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0" windowWidth="15570" windowHeight="7695" tabRatio="919" activeTab="0"/>
  </bookViews>
  <sheets>
    <sheet name="Cover" sheetId="1" r:id="rId1"/>
    <sheet name="Directions" sheetId="2" r:id="rId2"/>
    <sheet name="LEA &amp; School Contact &amp; Profile" sheetId="3" r:id="rId3"/>
    <sheet name="Summary Report" sheetId="4" r:id="rId4"/>
    <sheet name="Guiding Questions" sheetId="5" r:id="rId5"/>
    <sheet name="Turnaround Principle 1" sheetId="6" r:id="rId6"/>
    <sheet name="Turnaround Principle 2" sheetId="7" r:id="rId7"/>
    <sheet name="Turnaround Principle 3" sheetId="8" r:id="rId8"/>
    <sheet name="Turnaround Principle 4" sheetId="9" r:id="rId9"/>
    <sheet name="Turnaround Principle 5" sheetId="10" r:id="rId10"/>
    <sheet name="Turnaround Principle 6" sheetId="11" r:id="rId11"/>
    <sheet name="Turnaround Principle 7" sheetId="12" r:id="rId12"/>
  </sheets>
  <definedNames>
    <definedName name="_xlnm.Print_Area" localSheetId="0">'Cover'!$A$1:$M$20</definedName>
    <definedName name="_xlnm.Print_Area" localSheetId="4">'Guiding Questions'!$A:$M</definedName>
    <definedName name="_xlnm.Print_Area" localSheetId="2">'LEA &amp; School Contact &amp; Profile'!$A$1:$P$24</definedName>
    <definedName name="_xlnm.Print_Area" localSheetId="3">'Summary Report'!$A$1:$M$178</definedName>
    <definedName name="_xlnm.Print_Area" localSheetId="5">'Turnaround Principle 1'!$A$1:$O$109</definedName>
    <definedName name="_xlnm.Print_Area" localSheetId="6">'Turnaround Principle 2'!$A$1:$N$168</definedName>
    <definedName name="_xlnm.Print_Area" localSheetId="7">'Turnaround Principle 3'!$A$1:$N$87</definedName>
    <definedName name="_xlnm.Print_Area" localSheetId="8">'Turnaround Principle 4'!$A$1:$N$94</definedName>
    <definedName name="_xlnm.Print_Area" localSheetId="9">'Turnaround Principle 5'!$A$1:$N$115</definedName>
    <definedName name="_xlnm.Print_Area" localSheetId="10">'Turnaround Principle 6'!$A$1:$N$151</definedName>
    <definedName name="_xlnm.Print_Area" localSheetId="11">'Turnaround Principle 7'!$A$1:$N$109</definedName>
  </definedNames>
  <calcPr fullCalcOnLoad="1"/>
</workbook>
</file>

<file path=xl/sharedStrings.xml><?xml version="1.0" encoding="utf-8"?>
<sst xmlns="http://schemas.openxmlformats.org/spreadsheetml/2006/main" count="694" uniqueCount="489">
  <si>
    <t>Score</t>
  </si>
  <si>
    <t>Performance Levels [Choose the statement in each category that best matches your school.]</t>
  </si>
  <si>
    <t>Principal has a track record of increasing student achievement on standardized test scores and overall student growth, including growth of all the subgroups in the school.</t>
  </si>
  <si>
    <t>Principal has a minimum of two years previous principal experience.</t>
  </si>
  <si>
    <t>Principal has less than two years previous principal experience.</t>
  </si>
  <si>
    <t>There is limited evidence to demonstrate the principal’s competency in the areas of driving and influencing for results, problem-solving, and showing confidence to lead.</t>
  </si>
  <si>
    <t xml:space="preserve">Principal has a minimum of three years previous principal experience leading a successful turnaround school initiative. </t>
  </si>
  <si>
    <t>Principal has a track record of increasing student achievement with some subgroups;  some subgroups demonstrate limited progress.</t>
  </si>
  <si>
    <t>There is a program in place that supports the leadership team in their instructional and management skill development.</t>
  </si>
  <si>
    <t>There is a program in place that effectively and consistently supports instructional and management skill development of the leadership team.</t>
  </si>
  <si>
    <t>There is a program in place that adequately supports instructional and management skill development of the leadership team.</t>
  </si>
  <si>
    <t>There is a program in place; however, it does not effectively support the instructional and management skill development of the leadership team.</t>
  </si>
  <si>
    <t>The new principal has been granted sufficient operational flexibility (including staffing, calendars/time, curriculum, and budgeting) to implement fully a comprehensive approach in order to substantially improve student achievement outcomes and increase high school graduation rates.</t>
  </si>
  <si>
    <t>The new principal has been granted sufficient operational flexibility in most areas to implement a comprehensive approach in order to substantially improve student achievement outcomes and increase high school graduation rates.</t>
  </si>
  <si>
    <t>The new principal has been granted a minimal amount of operational flexibility to implement a comprehensive approach in order to substantially improve student achievement outcomes and increase high school graduation rates.</t>
  </si>
  <si>
    <t>The new principal has not been granted operational flexibility. (The principal follows standard district protocols and procedures that apply to all schools in the district.)</t>
  </si>
  <si>
    <t>LEA and school administrator roles have been refined to more directly support and monitor classroom instruction through the development of systems and processes (e.g., observation protocols) for teachers and administrators to analyze and monitor student data and classroom instruction.</t>
  </si>
  <si>
    <t xml:space="preserve">LEA and school administrator roles have not been refined. </t>
  </si>
  <si>
    <t>Possible Evidence</t>
  </si>
  <si>
    <t>Principal resume</t>
  </si>
  <si>
    <t>Summary of LEA end of year principal evaluation report</t>
  </si>
  <si>
    <t>Student achievement data</t>
  </si>
  <si>
    <t>Hiring rubrics, process</t>
  </si>
  <si>
    <t>Pre/post stakeholder surveys</t>
  </si>
  <si>
    <t>Principal evaluation tool/protocol</t>
  </si>
  <si>
    <t>Use and oversight of federal, state, and local services and programs</t>
  </si>
  <si>
    <t>Membership of school improvement councils, planning teams, committees, etc.</t>
  </si>
  <si>
    <t>Evidence of targeted professional development to support  leadership team in skill development</t>
  </si>
  <si>
    <t>Coaching/mentoring support for school leadership</t>
  </si>
  <si>
    <t>Leadership team minutes</t>
  </si>
  <si>
    <t xml:space="preserve">Board policy regarding selection/retention/termination of staff </t>
  </si>
  <si>
    <t>Master schedule; flexibility to reallocate learning time (additional teacher collaboration time, increased instructional time, etc.)</t>
  </si>
  <si>
    <t>Evidence of increased allocation of district resources and/or funding</t>
  </si>
  <si>
    <t>Organizational chart</t>
  </si>
  <si>
    <t>Job descriptions</t>
  </si>
  <si>
    <t>Walk-through protocols</t>
  </si>
  <si>
    <t>Teacher evaluation</t>
  </si>
  <si>
    <t>Possible Evidence [Put an X in the box for the evidence that best matches your school.]</t>
  </si>
  <si>
    <t>Primary Concerns and/or Successes-What does the data tell you?</t>
  </si>
  <si>
    <t xml:space="preserve">Root Causes-Why or Why Not? </t>
  </si>
  <si>
    <t xml:space="preserve"> Data Analysis</t>
  </si>
  <si>
    <t>How is our leadership inclusive of all members of our school community in developing a shared and sustained philosophy, vision, mission and goals?</t>
  </si>
  <si>
    <t xml:space="preserve"> </t>
  </si>
  <si>
    <t>How does instructional decision making in our school and district utilize specific performance data and research?</t>
  </si>
  <si>
    <t>What are the various professional development opportunities we offer our staff and how do these opportunities target identified needs?</t>
  </si>
  <si>
    <t>Identify critical teacher skills including knowledge-based competencies and general abilities to school improvement that are specific to all learners including additional knowledge and abilities related to subgroups of students.</t>
  </si>
  <si>
    <t>The school does not identifying critical teacher skills.</t>
  </si>
  <si>
    <t>The school does not have an instructional framework.</t>
  </si>
  <si>
    <t>Provide training to staff regarding the teacher/principal evaluation system required by SB1040.</t>
  </si>
  <si>
    <t>The school has provided training to all staff regarding the teacher/principal evaluation system required by SB 1040.</t>
  </si>
  <si>
    <t>The school has provided training to most staff regarding the teacher/principal evaluation system required by SB 1040.</t>
  </si>
  <si>
    <t>The school has provided training to few staff regarding the teacher/principal evaluation system required by SB 1040.</t>
  </si>
  <si>
    <t>The school has not provided training to staff regarding the teacher/principal evaluation system required by SB 1040.</t>
  </si>
  <si>
    <t>Implement a classroom walkthrough protocol that includes follow-up and teacher support to change behavior and instructional practices that addresses the needs of a diverse group of learners.</t>
  </si>
  <si>
    <t>The LEA does not provide professional development.</t>
  </si>
  <si>
    <t xml:space="preserve">The school has no formal policy providing for organized teacher collaboration on a weekly basis; however, teachers are required to meet sporadically. </t>
  </si>
  <si>
    <t>The school has no formal policy providing for organized teacher collaboration.</t>
  </si>
  <si>
    <t xml:space="preserve">An academic coach has been provided to the school to develop and model effective lessons, provide job embedded professional development, analyze data, and spend at least 80% of contracted time in the classroom or working with teachers.  </t>
  </si>
  <si>
    <t xml:space="preserve">An academic coach has been provided to the school; however the position is part-time and responsibilities and classroom support is very limited. </t>
  </si>
  <si>
    <t xml:space="preserve">No academic coach has been provided to the school. </t>
  </si>
  <si>
    <t xml:space="preserve">Targeted and intensive support of new teachers through orientation, coaching and mentoring programs is provided at the school. </t>
  </si>
  <si>
    <t>Targeted and intensive support of new teachers through an orientation process,  coaching and mentoring is provided on a limited basis.</t>
  </si>
  <si>
    <t xml:space="preserve">Targeted support of new teachers through orientation is available at the school; however, coaching and mentoring are not provided. </t>
  </si>
  <si>
    <t xml:space="preserve">Targeted and intensive support of new teacher orientation, coaching and mentoring is not provided at the school. </t>
  </si>
  <si>
    <t xml:space="preserve">A professional development model has been created, but it is not organized around district/school goals. </t>
  </si>
  <si>
    <t>2.11 CONTINUED                   Performance Levels [Choose the statement in each category that best matches your school.]</t>
  </si>
  <si>
    <t xml:space="preserve">The school/district has created a professional development model doesn’t provide a systematic, focused, comprehensive, and standards-driven approach and structure. </t>
  </si>
  <si>
    <t xml:space="preserve">The school/district has not created a professional development model. </t>
  </si>
  <si>
    <t xml:space="preserve">The school/district has created a professional development model that utilizes multiple data points beyond yearly state assessments to indicate professional development needs. </t>
  </si>
  <si>
    <t xml:space="preserve">The school/district has created a professional development model that partially utilizes multiple data points beyond yearly state assessments to indicate professional development needs. </t>
  </si>
  <si>
    <t xml:space="preserve">The school/district has created a professional development model, but it doesn’t utilize multiple data points beyond yearly state assessments to indicate professional development needs. </t>
  </si>
  <si>
    <t>The school/district has created a professional development model, organized around district/school goals that completely integrate participant feedback and multi-levels of evaluation to support continuous professional and student learning.</t>
  </si>
  <si>
    <t>The school/district has created a professional development model, organized around district/school goals that partially integrate participant feedback and multi-levels of evaluation to support continuous professional and student learning.</t>
  </si>
  <si>
    <t>The school/district has created a professional development model, but it isn’t organized around district/school goals and does not integrate participant feedback and multi-levels of evaluation to support continuous professional and student learning.</t>
  </si>
  <si>
    <t>The school/district has not created a professional development model.</t>
  </si>
  <si>
    <t>The school/district has created a professional development model, organized around district/school goals that completely integrate a differentiated, individualized professional development growth plan for teachers.</t>
  </si>
  <si>
    <t>The school/district has created a professional development model, organized around district/school goals that partially integrate a differentiated, individualized professional development growth plan for teachers.</t>
  </si>
  <si>
    <t>The school/district has created a professional development model, that isn’t organized around district/school goals and doesn’t integrate a differentiated, individualized professional development growth plan for teachers.</t>
  </si>
  <si>
    <t>The school has created a professional development model organized around district/school goals that supports the effective instruction framework developed by the LEA.</t>
  </si>
  <si>
    <t>The school has created a professional development model organized around the district/school goals that somewhat supports the effective instruction framework developed by the LEA.</t>
  </si>
  <si>
    <t>The school has created a professional development model that isn’t organized around the district/school goals and doesn’t support the effective instruction framework developed by the LEA.</t>
  </si>
  <si>
    <t>The school has not created a professional development model.</t>
  </si>
  <si>
    <t>How does our district/school maximize current instructional time in core academic subjects?</t>
  </si>
  <si>
    <t>What does our district/school do to ensure extended learning time is not only available for all students, but is also effective?</t>
  </si>
  <si>
    <t>What does our district/school do to ensure staff development is available to all teachers?</t>
  </si>
  <si>
    <t xml:space="preserve">Conduct an instructional time audit to determine the best approach to providing more time for core subjects for all students and then create a plan that focuses on teacher use of effective, research-based instructional strategies during core instruction as well as the use of scheduled learning time in the school day or extended day. </t>
  </si>
  <si>
    <t>The school has conducted an instructional time audit to determine the best approach to provide more time for core subjects for all students and created a plan that focuses on teacher use of effective, researched-based instructional strategies during core instruction as well as the use of scheduled learning time in the school day or extended day.</t>
  </si>
  <si>
    <t>The school has conducted an instructional time audit to determine the best approach to provide more time for core subjects for all students and is in the process of creating a plan that focuses on teacher use of effective, research-based instructional strategies during core instruction as well as the use of scheduled learning time in the school day or extended day.</t>
  </si>
  <si>
    <t>The school has conducted an instructional time audit to determine the best approach to provide more time for core subjects for all students, but has not initiated creating a plan that focuses on teacher use of effective, research-based instructional strategies during core instruction as well as the use of scheduled learning time in the school day or extended day.</t>
  </si>
  <si>
    <t>The school has not conducted an instructional time audit nor created a plan that focuses on teacher use of effective, researched-based instructional strategies during core instruction as well as the use of scheduled learning time in the school day or extended day.</t>
  </si>
  <si>
    <t>Teacher evaluation document</t>
  </si>
  <si>
    <t>Highly Qualified Attestations</t>
  </si>
  <si>
    <t>School/district classroom walk-through protocols</t>
  </si>
  <si>
    <t>Documentation of skills, knowledge and behaviors associated with effective teaching specific to all learners (all subgroups)</t>
  </si>
  <si>
    <t>Student achievement results (formative, interim and summative)</t>
  </si>
  <si>
    <t>Hiring rubrics; Interview protocols</t>
  </si>
  <si>
    <t>Recruitment model</t>
  </si>
  <si>
    <t>Measures of expected teacher performance (teacher effectiveness rubrics and/or standards)</t>
  </si>
  <si>
    <t>Meeting agenda/minutes with signatures of attendees</t>
  </si>
  <si>
    <t>Calendar of classroom completed walkthroughs (evidence of feedback provided to staff)</t>
  </si>
  <si>
    <t>Trend data collected from walkthroughs and evidence of staff development conducted to strengthen instructional practices and support teachers either collectively or individually</t>
  </si>
  <si>
    <t>Professional development certification</t>
  </si>
  <si>
    <t>Board approved district teacher/administrator assignment/transfer policies (report on the distribution of teachers in Priority/Focus schools)</t>
  </si>
  <si>
    <t>Staff surveys</t>
  </si>
  <si>
    <t xml:space="preserve">Professional development calendars </t>
  </si>
  <si>
    <t>Calendar of scheduled Professional Learning Committees</t>
  </si>
  <si>
    <t>Job description for academic coach</t>
  </si>
  <si>
    <t>Time/effort logs specific to amount of time spent in individual as well as collective classrooms</t>
  </si>
  <si>
    <t>Evidence of follow-up procedures by coach and successful implementation in classroom</t>
  </si>
  <si>
    <t>Calendar of classroom visits/interventions by coaches/mentors</t>
  </si>
  <si>
    <t>List of professional development provided to new teachers and/ or teachers new to the district; agendas with signatures</t>
  </si>
  <si>
    <t>Staff development evaluations</t>
  </si>
  <si>
    <t>Framework model (outlines expected researched-based instructional strategies expected during core instruction)</t>
  </si>
  <si>
    <t>Results of time audit</t>
  </si>
  <si>
    <t>Master calendar from school inclusive of time students spend in core subjects and additional scheduled learning time</t>
  </si>
  <si>
    <t>Extended day calendar</t>
  </si>
  <si>
    <t>The LEA will create a plan to ensure extended learning time is available to all students, or if focused on staff development, available to all teachers.</t>
  </si>
  <si>
    <t>The LEA has created a plan to ensure extended learning time is available to all students, or if focused on staff development, available to all teachers.</t>
  </si>
  <si>
    <t>The LEA has created a plan to ensure extended learning time is available to most students, or if focused on staff development, available to most teachers.</t>
  </si>
  <si>
    <t>The LEA has created a plan to ensure extended learning time is available to some students, or if focused on staff development, available to some teachers.</t>
  </si>
  <si>
    <t>The LEA has not created a plan to ensure extended learning time is available to all students, or if focused on staff development, available to all teachers.</t>
  </si>
  <si>
    <t>Master schedule</t>
  </si>
  <si>
    <t>Presentation of plan to ensure extended learning time is available to all students</t>
  </si>
  <si>
    <t>Presentation of plan to ensure staff development is available to all teachers</t>
  </si>
  <si>
    <t>Staff development calendar</t>
  </si>
  <si>
    <t>The LEA will create a plan to evaluate the effectiveness of the extended learning time.</t>
  </si>
  <si>
    <t>The LEA has created a plan to evaluate the effectiveness of the extended learning time.</t>
  </si>
  <si>
    <t>The LEA is currently in the process of creating a plan to evaluate the effectiveness of the extended learning time.</t>
  </si>
  <si>
    <t>The LEA has not yet created a plan, but is gathering necessary data to begin the process of creating a plan to evaluate the effectiveness of the extended learning time.</t>
  </si>
  <si>
    <t>The LEA has not created a plan to evaluate the effectiveness of the extended learning time.</t>
  </si>
  <si>
    <t>Pre/post assessments of students enrolled in extended learning time</t>
  </si>
  <si>
    <t>Formative assessment data of students enrolled in extended learning time</t>
  </si>
  <si>
    <t>Student surveys/staff surveys/parent surveys</t>
  </si>
  <si>
    <t>Evaluation tool used to assess effectiveness of extended learning time</t>
  </si>
  <si>
    <t>How are we differentiating instruction to meets the needs of all students?</t>
  </si>
  <si>
    <t>Curriculum document(s) or framework</t>
  </si>
  <si>
    <t>Pacing guides/curriculum maps</t>
  </si>
  <si>
    <t>Minutes from curriculum committee meetings, leadership and teacher staff meetings, and board meetings, relating to the curriculum</t>
  </si>
  <si>
    <t xml:space="preserve">Alignment documents </t>
  </si>
  <si>
    <t>Core and supplemental instructional resources for all curricular areas</t>
  </si>
  <si>
    <t>Sample lesson plans and student work</t>
  </si>
  <si>
    <t>Policies and procedures which cite the expectations relative  to the review/discussion of student work</t>
  </si>
  <si>
    <t>Meeting minutes showing student work review</t>
  </si>
  <si>
    <t>Student work samples indicating review of work of all representative groups</t>
  </si>
  <si>
    <t>What is the specific evidence that our school and district use multiple standards-based assessments, strategies and data to monitor and measure student performance and revise the curriculum and instruction as needed?</t>
  </si>
  <si>
    <t>How does our school and district collect, disaggregate, and analyze both formative and summative achievement data to make informed decisions for all populations?</t>
  </si>
  <si>
    <t>What specific assessments have our school and district selected and/or created that generate compelling evidence of student achievement over time?</t>
  </si>
  <si>
    <t>What is the evidence that we have a well-documented process for the wise use of funds that focuses on student achievement?</t>
  </si>
  <si>
    <t>What is the evidence that there is a process for evaluating overall improvement capacities of district structures, policies, processes and programs which have been designed to improve organizational capacity and quality?</t>
  </si>
  <si>
    <t>How effective is our instructional model for educating “at-risk” populations?</t>
  </si>
  <si>
    <t>What is the specific evidence that our district fosters community relationships to assist with the improvement in the schools?</t>
  </si>
  <si>
    <t>How do our family engagement programs and activities increase student achievement?</t>
  </si>
  <si>
    <t>Strategies that effectively engage parents/families in their children’s education are designed, implemented and evaluated.</t>
  </si>
  <si>
    <t>Implement strategies to increase effective parental involvement.</t>
  </si>
  <si>
    <t>Strategies that effectively engage parents/families in their children’s education are designed and implemented.</t>
  </si>
  <si>
    <t>Few strategies that engage parents/families in their children’s education are available.</t>
  </si>
  <si>
    <t>No strategies that engage parents/families in their children’s education are available.</t>
  </si>
  <si>
    <t>Agendas,  minutes, flyers  of  meetings/courses / curriculum nights  and other events held at the school for parents</t>
  </si>
  <si>
    <t>Parental survey document(s)</t>
  </si>
  <si>
    <t>Title 1 Parent Compact</t>
  </si>
  <si>
    <t>Job description of parent liaison/coordinator</t>
  </si>
  <si>
    <t>Establish a school improvement team that includes parents; the team should represent all stakeholder groups within the school (e.g. teachers, students, support staff, etc.). The school’s improvement plan (SCIP) has been communicated to all stakeholders.</t>
  </si>
  <si>
    <t>A school improvement team has been established that includes parents and representatives of all stakeholder groups within the school (e.g. teachers, students, support staff, etc.).</t>
  </si>
  <si>
    <t>A school improvement team has been established with limited stakeholder group representation.</t>
  </si>
  <si>
    <t xml:space="preserve">A school improvement team has not been established and/or stakeholders, other than school or district leadership are not represented. </t>
  </si>
  <si>
    <t>Agendas/minutes  of School Improvement Team meetings which show that parents are members of the team</t>
  </si>
  <si>
    <t>Newsletter or other communication inviting  and/or updating parents relative to membership on the School Improvement  Team</t>
  </si>
  <si>
    <t>The school’s improvement plan (SCIP) has been communicated to all stakeholders.</t>
  </si>
  <si>
    <t>The school’s improvement plan (SCIP) has been communicated to most stakeholders.</t>
  </si>
  <si>
    <t>The school’s improvement plan (SCIP) has been communicated to few stakeholders.</t>
  </si>
  <si>
    <t>The school’s improvement plan (SCIP) has been communicated to none of the stakeholders.</t>
  </si>
  <si>
    <t xml:space="preserve">School leadership continually assesses the quality and impact of its parent/community communication system utilizing multiple strategies including surveys and other approaches to solicit feedback. There is a plan in place to encourage continuous stakeholder input; feedback is systemically shared with stakeholders. In response to this data, adjustments are made to the system. </t>
  </si>
  <si>
    <t>School leadership continually assesses the quality and impact of its parent/community communication system utilizing multiple strategies including surveys and other approaches to solicit feedback. The process is reviewed and evaluated regularly.</t>
  </si>
  <si>
    <t>School leadership assesses the quality and impact of its parent/community communication system utilizing multiple strategies including surveys and other approaches to solicit feedback.</t>
  </si>
  <si>
    <t>Leadership engages in communication with some stakeholder groups.  School leadership receives some feedback from stakeholders; however, the scope of parent/community communication is limited.</t>
  </si>
  <si>
    <t>There is little or no evidence of communication with stakeholder groups for the purpose of soliciting feedback.</t>
  </si>
  <si>
    <t>In response to data and feedback, continuous adjustments are made to the parent/community communication system.</t>
  </si>
  <si>
    <t>In response to data and feedback, some adjustments are made to the parent/community communication system.</t>
  </si>
  <si>
    <t xml:space="preserve">Few or no adjustments are made to the parent/community communication system in response to feedback; or adjustments are made that are not directly linked to feedback. </t>
  </si>
  <si>
    <t>There is little evidence of feedback being analyzed or used to improve parent/community communication.</t>
  </si>
  <si>
    <t>Parent Handbook, plan (s) describing how the school involves parents</t>
  </si>
  <si>
    <t>New student flyer/handbook for parents</t>
  </si>
  <si>
    <t>Leadership team minutes of meetings wherein parental involvement is a  topic being addressed</t>
  </si>
  <si>
    <t xml:space="preserve">Log of telephone calls made to parents inviting them to the school  and or updating them about meetings and upcoming events </t>
  </si>
  <si>
    <t>Ensure communication strategies are culturally and linguistically appropriate.</t>
  </si>
  <si>
    <t>Communication strategies are consistently culturally and linguistically appropriate.</t>
  </si>
  <si>
    <t>Communication strategies are usually culturally and linguistically appropriate.</t>
  </si>
  <si>
    <t>Communication strategies are somewhat culturally and linguistically appropriate.</t>
  </si>
  <si>
    <t>Communication strategies are not culturally and linguistically appropriate.</t>
  </si>
  <si>
    <t>Agendas, surveys, announcements of opportunities for parental involvement  in more than one language</t>
  </si>
  <si>
    <t xml:space="preserve">Presentation agendas which include information about a translator being present at the meeting  </t>
  </si>
  <si>
    <t>A system to recruit volunteers has been established that matches the abilities and interests of businesses/community agencies/families with a variety of volunteer opportunities.</t>
  </si>
  <si>
    <t xml:space="preserve">An informal system to recruit volunteers has been established that matches the abilities and interests of businesses/ community agencies/ families with a variety of volunteer opportunities is in place. </t>
  </si>
  <si>
    <t>There are few opportunities for businesses/community agencies/families to volunteer.</t>
  </si>
  <si>
    <t xml:space="preserve">There is no system to recruit and engage volunteers. </t>
  </si>
  <si>
    <t>Documents describing the system the LEA/ schools use to recruit volunteers,  including how to apply, description of work to be done; hours and dates volunteers are needed.</t>
  </si>
  <si>
    <t>Calendar describing recruitment events, time and place</t>
  </si>
  <si>
    <t>Identify and utilize LEA and school-level formative and summative assessments in literacy, mathematics, and science, providing for aligned assessments within and across grades</t>
  </si>
  <si>
    <t>LEA and school-level formative and summative assessments in literacy, math, and science have been identified, and are being used at most, but not all, grade levels.</t>
  </si>
  <si>
    <t>No evidence was provided to demonstrate that formative and summative assessments in literacy, math and science have been identified.</t>
  </si>
  <si>
    <t>Sample formatives from various grade levels</t>
  </si>
  <si>
    <t>Curriculum maps</t>
  </si>
  <si>
    <t>Pacing guides</t>
  </si>
  <si>
    <t>Teacher lesson plans</t>
  </si>
  <si>
    <t>An assessment framework is accessible to educators and includes the actual assessments for each grade and content area</t>
  </si>
  <si>
    <t>Create a documented, clearly defined and communicated framework for a comprehensive/ balanced assessment system including classroom (daily, weekly/monthly, unit), interim/ benchmark (screening and quarterly), and statewide (annual) assessments being used and include  how the results help to make programmatic and instructional decisions.</t>
  </si>
  <si>
    <t>There is no evidence of a balanced assessment framework being under discussion and/or development.</t>
  </si>
  <si>
    <t>LEA and school assessment system which includes a sample of each assessment which is a part of the district’s comprehensive/balanced assessment system and describes how the results help to make programmatic and instructional decisions</t>
  </si>
  <si>
    <t>Leadership/faculty meeting minutes describing framework creation and/or description of how student assessment results are providing data for making programmatic and instructional decisions</t>
  </si>
  <si>
    <t>Create a documented framework for collecting, storing, accessing, and disseminating district, school, and student-level data.</t>
  </si>
  <si>
    <t xml:space="preserve">A documented framework for collecting, storing, accessing, and disseminating district, school, and student-level data has been created. There is sufficient evidence to demonstrate that the framework has been implemented. </t>
  </si>
  <si>
    <t>There is no documented framework for collecting, storing, accessing, and disseminating district, school, and student-level data.</t>
  </si>
  <si>
    <t>Assessment committee minutes</t>
  </si>
  <si>
    <t>Create a formal plan to train and support teachers in using data (from a balanced assessment system) to drive instruction which includes formal and informal professional development and is differentiated for new to district teachers.</t>
  </si>
  <si>
    <t>A plan to train and support teachers in using data (from a balanced assessment system) to drive instruction, which includes formal and informal professional development and is differentiated for new to the district teachers has been created; however, the plan is not fully developed and/or implemented.</t>
  </si>
  <si>
    <t>The initial steps have been taken to create a formal plan for training and supporting teachers in using data (from a balanced assessment system) to drive instruction including formal and informal professional development and is differentiated for new to the district teachers.</t>
  </si>
  <si>
    <t>A formal plan to train and support teachers in using data (from a balanced assessment system) to drive instruction does not exist.</t>
  </si>
  <si>
    <t>Scheduled trainings/agenda</t>
  </si>
  <si>
    <t>Create structures to facilitate frequent, ongoing data-driven conversations related to student learning outcomes using formative, interim, and summative assessments at all stakeholder levels (Professional Learning Communities).</t>
  </si>
  <si>
    <t>A process for flexibly grouping students based on data and focused on improvement and acceleration is in the initial stages of planning.</t>
  </si>
  <si>
    <t>A process for flexibly grouping students based on data and focused on improvement and acceleration does not exist.</t>
  </si>
  <si>
    <t>Positive Behavior Intervention Supports; meeting minutes</t>
  </si>
  <si>
    <t>Electronic data system which includes tools for an early warning system to identify students at risk of dropping out of school</t>
  </si>
  <si>
    <t>Minutes from student study team meetings or other meetings held to create ways to help potential drop outs stay in school</t>
  </si>
  <si>
    <t>The LEA has a well-documented budget process which promotes the wise allocation of personnel, instructional time, materials, and fiscal resources to ensure support of student achievement. The LEA has an extensive review process to determine the cost effectiveness of instructional programs based on student performance data and the needs of all student populations.</t>
  </si>
  <si>
    <t>The LEA has limited documentation to support the budget process which promotes the wise allocation of personnel, instructional time, materials, and fiscal resources to ensure support of student achievement. The LEA does some review of the budget process to determine the cost effectiveness of instructional programs based on student performance data and the needs of all student populations.</t>
  </si>
  <si>
    <t>The LEA has little documentation to support the budget process which promotes the wise allocation of personnel, instructional time, materials, and fiscal resources to ensure support of student achievement. The LEA does little review of the budget process to determine the cost effectiveness of instructional programs based on student performance data and the needs of all student populations.</t>
  </si>
  <si>
    <t>The LEA has no documentation to support the budget process which promotes the wise allocation of personnel, instructional time, materials, and fiscal resources to ensure support of student achievement. The LEA does not have a budget review process to determine the cost effectiveness of instructional programs based on student performance data and the needs of all student populations.</t>
  </si>
  <si>
    <t>School schedules</t>
  </si>
  <si>
    <t>Surveys</t>
  </si>
  <si>
    <t>Board meeting minutes</t>
  </si>
  <si>
    <t>Leadership Team minutes</t>
  </si>
  <si>
    <t>Budget documents describing the budget allocation process</t>
  </si>
  <si>
    <t>Develop or refine the current LEA and/or school vision to promote a culture of excellence. Ensure that the process of developing a sustained and shared philosophy, vision and mission is an inclusive process involving representation from all stakeholder groups.</t>
  </si>
  <si>
    <t>There is strong evidence of a collaboratively developed LEA and/or school vision that focuses on high expectations of success for all students through the participation of a majority of school and community stakeholders. The LEA and/or school vision is actively and clearly communicated to all stakeholders in multiple and varied ways.</t>
  </si>
  <si>
    <t>Purpose statements - past and present</t>
  </si>
  <si>
    <t>Minutes from meetings related to development of the school’s purpose</t>
  </si>
  <si>
    <t>Documentation or description of the process for creating the school’s purpose including the role of stakeholders</t>
  </si>
  <si>
    <t>Communication plan to stakeholders regarding the school’s purpose</t>
  </si>
  <si>
    <t>Examples of communications to stakeholders about the school’s purpose (i.e. website, newsletters, annual report, student handbook)</t>
  </si>
  <si>
    <t>Survey results, feedback from stakeholder interviews</t>
  </si>
  <si>
    <t>There is strong evidence of a consistent and sustainable school-wide behavior management plan which is implemented with fidelity.</t>
  </si>
  <si>
    <t>There is some evidence of a consistent and sustainable school-wide behavior management plan which is implemented with fidelity.</t>
  </si>
  <si>
    <t>There is little evidence of a consistent and sustainable school-wide behavior management plan which is implemented with fidelity.</t>
  </si>
  <si>
    <t>There is no evidence of a consistent and sustainable school-wide behavior management plan which is implemented with fidelity.</t>
  </si>
  <si>
    <t>Documents describing instructional model for educating at risk populations</t>
  </si>
  <si>
    <t>Create a plan for systemically sharing information and working collaboratively with stakeholders to achieve the district as well as the school vision and mission. The plan includes a calendar of events and adequate time frame for allowing stakeholder’s input in important decisions.</t>
  </si>
  <si>
    <t>There is no evidence of a plan.</t>
  </si>
  <si>
    <t>There is little evidence a plan for systemically sharing information and working collaboratively with stakeholders to achieve the district and school vision and mission is clearly in place.</t>
  </si>
  <si>
    <t xml:space="preserve">There is strong evidence that a plan for systemically sharing information and working collaboratively with stakeholders to achieve the district and school vision and mission is in place. </t>
  </si>
  <si>
    <t>There is some evidence that a plan for systemically sharing information and working collaboratively with stakeholders to achieve the district and school vision and mission is in place.</t>
  </si>
  <si>
    <t>There is no evidence that a plan for systemically sharing information and working collaboratively with stakeholders to achieve the district and school vision and mission is in place.</t>
  </si>
  <si>
    <t>The plan includes a comprehensive calendar of events with a clearly delineated time frame in which stakeholders can offer input.</t>
  </si>
  <si>
    <t>The plan includes a simple calendar of events with a limited time frame in which stakeholders can offer input.</t>
  </si>
  <si>
    <t>The plan includes a limited calendar of events with an ambiguously delineated time frame in which stakeholders can offer input.</t>
  </si>
  <si>
    <t>Develop a comprehensive plan to monitor implementation of the LEA’s Continuous Improvement Plan (LCIP) as well as monitoring of school leadership in its implementation of the school’s improvement plan strategies and action steps (SCIP).</t>
  </si>
  <si>
    <t>The LCIP and SCIP are continuously and systematically evaluated for reliability and effectiveness in improving instruction, student learning, and the conditions that support learning.</t>
  </si>
  <si>
    <t>The LCIP and SCIP are intermittently and unsystematically evaluated for reliability and effectiveness in improving instruction, student learning, and the conditions that support learning.</t>
  </si>
  <si>
    <t>The LCIP and SCIP are infrequently and haphazardly evaluated for reliability and effectiveness in improving instruction, student learning, and the conditions that support learning.</t>
  </si>
  <si>
    <t>The LCIP and SCIP are not continuously or systematically evaluated for reliability and effectiveness in improving instruction, student learning, and the conditions that support learning.</t>
  </si>
  <si>
    <t>Written protocols and procedures for data collection and analysis</t>
  </si>
  <si>
    <t>The School Continuous Improvement Plan (SCIP)</t>
  </si>
  <si>
    <t>The LEA Continuous Improvement Plan (LCIP</t>
  </si>
  <si>
    <t>Create a process to regularly celebrate student and teacher achievements and to provide incentives for making progress toward meeting school and LEA goals.</t>
  </si>
  <si>
    <t>There is strong evidence of a system in place to regularly celebrate student and teacher achievements and to provide incentives for making progress toward meeting school and LEA goals.</t>
  </si>
  <si>
    <t>There is some evidence of a system in place to regularly celebrate student and teacher achievements and to provide incentives for making progress toward meeting school and LEA goals.</t>
  </si>
  <si>
    <t>There is little evidence of a system in place to regularly celebrate student and teacher achievements and to provide incentives for making progress toward meeting school and LEA goals.</t>
  </si>
  <si>
    <t>There is no evidence of a system in place to regularly celebrate student and teacher achievements and to provide incentives for making progress toward meeting school and LEA goals.</t>
  </si>
  <si>
    <t>Document describing process used to celebrate student and teacher achievement and for the provision of incentives</t>
  </si>
  <si>
    <t>Agendas and minutes of training sessions</t>
  </si>
  <si>
    <t>Establish policies on safety and codes of conduct that include clear descriptions and protocols.</t>
  </si>
  <si>
    <t>LEA and school have well established policies on safety and codes of conduct that include clear descriptions and protocols implemented in a consistent manner.</t>
  </si>
  <si>
    <t>LEA and school have some established policies on safety and codes of conduct that include clear descriptions and protocols.</t>
  </si>
  <si>
    <t>LEA and school have few established policies on safety and codes of conduct that include clear descriptions and protocols.</t>
  </si>
  <si>
    <t>LEA and school have no established policies on safety and codes of conduct that include clear descriptions and protocols.</t>
  </si>
  <si>
    <t>Documents noting established policies on safety and codes of conduct</t>
  </si>
  <si>
    <t>Create policies that support and monitor an equitable code of conduct that actively promotes social skills, conflict management, and prevention programs to create an environment conducive to teaching and learning.</t>
  </si>
  <si>
    <t>Policies to support and monitor an equitable code of conduct that actively promotes social skills, conflict management, and prevention programs in an environment conducive to teaching and learning have been created.</t>
  </si>
  <si>
    <t>Some policies to support and monitor an equitable code of conduct that actively promotes social skills, conflict management, and prevention programs in an environment conducive to teaching and learning have been created.</t>
  </si>
  <si>
    <t>Few policies to support and monitor an equitable code of conduct that actively promotes social skills, conflict management, and prevention programs in an environment conducive to teaching and learning have been created.</t>
  </si>
  <si>
    <t>There are no policies to support and monitor an equitable code of conduct that actively promotes social skills, conflict management, and prevention programs in an environment conducive to teaching and learning.</t>
  </si>
  <si>
    <t>Code of conduct</t>
  </si>
  <si>
    <t>Maintain facilities that support a culturally responsive and safe environment conducive to student learning.</t>
  </si>
  <si>
    <t>All school and classroom environments support a cultural awareness and/or an understanding of local cultural values that are reflective of the students who attend the school.</t>
  </si>
  <si>
    <t>Some school and classroom environments support a cultural awareness and/or an understanding of local cultural values that are reflective of the students who attend the school.</t>
  </si>
  <si>
    <t>Few school and classroom environments support a cultural awareness and/or an understanding of local cultural values that are reflective of the students who attend the school.</t>
  </si>
  <si>
    <t>No school and classroom environments support a cultural awareness and/or an understanding of local cultural values that are reflective of the students who attend the school.</t>
  </si>
  <si>
    <t>Provide additional support for students at key transition points—PK through kindergarten, elementary through middle school, and middle school through high school. This support could include Head Start opportunities, school orientation, Education and Career Action Plans (ECAP), early warning systems, IEP transitions for students with disabilities, transitional placement for students who are no longer classified as ELL, college fairs, and others.</t>
  </si>
  <si>
    <t>There is a well-documented plan in place to provide additional support for students at all key transition points—PK through kindergarten, elementary through middle school, and middle school through high school. Support is varied and programs are coordinated and meet the individual needs of all students.</t>
  </si>
  <si>
    <t>There is a partial plan in place to provide additional support for students at all key transition points—PK through kindergarten, elementary through middle school, and middle school through high school. Support is varied and programs are coordinated and meet the individual needs of all students.</t>
  </si>
  <si>
    <t>There is an inadequate plan in place to provide additional support for students at all key transition points—PK through kindergarten, elementary through middle school, and middle school through high school. Support is not varied and programs are not coordinated and meet the individual needs of all students.</t>
  </si>
  <si>
    <t xml:space="preserve">There is no plan in place to provide additional support for students at all key transition points—PK through kindergarten, elementary through middle school, and middle school through high school. </t>
  </si>
  <si>
    <t>What specific evidence shows that our school and district leadership is committed to high student achievement?</t>
  </si>
  <si>
    <t>How is our leadership creating the necessary structures and conditions that will ensure coherency and alignment in our instructional program?</t>
  </si>
  <si>
    <t>How are skills newly acquired in professional development settings monitored for classroom implementation?</t>
  </si>
  <si>
    <t xml:space="preserve">How are the needs and performance of teachers evaluated relative to their effectiveness in producing student results? </t>
  </si>
  <si>
    <t>What are the various professional development opportunities we offer our staff? How well are these opportunities targeted to their identified needs? Are they continuous and job-embedded?</t>
  </si>
  <si>
    <t>How effectively are our schools and district communicating to all stakeholders the specifics of our accountability plan based on state and federal requirements?</t>
  </si>
  <si>
    <t>How are we ensuring that our communication strategies are culturally and linguistically appropriate?</t>
  </si>
  <si>
    <t>In regards to the school improvement process, how effective is our communication and training  to the school board? In terms of the completion of the LCIP and SCIP, how effective is our input to the school board?</t>
  </si>
  <si>
    <t>No evidence that the principal has a  proven track record of increasing student achievement.</t>
  </si>
  <si>
    <t>Limited evidence that the principal has a proven track record of increasing student achievement.</t>
  </si>
  <si>
    <t>There is substantial evidence the principal exhibits competencies in all areas: driving and influencing for results, problem-solving, and showing confidence to lead.</t>
  </si>
  <si>
    <t>There is substantial evidence the principal exhibits competencies in most areas: driving and influencing for results, problem-solving, and showing confidence to lead.</t>
  </si>
  <si>
    <t>No evidence to demonstrate the principal’s competency in the areas of driving and influencing for results, problem-solving, and showing confidence to lead.</t>
  </si>
  <si>
    <t>Principal has a minimum of two years previous principal experience, with some experience in leading a turnaround school initiative.</t>
  </si>
  <si>
    <t>There is sufficient evidence that the principal has successfully supervised the implementation of multiple programs to support all students, as well as specific subgroups, including but not limited to special education, Title I, and English language learners.</t>
  </si>
  <si>
    <t>There is evidence of principal directly supervising the implementation of programs to support all students, as well as specific subgroups, including but not limited to special education, Title I, and English language learners.</t>
  </si>
  <si>
    <t>Limited evidence of principal directly supervising the implementation of multiple programs to support all students, as well as specific subgroups, including but not limited to special education, Title I, and English language learners.</t>
  </si>
  <si>
    <t>No evidence of principal directly supervising the implementation of multiple programs to support all students, as well as specific subgroups, including but not limited to special education, Title I, and English language learners.</t>
  </si>
  <si>
    <t>No program has been established to support the leadership team.</t>
  </si>
  <si>
    <t>The new principal has been granted complete operational flexibility (including staffing, calendars/time, curriculum, and budgeting) to fully  implement a comprehensive approach to improve student achievement outcomes and increase high school graduation rates.</t>
  </si>
  <si>
    <t xml:space="preserve">LEA and school administrator roles have been refined to some extent; however, they have not been clearly communicated to all stakeholders. </t>
  </si>
  <si>
    <t>All job descriptions, hiring rubrics and interview protocols, incorporating the critical skills identified above, have been developed.</t>
  </si>
  <si>
    <t>Some job descriptions, hiring rubrics and interview protocols incorporating, the critical skills identified above, have been developed.</t>
  </si>
  <si>
    <t>Few job descriptions, hiring rubrics and interview protocols, incorporating the critical skills identified above, have been developed.</t>
  </si>
  <si>
    <t>No job descriptions, hiring rubrics or interview protocols, incorporating the critical skills identified above, have been developed.</t>
  </si>
  <si>
    <t>The school has developed an effective instructional framework (based on current and best practice) that is aligned with the curriculum, addresses learning needs of diverse populations, communicated to all stakeholders, and is incorporated into the teacher/principal evaluation system required by the Teacher and Principal Evaluation Framework.</t>
  </si>
  <si>
    <t>The school has developed an instructional framework that is partially aligned with the curriculum, addresses learning needs of diverse populations, communicated to all stakeholders; however, it is not completely incorporated into the evaluation system required by the Teacher and Principal Evaluation Framework.</t>
  </si>
  <si>
    <t>The school has an instructional framework; however, it is not aligned with the curriculum, does not address learning needs of diverse populations, is not communicated to all stakeholders, and is not incorporated into the teacher/principal evaluation system required by the Teacher and Principal Evaluation Framework.</t>
  </si>
  <si>
    <t>The school has implemented a classroom walkthrough protocol that is used consistently, which includes follow-up and teacher support to change behavior and instructional practices that addresses the needs of a diverse group of learners.</t>
  </si>
  <si>
    <t xml:space="preserve">The school has implemented a classroom walkthrough protocol; however, the follow-up is sporadic and teacher support is rarely used to change behavior and instructional practices. </t>
  </si>
  <si>
    <t xml:space="preserve">The school has implemented a classroom walkthrough protocol; however, it is rarely used and no follow-up is provided for teacher support. </t>
  </si>
  <si>
    <t>The school has not implemented a classroom walkthrough protocol that includes follow-up and teacher support to change behavior and instructional practices.</t>
  </si>
  <si>
    <t>The LEA provides professional development that is relevant to school needs, is based in classroom practice, and is consistently reinforced through ongoing support.</t>
  </si>
  <si>
    <t xml:space="preserve">An academic coach has been provided to the school; however, the coach does not develop and model effective lessons, and spends less than 80% of contracted time in the classroom or working with teachers, and does not analyze school data. </t>
  </si>
  <si>
    <t>Some policies have been created; however, procedures may be underdeveloped and/or may not include examination of student work for all student subgroups.</t>
  </si>
  <si>
    <t>LEA and school-level formative and summative assessments in literacy, mathematics, and science have been identified and are being used, providing for aligned assessments within and across all grade levels.</t>
  </si>
  <si>
    <t>LEA and school-level formative and summative assessments in literacy, math, and science have been identified, and are being used in a few grade levels.</t>
  </si>
  <si>
    <t>A  documented, clearly defined and communicated framework for a comprehensive and balanced assessment system, including classroom (daily, weekly/monthly, unit), interim/ benchmark (screening and quarterly), and statewide (annual) assessments, has been created. There is evidence to show that results are used to make programmatic and instructional decisions.</t>
  </si>
  <si>
    <t>An assessment system has been created that includes classroom (daily, weekly/monthly, unit), interim/ benchmark (screening and quarterly), and statewide (annual) assessments; however, the framework is not fully developed and/or fully implemented; or, evidence to demonstrate how results have been used to make programmatic and instructional decisions is limited.</t>
  </si>
  <si>
    <t>An assessment framework that defines and communicates a comprehensive and balanced assessment system, including classroom, interim/benchmark, and statewide assessments, with the results being used to make programmatic and instructional decisions, is under discussion and/or development.</t>
  </si>
  <si>
    <t xml:space="preserve">A formal plan has been created to train and support teachers in using data (from a balanced assessment system) to drive instruction, which includes formal and informal professional development, and is differentiated for new to the district teachers. </t>
  </si>
  <si>
    <t xml:space="preserve">A process for flexibly grouping students based on data and focused on improvement and acceleration, such as Response to Intervention and Positive Behavioral Intervention Supports, has been created and is fully implemented. </t>
  </si>
  <si>
    <t>A process for flexibly grouping students based on data and focused on improvement and acceleration has been created, but may not be implemented at every level.</t>
  </si>
  <si>
    <t>There is some evidence of a clearly defined and articulated instructional model that promotes equity in student learning, as well as policies and procedures that are fully developed, disseminated, and implemented for all student populations.</t>
  </si>
  <si>
    <t>There is strong evidence of a clearly defined and articulated instructional model that promotes equity in student learning, as well as policies and procedures that are fully developed, disseminated, and implemented for all student populations.</t>
  </si>
  <si>
    <t>There is little evidence of a clearly defined and articulated instructional model that promotes equity in student learning, as well as policies and procedures that are fully developed, disseminated, and implemented for all student populations.</t>
  </si>
  <si>
    <t>There is no evidence of a clearly defined and articulated instructional model that promotes equity in student learning, as well as policies and procedures that are fully developed, disseminated, and implemented for all student populations.</t>
  </si>
  <si>
    <t xml:space="preserve">A system to recruit volunteers has been established that matches the abilities and interests of businesses/ community agencies/ families with a variety of volunteer opportunities. The leadership continually assesses the quality and impact of its recruitment and volunteer system, utilizing multiple strategies, including surveys and other approaches to solicit feedback. </t>
  </si>
  <si>
    <t>Overall Score</t>
  </si>
  <si>
    <t>Indicators</t>
  </si>
  <si>
    <t>Data Source/Evidence</t>
  </si>
  <si>
    <t>LEA CONTACT INFORMATION</t>
  </si>
  <si>
    <t>CTDS#:</t>
  </si>
  <si>
    <t>LEA Entity ID#:</t>
  </si>
  <si>
    <t>LEA Contact's Name:</t>
  </si>
  <si>
    <t>LEA Contact's Title</t>
  </si>
  <si>
    <t>LEA Contact's Telephone:</t>
  </si>
  <si>
    <t>LEA Contact's Email:</t>
  </si>
  <si>
    <t>SCHOOL CONTACT INFORMATION</t>
  </si>
  <si>
    <t xml:space="preserve">School Name: </t>
  </si>
  <si>
    <t>Entity ID#:</t>
  </si>
  <si>
    <t xml:space="preserve">Principal's Name: </t>
  </si>
  <si>
    <t>SCHOOL PROFILE</t>
  </si>
  <si>
    <t>School Label:</t>
  </si>
  <si>
    <t xml:space="preserve">LEA: </t>
  </si>
  <si>
    <t>Principal's Email:</t>
  </si>
  <si>
    <t>Principal's Telephone:</t>
  </si>
  <si>
    <t>LEA and school administrator roles have been refined and clearly communicated to all stakeholders; LEA and school administrator roles support and monitor classroom instruction and all protocols and practices to analyze and monitor student data and classroom instruction are firmly embedded.</t>
  </si>
  <si>
    <t xml:space="preserve">LEA and school administrator roles have been refined and clearly communicated to most stakeholders; there is evidence that most staff are clear about different roles and the systems and processes to support and monitor student data and classroom instruction; most staff are clear about protocols and practices to analyze and monitor student data and classroom instruction. </t>
  </si>
  <si>
    <t>The school/district has created a professional development model, organized around district/school goals, developed by a stakeholder team including district/school leaders, teachers, and other qualified stakeholders with defined roles and responsibilities.</t>
  </si>
  <si>
    <t>The school/district is in the process of developing a professional development model, organized around district/school goals, developed by a stakeholder team including district/school leaders, teachers, and other qualified stakeholders with defined roles and responsibilities.</t>
  </si>
  <si>
    <t>The school/district has created a professional development model that provides some systematic, focused, comprehensive, and standards-driven approach and structure.</t>
  </si>
  <si>
    <t xml:space="preserve"> The school/district has created a professional development model that provides a systematic, focused, comprehensive and standards-driven approach and structure. </t>
  </si>
  <si>
    <t>Labels for School</t>
  </si>
  <si>
    <t>Reason</t>
  </si>
  <si>
    <t>Lowest Performing</t>
  </si>
  <si>
    <t>Low Graduation Rate</t>
  </si>
  <si>
    <t>With-in School Gap</t>
  </si>
  <si>
    <t>Low Achieving Subgroup</t>
  </si>
  <si>
    <t>customized data text here</t>
  </si>
  <si>
    <t>Actions for Improvement  (Continuous Improvement Plan-Stratgies &amp; Action Steps)</t>
  </si>
  <si>
    <t>ASASAS</t>
  </si>
  <si>
    <t>Introduction</t>
  </si>
  <si>
    <t xml:space="preserve">The LEA and School Contact &amp; Profile section captures district and school contact information, as well as the school label and reason for identification of the participating school. 
</t>
  </si>
  <si>
    <t>Guiding Questions</t>
  </si>
  <si>
    <t>Summary Report</t>
  </si>
  <si>
    <t>(You will not need to enter any information in this section)</t>
  </si>
  <si>
    <t>To Complete this Self Readiness Assessment Most Effectively, Consider Using the Following Steps</t>
  </si>
  <si>
    <t>1. Identify a broad cross-section of the school community to participate in completing this assessment</t>
  </si>
  <si>
    <t xml:space="preserve">3. Complete the LEA and School Contact &amp; Profile. 
</t>
  </si>
  <si>
    <t>a.  Review the indicator statement</t>
  </si>
  <si>
    <t>c.  Select Sources of Possible Evidence to support your selected statements by typing an (X) in the box to the left of each source. (Select all that apply.) You may add additional sources of evidence by typing an X in the box to the left and a description in the box to the right of the X.</t>
  </si>
  <si>
    <t>Reason #1 for Identification:</t>
  </si>
  <si>
    <t>Reason #2 for Identification:</t>
  </si>
  <si>
    <t>LEA and School Contact &amp; Profile</t>
  </si>
  <si>
    <t>Process for Completing Report</t>
  </si>
  <si>
    <t xml:space="preserve">Submission to ADE-School Improvement &amp; Intervention 
</t>
  </si>
  <si>
    <t>LEA &amp; School Self-Readiness Assessment</t>
  </si>
  <si>
    <t xml:space="preserve">The Guiding Questions section is designed as a starting point. This section helps stakeholders engage in a discussion about how the district and/or school are implementing each of the 7 Turnaround Principles. This section essentially asks, “What practices and processes are being implemented, and are they effective?”  Stakeholders will also determine what sources of evidence support the implementation of stated practices and processes. Or said another way, “How do we know we are doing what we say we are doing?”
</t>
  </si>
  <si>
    <t>The Summary Report will be automatically populated with the scores of each evaluated indicators, an overall score for each of the 7 Turnaround Principles, and the Actions for Improvement (Continuous Improvement Plan-Strategies &amp; Action Steps) chosen by your team.</t>
  </si>
  <si>
    <t xml:space="preserve"> Principle 1: Strong, Effective Leadership</t>
  </si>
  <si>
    <t xml:space="preserve"> Principle 2: Effective Teachers</t>
  </si>
  <si>
    <t xml:space="preserve"> Principle 3: Additional Instructional Time</t>
  </si>
  <si>
    <t>Principle 4: Strengthen Instructional Program Based on Student Need</t>
  </si>
  <si>
    <t>Principle 5: Data Informs Instruction</t>
  </si>
  <si>
    <t xml:space="preserve"> Principle 6: School Environment focused on Achievement/Non-Academic Factors Affecting Student Achievement</t>
  </si>
  <si>
    <t>Principle 7: Engaging Families and Communities</t>
  </si>
  <si>
    <t xml:space="preserve"> Principle 4: Strengthen Instructional Program Based on Student Need</t>
  </si>
  <si>
    <t xml:space="preserve"> Principle 5: Data Informs Instruction</t>
  </si>
  <si>
    <t>Principle 6: School Environment focused on Achievement/Non-Academic Factors Affecting Student Achievement</t>
  </si>
  <si>
    <t xml:space="preserve"> Principle 7: Engaging Families and Communities</t>
  </si>
  <si>
    <t>Turnaround Principles</t>
  </si>
  <si>
    <t xml:space="preserve">2. Assign a group of stakeholders to evaluate all 7 Turnaround Principles.
</t>
  </si>
  <si>
    <t>4. Review and discuss the Guiding Questions for the Turnaround Principles currently being assessed.  Collectively determine if the processes and practices being implemented at your school are effective and what evidence you have to support the findings</t>
  </si>
  <si>
    <t>5. Select the Turnaround Principles  that corresponds to the discussion from the selected Guiding Questions:</t>
  </si>
  <si>
    <t>d.  Recorded comments related to the indicator or concept statements from stakeholders during meetings, along with the overall score of each indicator will aid in completing the Data Analysis portion of each of the 7 Turnaround Principles.</t>
  </si>
  <si>
    <t xml:space="preserve">6. Complete this process for each of the 7 Turnaround Principles.
</t>
  </si>
  <si>
    <t xml:space="preserve">After all Turnaround Principles have been evaluated, evidence selected and the data analysis is complete, upload a copy of the entire workbook to your school’s file cabinet in ALEAT, and email a copy to the Education Program Specialist assigned to your school. 
</t>
  </si>
  <si>
    <t>The LEA appropriately expends sufficient resources, including time, personnel, funding and technology through multiple funding sources to support the LEA’s instructional goals of high student achievement. The LEA has a well-documented and clearly communicated budget and review process  to ensure allocations and support for achievement for all student populations.</t>
  </si>
  <si>
    <t xml:space="preserve">There is some evidence of a collaboratively developed LEA and/or school vision that focuses on high expectations of success for all students through the participation of a majority of school and community stakeholders. The LEA and/or school vision is passively and/or ambiguously communicated to all stakeholders. </t>
  </si>
  <si>
    <t>There is little evidence of a collaboratively developed LEA and/or school vision that focuses on high expectations of success for all students through the participation of a majority of school and community stakeholders. The LEA and/or school vision is inactively and/or confusingly communicated to all stakeholders.</t>
  </si>
  <si>
    <t>There is no evidence of a collaboratively developed LEA and/or school vision that focuses on high expectations of success for all students through the participation of a majority of school and community stakeholders. The LEA and/or school vision is not communicated to all stakeholders.</t>
  </si>
  <si>
    <t xml:space="preserve">Provide intensive and targeted support to new teachers through orientation, coaching and mentoring programs.                                                                                             </t>
  </si>
  <si>
    <t>Structures to facilitate frequent, on-going data-driven conversations related to student learning outcomes using formative, interim, and summative assessments have been created and are fully implemented at all stakeholder levels.</t>
  </si>
  <si>
    <t>Structures to facilitate frequent, on-going data-driven conversations related to student learning outcomes using formative, interim, and summative assessments have been created and are implemented at stakeholder levels; however, there is a need to more fully develop and improve existing structures.</t>
  </si>
  <si>
    <t>Structures to facilitate frequent, on-going data driven conversations related to student learning outcomes, using formative, interim, and summative assessments at all stakeholder levels are limited.</t>
  </si>
  <si>
    <t>Structures to facilitate frequent, on-going data driven conversations related to student learning outcomes, using formative, interim, and summative assessments at all stakeholder levels do not exist.</t>
  </si>
  <si>
    <t xml:space="preserve">The LEA does not provide principals and vice-principals with professional development on the topic of monitoring classroom instruction and the effective use of the classroom walkthrough protocol for monitoring instruction. </t>
  </si>
  <si>
    <t>The LEA provides professional development that is relevant to school needs, is based in classroom practice; however, it is not reinforced through on-going support.</t>
  </si>
  <si>
    <t>The LEA provides some professional development that is relevant to school needs; however, it is not based in classroom practice and is not reinforced through on-going support.</t>
  </si>
  <si>
    <t>Provide principals and assistant principals with professional development on the  topic of monitoring classroom instruction and effective use of the classroom walkthrough protocol for monitoring instruction provided to all students, as well as specific subgroups of students educated in the school.</t>
  </si>
  <si>
    <t xml:space="preserve">The LEA provides all principals and assistant principals with professional development on the topic of monitoring classroom instruction and the effective use of the classroom walkthrough protocol for monitoring instruction provided to all students, as well as specific subgroups of students educated in the school. </t>
  </si>
  <si>
    <t>The LEA provides some principals and assistant principals with professional development on the topic of monitoring classroom instruction and the effective use of the classroom walkthrough protocol for monitoring instruction provided to all students, as well as specific subgroups of students educated in the school.</t>
  </si>
  <si>
    <t>The LEA provides some principals and assistant principals with limited professional development on the topic of monitoring classroom instruction and the effective use of the classroom walkthrough protocol for monitoring instruction provided to all students, as well as specific subgroups of students educated in the school.</t>
  </si>
  <si>
    <t>The school Identifies critical teacher skills, such as knowledge-based competencies and general abilities related to school improvement, that are specific to all learners, including additional knowledge and abilities related to subgroups of students.</t>
  </si>
  <si>
    <t>The school identifies some critical teacher skills, such as knowledge-based competencies and general abilities related to school improvement that are specific to all learners, including additional knowledge and abilities related to subgroups of students.</t>
  </si>
  <si>
    <t>The school identifies very few critical teacher skills, such as knowledge-based competencies and general abilities related to school improvement that are specific to all learners, including additional knowledge and abilities related to subgroups of students.</t>
  </si>
  <si>
    <t>Develop new job descriptions, hiring rubrics and interview protocols incorporating critical teacher skills including knowledge-based competencies and general abilities related to school improvement that are specific to all learners including additional knowledge and abilities related to subgroups of students.</t>
  </si>
  <si>
    <t>Develop an effective instruction framework (based on current and best practice) that is aligned with the curriculum, addresses learning needs of diverse populations, is communicated to all stakeholders, and is incorporated into the teacher/principal evaluation system required by the Teacher and Principal Evaluation Framework.</t>
  </si>
  <si>
    <t>Alignment of additional resources and initiatives that support the curriculum needs of the school is evident.</t>
  </si>
  <si>
    <t>There is some alignment of additional initiatives and resources that support the curriculum needs of the school.</t>
  </si>
  <si>
    <t>There is limited alignment of additional initiatives and resources that support the curriculum needs of the school.</t>
  </si>
  <si>
    <t>There is little or no evidence of alignment of additional initiatives and resources that support the curriculum needs of the school.</t>
  </si>
  <si>
    <t>A documented framework for collecting, storing, accessing, and disseminating district, school, and student-level data is being formed.</t>
  </si>
  <si>
    <t>A documented framework for collecting, storing, accessing, and disseminating district, school, and student-level data has been created; however, the framework is underdeveloped and/or not yet fully implemented.</t>
  </si>
  <si>
    <t xml:space="preserve">A school improvement team has been established which includes representatives from most stakeholder groups within the school. </t>
  </si>
  <si>
    <t>How does the overall quality of our instructional program impact student success on meeting/exceeding the AZ State Standards?</t>
  </si>
  <si>
    <t>District/school has implemented a standards-based curriculum that is fully aligned to the AZ State Standards and provides flexibility to meet the needs of all students is being implemented.</t>
  </si>
  <si>
    <t>District/school has implemented a standards-based curriculum that is fully aligned to the AZ State Standards is being implemented; however, there is not flexibility to meet the needs of all students.</t>
  </si>
  <si>
    <t xml:space="preserve">Use core and supplemental instructional resources (current and sufficient in quantity) that are aligned to each other and aligned to the AZ State Standards, including ELP Standards, in all curricular areas. </t>
  </si>
  <si>
    <t>Core and supplemental resources are aligned to each other and aligned to the AZ State Standards, including ELP standards, in all curricular areas.</t>
  </si>
  <si>
    <t>Core and supplemental resources are completely aligned to each other and/or aligned to the AZ State Standards, including ELP Standards, in some curricular areas.</t>
  </si>
  <si>
    <t xml:space="preserve">Create policies and procedures to ensure school leadership and instructional teams examine student work for evidence that instruction is aligned to the AZ State Standards. Student work must be representative of all student subgroups, including students with disabilities and students with limited English proficiency. </t>
  </si>
  <si>
    <t>Neither policies nor procedures have been created to ensure school leadership and instructional teams examine student work for evidence that instruction is aligned to AZ State Standards.</t>
  </si>
  <si>
    <t xml:space="preserve">Some policies and procedures have been created to ensure that student work is examined (representative of all student groups) for evidence that instruction is aligned to AZ State Standards; however, procedures and policies have not been consistently implemented. </t>
  </si>
  <si>
    <t>There is no evidence that core and supplemental resources are aligned to each other and aligned to AZ State Standards, including ELP Standards, in all curricular areas.</t>
  </si>
  <si>
    <t>Core and supplemental resources are not aligned to each other and not aligned to AZ State Standards, including ELP standards in most curricular areas.</t>
  </si>
  <si>
    <t>Policies and procedures have been created to ensure school leadership and instructional teams examine student work (representative of all student groups) for evidence that instruction is aligned to  AZ State Standards.</t>
  </si>
  <si>
    <t>District/school has implemented a standards-based curriculum that is not fully aligned with AZ State Standards is being implemented; and there is no flexibility to meet the needs of all students.</t>
  </si>
  <si>
    <t>District/school has implemented a standards-based curriculum is not fully aligned to AZ State Standards and does not provide flexibility to meet the needs of all students.</t>
  </si>
  <si>
    <t>What is the overall quality of our instructional program in helping all students meet/exceed AZ State Standards?</t>
  </si>
  <si>
    <t>What is the specific evidence that our school and district have a written curriculum aligned with AZ State Standards? What systematic process is in place for monitoring, reviewing and evaluating the curriculum?</t>
  </si>
  <si>
    <t>b.  Study each concept under the indicator to determine which statement best describes your school. In the box to the left, type the number of the statement which best describes your school (0-3 scale). Some Principles contain multiple indicator statements. Score each indicator under the Principle.</t>
  </si>
  <si>
    <t>Support and Innovation Unit</t>
  </si>
  <si>
    <t>Create a clearly defined and articulated instructional model for educating “at-risk” populations, including students with disabilities, ELLs, high poverty/mobility, and credit-deficient students. There is evidence that the school has implemented a model that provides intervention and support to reinforce positive behavior (e.g. Muti-Tiered System of Support (MTSS)  etc.) and fosters a positive learning environment for all students.</t>
  </si>
  <si>
    <t xml:space="preserve">       2016-2017</t>
  </si>
  <si>
    <r>
      <t xml:space="preserve">Use criteria to assess and/or hire an instructional leader; demonstrate that the new/retained principal has a track record of improving achievement and the ability to lead the turnaround effort.  </t>
    </r>
    <r>
      <rPr>
        <b/>
        <sz val="10"/>
        <color indexed="8"/>
        <rFont val="Calibri"/>
        <family val="2"/>
      </rPr>
      <t>Comprehensive Schools must provide the principal’s latest evaluation to ADE.</t>
    </r>
  </si>
  <si>
    <t xml:space="preserve">The LEA has developed and implemented a plan to equitably transfer effective teachers, administrators, and instructional coaches from performing schools to the Comprehensive and Targeted Schools. The plan is fair, consistent, transparent, and reliable.  </t>
  </si>
  <si>
    <t xml:space="preserve">The LEA has developed a plan to transfer effective teachers, administrators, and instructional coaches to the Comprehensive and Targeted Schools; however, its implementation is not necessarily fair, consistent, transparent or reliable. </t>
  </si>
  <si>
    <t xml:space="preserve">The LEA has not developed a specific plan to equitably transfer effective teachers,  administrators, and instructional coaches from performing schools to the Comprehensive and Targeted Schools. </t>
  </si>
  <si>
    <t>The LEA does not transfer effective teachers, administrators, and instructional coaches from performing schools to the Comprehensive and Targeted Schools.</t>
  </si>
  <si>
    <t>Provide training to LEA and school board on school improvement and the LCIP and SCIP to build shared academic knowledge, values and commitment to support and improve Comprehensive and Targeted Support Schools.</t>
  </si>
  <si>
    <t>There are numerous planned opportunities for the LEA and school board to participate in school improvement training to build shared academic knowledge, values, and commitment to schools with Comprehensive or Targeted Support labels.</t>
  </si>
  <si>
    <t>There are some planned opportunities for the LEA and school board to participate in school improvement training to build shared academic knowledge, values, and commitment to schools with  Comprehensive or Targeted Support labels.</t>
  </si>
  <si>
    <t>There are few planned opportunities for the LEA and school board to participate in school improvement training to build shared academic knowledge, values, and commitment to schools with Comprehensive or Targeted Support labels.</t>
  </si>
  <si>
    <t>There are no planned opportunities for the LEA and school board to participate in school improvement training to build shared academic knowledge, values, and commitment to schools with  Comprehensive or Targeted Support labels.</t>
  </si>
  <si>
    <r>
      <t xml:space="preserve">All Title l schools are required to complete a comprehensive needs assessment.  The Self Readiness Assessment (SRA) is recommended for  the  LEAs and schools in Comprehensive and Targeted Support status.  It is based on the 7 Turnaround Principles. The SRA’s findings are intended to direct the school’s improvement plan (SCIP) development and the LEA’s (LCIP) actions to support the implementation of the school improvement plan. Additionally, the SRA serves to guide ADE’s feedback and recommendations to LEAs and schools in Comprehensive and Targeted Support Status. 
The SRA is divided into four sections: (1) LEA and School Contact &amp; Profile, (2)  Summary Report,  (3) Guiding Questions and (4) each of the 7 Turnaround Principles.  At the bottom of the Excel workbook, each section corresponds with its associated tab. Please note, however, there are seven tabs for the 7 Turnaround Principles, and there is an </t>
    </r>
    <r>
      <rPr>
        <i/>
        <sz val="11"/>
        <color indexed="8"/>
        <rFont val="Calibri"/>
        <family val="2"/>
      </rPr>
      <t>evidence</t>
    </r>
    <r>
      <rPr>
        <sz val="11"/>
        <color theme="1"/>
        <rFont val="Calibri"/>
        <family val="2"/>
      </rPr>
      <t xml:space="preserve"> and </t>
    </r>
    <r>
      <rPr>
        <i/>
        <sz val="11"/>
        <color indexed="8"/>
        <rFont val="Calibri"/>
        <family val="2"/>
      </rPr>
      <t>data analysis</t>
    </r>
    <r>
      <rPr>
        <sz val="11"/>
        <color theme="1"/>
        <rFont val="Calibri"/>
        <family val="2"/>
      </rPr>
      <t xml:space="preserve"> sub-section in each of the Turnaround Principle tabs.</t>
    </r>
  </si>
  <si>
    <t xml:space="preserve">The 7 Turnaround Principles are research-based, comprehensive statements of high quality practices and processes necessary to achieve quality student performance and organizational effectiveness. The Self Readiness Assessment is designed to engage the school community in an in-depth evaluation of these 7 Turnaround Principles. 
LCIPs must include how they are supporting their schools in improvement.  Comprehensive Support Schools  should address all  7 Turnaround Principles in their School Continuous Improvement Plan.  Targeted Support Schools are required to address Principal 5 and components of the 7 Turnaround Principles  that align to the reason for identification. 
The 7 Turnaround Principles make up a comprehensive approach to rapidly turning around underprefoeming performing schools. Each Principle is necessary.  When all 7 Turnaround Principles are woven together and fully implemented, schools increase student achievement.
For each principle, there is a narrative section that allows the district and/or school to identify the most critical elements identified for each of the 7 Turnaround Principles.  In this section, primary concerns and/or successes will be identified along with statements determining the root causes of each area of concern and/or success. Strategies and action steps necessary to either maintain successes or address concerns will be recorded.
</t>
  </si>
  <si>
    <t xml:space="preserve">LEAs and schools in Comprehensive and Targeted Support status should complete the Self Readiness Assessment prior to submitting their LCIP and SCIP in ALEAT. Since the SCIP is a living document, it is important to update/amend it on a regular basis.  This can be done at any time on ALEAT. 
Needs assessments done in the spring or easrly summer can best inform the SCIP. It will take multiple meetings to accurately evaluate all 7 Turnaround Principles. Allowing more time and ensuring participation by all stakeholder groups will yield the most accurate Self Readiness Assessment. This workbook includes indicators and performance levels for all 7 Turnaround Principles.  Statements concerning individual concepts contained in the performance levels have been grouped or “unpacked” to help you complete a more in-depth and accurate evaluation of each indicator.
</t>
  </si>
  <si>
    <t>AIMS 14</t>
  </si>
  <si>
    <t>AzMERIT 15</t>
  </si>
  <si>
    <t>Comprehensive Support</t>
  </si>
  <si>
    <t>Targeted Support</t>
  </si>
  <si>
    <t>Develop a data system which includes tools for an early warning system to identify middle grade and high school students who show early warning signs that they are at risk for dropping out of school or in need of academic acceleration.</t>
  </si>
  <si>
    <t xml:space="preserve">A data system which includes tools for an early warning system to identify middle grade and high school students who show early warning signs that they are at risk for dropping out of school or in need of academic acceleration has been developed and is fully implemented.  </t>
  </si>
  <si>
    <t xml:space="preserve">A data system which includes tools for an early warning system to identify middle grade and high school students who show early warning signs that they are at risk for dropping out of school or in need of academic acceleration is under development. </t>
  </si>
  <si>
    <t>A data system which includes tools for an early warning system to identify middle grade and high school students who show early warning signs that they are at risk for dropping out of school or is need of academic acceleration is being discussed.</t>
  </si>
  <si>
    <t>A data system which includes tools for an early warning system to identify middle grade and high school students who show early warning signs that they are at risk for dropping out of school or is in need of academic acceleration does not exist.</t>
  </si>
  <si>
    <r>
      <t xml:space="preserve">Create a process for flexibly grouping students based on data and focused on improvement and acceleration, such as:
</t>
    </r>
    <r>
      <rPr>
        <sz val="10.5"/>
        <color indexed="8"/>
        <rFont val="Calibri"/>
        <family val="2"/>
      </rPr>
      <t>• Response to Intervention (RTI) a process that has been used to provide a multi-tiered system of support for all students including those identified as gifted, ELL, and/or students with disabilities.
• Positive Behavioral Intervention Supports (PBIS) a multi-tiered system of support for behavior support for all students including those identified as gifted, ELL, and/or students with disabilities.</t>
    </r>
    <r>
      <rPr>
        <b/>
        <sz val="10.5"/>
        <color indexed="8"/>
        <rFont val="Calibri"/>
        <family val="2"/>
      </rPr>
      <t xml:space="preserve">
</t>
    </r>
  </si>
  <si>
    <t xml:space="preserve">Provide an academic coach to the Comprehensive or Targeted Support Schools to develop and model effective lessons, provide job embedded professional development, analyze data, and spend at least 80% of contracted time in the classroom or working with teachers. </t>
  </si>
  <si>
    <t>If a multi-school LEA, develop and implement a plan to equitably transfer effective teachers, administrators, and instructional coaches from Highly Profecient schools to the Comprehensive or Targeted Support School. The plan must be fair, consistent, transparent, and reliable.  An LEA with a Comprehensive or Targeted Support school must provide professional development that is relevant to school needs based in classroom practice, and reinforced through ongoing support.</t>
  </si>
  <si>
    <t>The school has implemented a formal policy providing for organized weekly teacher collaboration time during the work day for teachers to work in vertical and horizontal teams for the purpose of improving instruction for all students. Teachers share specific instructional strategies.</t>
  </si>
  <si>
    <t xml:space="preserve">The school has a formal policy providing for weekly organized teacher collaboration for the purpose of improving instruction for all students; however, there are no provisions for differentiation in teams (vertical/horizontal) or sharing specific instructional strategies. </t>
  </si>
  <si>
    <t>Implement a formal policy providing for organized weekly teacher collaboration time during the work day for teachers to work in vertical and horizontal teams for the purpose of improving instruction for all students including students identified as gifted, ELL, and/or students with disabilities.Teachers would share specific instructional strategies including, but not limited to: specialized instructional strategies,SEI strategies,PBIS, acceleration, etc.</t>
  </si>
  <si>
    <r>
      <t>Create a professional development model, organized around district/school goals, that:</t>
    </r>
    <r>
      <rPr>
        <b/>
        <sz val="10"/>
        <color indexed="8"/>
        <rFont val="Calibri"/>
        <family val="2"/>
      </rPr>
      <t xml:space="preserve">
</t>
    </r>
    <r>
      <rPr>
        <b/>
        <sz val="10"/>
        <color indexed="8"/>
        <rFont val="Calibri"/>
        <family val="2"/>
      </rPr>
      <t>Is developed by a stakeholder team including district/school leaders and teachers with defined roles and responsibilities; provides a systematic, focused, comprehensive, and standards-driven approach; utilizes multiple data points beyond yearly state assessments; integrates participant feedback and multi-levels of evaluation; integrates a differentiated, individualized professional development growth plan for teachers; and supports the effective instruction framework developed by the LEA.</t>
    </r>
    <r>
      <rPr>
        <sz val="9"/>
        <color indexed="8"/>
        <rFont val="Calibri"/>
        <family val="2"/>
      </rPr>
      <t xml:space="preserve">
</t>
    </r>
  </si>
  <si>
    <t>Implement a standards-based curriculum that is aligned to the AZ State Standards and  provides flexibility to meet the needs of all students, including students identified as gifted, ELL, economically disadvantaged, and/or  with disabilities.</t>
  </si>
  <si>
    <t>Demonstrate alignment of additional initiatives and resources that support the curriculum needs of the Comprehensive or Targeted Support Schools.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</si>
</sst>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6">
    <font>
      <sz val="11"/>
      <color theme="1"/>
      <name val="Calibri"/>
      <family val="2"/>
    </font>
    <font>
      <sz val="11"/>
      <color indexed="8"/>
      <name val="Calibri"/>
      <family val="2"/>
    </font>
    <font>
      <b/>
      <sz val="11"/>
      <color indexed="8"/>
      <name val="Calibri"/>
      <family val="2"/>
    </font>
    <font>
      <sz val="9"/>
      <color indexed="8"/>
      <name val="Calibri"/>
      <family val="2"/>
    </font>
    <font>
      <b/>
      <sz val="10.5"/>
      <color indexed="8"/>
      <name val="Calibri"/>
      <family val="2"/>
    </font>
    <font>
      <b/>
      <sz val="18"/>
      <color indexed="8"/>
      <name val="Calibri"/>
      <family val="2"/>
    </font>
    <font>
      <sz val="11"/>
      <name val="Calibri"/>
      <family val="2"/>
    </font>
    <font>
      <sz val="10"/>
      <name val="Calibri"/>
      <family val="2"/>
    </font>
    <font>
      <sz val="10.5"/>
      <color indexed="8"/>
      <name val="Calibri"/>
      <family val="2"/>
    </font>
    <font>
      <sz val="11"/>
      <color indexed="8"/>
      <name val="Batang"/>
      <family val="1"/>
    </font>
    <font>
      <b/>
      <sz val="20"/>
      <name val="Batang"/>
      <family val="1"/>
    </font>
    <font>
      <sz val="11"/>
      <color indexed="8"/>
      <name val="Book Antiqua"/>
      <family val="1"/>
    </font>
    <font>
      <sz val="11"/>
      <name val="Book Antiqua"/>
      <family val="1"/>
    </font>
    <font>
      <b/>
      <sz val="12"/>
      <name val="Batang"/>
      <family val="1"/>
    </font>
    <font>
      <b/>
      <sz val="10"/>
      <color indexed="8"/>
      <name val="Calibri"/>
      <family val="2"/>
    </font>
    <font>
      <i/>
      <sz val="11"/>
      <color indexed="8"/>
      <name val="Calibri"/>
      <family val="2"/>
    </font>
    <font>
      <b/>
      <sz val="16"/>
      <name val="Batang"/>
      <family val="1"/>
    </font>
    <font>
      <b/>
      <sz val="36"/>
      <color indexed="8"/>
      <name val="Century Gothic"/>
      <family val="2"/>
    </font>
    <font>
      <b/>
      <sz val="28"/>
      <name val="Century Gothic"/>
      <family val="2"/>
    </font>
    <font>
      <b/>
      <sz val="24"/>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2"/>
      <color indexed="9"/>
      <name val="Calibri"/>
      <family val="2"/>
    </font>
    <font>
      <sz val="10.5"/>
      <color indexed="9"/>
      <name val="Calibri"/>
      <family val="2"/>
    </font>
    <font>
      <sz val="12"/>
      <color indexed="8"/>
      <name val="Calibri"/>
      <family val="2"/>
    </font>
    <font>
      <i/>
      <sz val="12"/>
      <color indexed="8"/>
      <name val="Calibri"/>
      <family val="2"/>
    </font>
    <font>
      <b/>
      <i/>
      <sz val="12"/>
      <color indexed="9"/>
      <name val="Calibri"/>
      <family val="2"/>
    </font>
    <font>
      <sz val="10"/>
      <color indexed="8"/>
      <name val="Calibri"/>
      <family val="2"/>
    </font>
    <font>
      <b/>
      <sz val="14"/>
      <color indexed="9"/>
      <name val="Calibri"/>
      <family val="2"/>
    </font>
    <font>
      <b/>
      <i/>
      <sz val="11"/>
      <color indexed="9"/>
      <name val="Calibri"/>
      <family val="2"/>
    </font>
    <font>
      <b/>
      <i/>
      <sz val="10.5"/>
      <color indexed="9"/>
      <name val="Calibri"/>
      <family val="2"/>
    </font>
    <font>
      <b/>
      <sz val="9"/>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0"/>
      <name val="Calibri"/>
      <family val="2"/>
    </font>
    <font>
      <sz val="10.5"/>
      <color theme="0"/>
      <name val="Calibri"/>
      <family val="2"/>
    </font>
    <font>
      <sz val="12"/>
      <color theme="1"/>
      <name val="Calibri"/>
      <family val="2"/>
    </font>
    <font>
      <i/>
      <sz val="12"/>
      <color theme="1"/>
      <name val="Calibri"/>
      <family val="2"/>
    </font>
    <font>
      <i/>
      <sz val="11"/>
      <color theme="1"/>
      <name val="Calibri"/>
      <family val="2"/>
    </font>
    <font>
      <b/>
      <i/>
      <sz val="12"/>
      <color theme="0"/>
      <name val="Calibri"/>
      <family val="2"/>
    </font>
    <font>
      <sz val="10"/>
      <color theme="1"/>
      <name val="Calibri"/>
      <family val="2"/>
    </font>
    <font>
      <sz val="10.5"/>
      <color theme="1"/>
      <name val="Calibri"/>
      <family val="2"/>
    </font>
    <font>
      <b/>
      <sz val="10.5"/>
      <color rgb="FF000000"/>
      <name val="Calibri"/>
      <family val="2"/>
    </font>
    <font>
      <b/>
      <sz val="10.5"/>
      <color theme="1"/>
      <name val="Calibri"/>
      <family val="2"/>
    </font>
    <font>
      <b/>
      <sz val="10"/>
      <color rgb="FF000000"/>
      <name val="Calibri"/>
      <family val="2"/>
    </font>
    <font>
      <b/>
      <sz val="10"/>
      <color theme="1"/>
      <name val="Calibri"/>
      <family val="2"/>
    </font>
    <font>
      <b/>
      <i/>
      <sz val="11"/>
      <color theme="0"/>
      <name val="Calibri"/>
      <family val="2"/>
    </font>
    <font>
      <b/>
      <sz val="14"/>
      <color theme="0"/>
      <name val="Calibri"/>
      <family val="2"/>
    </font>
    <font>
      <b/>
      <i/>
      <sz val="10.5"/>
      <color theme="0"/>
      <name val="Calibri"/>
      <family val="2"/>
    </font>
    <font>
      <b/>
      <sz val="11"/>
      <color rgb="FF000000"/>
      <name val="Calibri"/>
      <family val="2"/>
    </font>
    <font>
      <b/>
      <sz val="9"/>
      <color rgb="FF000000"/>
      <name val="Calibri"/>
      <family val="2"/>
    </font>
    <font>
      <b/>
      <sz val="9"/>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right style="thin"/>
      <top style="thin"/>
      <bottom/>
    </border>
    <border>
      <left style="medium"/>
      <right style="medium"/>
      <top style="medium"/>
      <bottom style="medium"/>
    </border>
    <border>
      <left style="thin"/>
      <right style="thin"/>
      <top/>
      <bottom style="thin"/>
    </border>
    <border>
      <left style="thin">
        <color indexed="23"/>
      </left>
      <right style="thin">
        <color indexed="23"/>
      </right>
      <top style="thin">
        <color indexed="23"/>
      </top>
      <bottom style="thin">
        <color indexed="23"/>
      </bottom>
    </border>
    <border>
      <left/>
      <right style="thin"/>
      <top/>
      <bottom style="thin"/>
    </border>
    <border>
      <left style="thin"/>
      <right/>
      <top/>
      <bottom style="thin"/>
    </border>
    <border>
      <left style="thin"/>
      <right/>
      <top style="thin"/>
      <bottom style="thin"/>
    </border>
    <border>
      <left style="thin"/>
      <right/>
      <top style="thin"/>
      <bottom/>
    </border>
    <border>
      <left/>
      <right style="medium"/>
      <top style="medium"/>
      <bottom style="medium"/>
    </border>
    <border>
      <left style="thin"/>
      <right style="thin"/>
      <top style="thin"/>
      <bottom style="thin"/>
    </border>
    <border>
      <left style="thin"/>
      <right style="thin"/>
      <top style="thin"/>
      <bottom/>
    </border>
    <border>
      <left style="medium"/>
      <right/>
      <top style="thin"/>
      <bottom/>
    </border>
    <border>
      <left/>
      <right/>
      <top style="thin"/>
      <bottom/>
    </border>
    <border>
      <left style="medium"/>
      <right/>
      <top/>
      <bottom/>
    </border>
    <border>
      <left/>
      <right/>
      <top style="medium"/>
      <bottom style="medium"/>
    </border>
    <border>
      <left style="medium"/>
      <right style="thin"/>
      <top style="thin"/>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color indexed="63"/>
      </left>
      <right style="thin"/>
      <top>
        <color indexed="63"/>
      </top>
      <bottom>
        <color indexed="63"/>
      </bottom>
    </border>
    <border>
      <left/>
      <right/>
      <top style="thin"/>
      <bottom style="thin"/>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style="medium"/>
      <right style="medium"/>
      <top style="medium"/>
      <bottom/>
    </border>
    <border>
      <left style="medium"/>
      <right style="medium"/>
      <top/>
      <bottom/>
    </border>
    <border>
      <left style="medium"/>
      <right style="medium"/>
      <top/>
      <bottom style="medium"/>
    </border>
    <border>
      <left/>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72">
    <xf numFmtId="0" fontId="0" fillId="0" borderId="0" xfId="0" applyFont="1" applyAlignment="1">
      <alignment/>
    </xf>
    <xf numFmtId="0" fontId="65" fillId="33" borderId="10" xfId="0" applyFont="1" applyFill="1" applyBorder="1" applyAlignment="1">
      <alignment horizontal="center"/>
    </xf>
    <xf numFmtId="0" fontId="65" fillId="33" borderId="11" xfId="0" applyFont="1" applyFill="1" applyBorder="1" applyAlignment="1">
      <alignment horizontal="center"/>
    </xf>
    <xf numFmtId="0" fontId="65" fillId="0" borderId="10" xfId="0" applyFont="1" applyBorder="1" applyAlignment="1">
      <alignment horizontal="center"/>
    </xf>
    <xf numFmtId="0" fontId="65" fillId="0" borderId="11" xfId="0" applyFont="1" applyBorder="1" applyAlignment="1">
      <alignment horizontal="center"/>
    </xf>
    <xf numFmtId="0" fontId="0" fillId="0" borderId="0" xfId="0" applyAlignment="1">
      <alignment wrapText="1"/>
    </xf>
    <xf numFmtId="0" fontId="65" fillId="0" borderId="10" xfId="0" applyFont="1" applyFill="1" applyBorder="1" applyAlignment="1">
      <alignment horizontal="center"/>
    </xf>
    <xf numFmtId="0" fontId="0" fillId="0" borderId="0" xfId="0" applyAlignment="1">
      <alignment horizontal="left" vertical="top"/>
    </xf>
    <xf numFmtId="0" fontId="65" fillId="0" borderId="11" xfId="0" applyFont="1" applyFill="1" applyBorder="1" applyAlignment="1">
      <alignment horizontal="center"/>
    </xf>
    <xf numFmtId="0" fontId="67" fillId="8" borderId="12" xfId="0" applyFont="1" applyFill="1" applyBorder="1" applyAlignment="1">
      <alignment horizontal="center" vertical="center"/>
    </xf>
    <xf numFmtId="2" fontId="67" fillId="8" borderId="12" xfId="0" applyNumberFormat="1" applyFont="1" applyFill="1" applyBorder="1" applyAlignment="1">
      <alignment horizontal="center" vertical="center"/>
    </xf>
    <xf numFmtId="0" fontId="0" fillId="0" borderId="0" xfId="0" applyFill="1" applyBorder="1" applyAlignment="1">
      <alignment/>
    </xf>
    <xf numFmtId="0" fontId="67" fillId="0" borderId="13" xfId="0" applyFont="1" applyBorder="1" applyAlignment="1">
      <alignment horizontal="center" vertical="center"/>
    </xf>
    <xf numFmtId="0" fontId="68" fillId="0" borderId="0" xfId="0" applyFont="1" applyFill="1" applyBorder="1" applyAlignment="1">
      <alignment horizontal="center" vertical="center"/>
    </xf>
    <xf numFmtId="0" fontId="0" fillId="34" borderId="0" xfId="0" applyFont="1" applyFill="1" applyBorder="1" applyAlignment="1" applyProtection="1">
      <alignment horizontal="center"/>
      <protection/>
    </xf>
    <xf numFmtId="0" fontId="0" fillId="34" borderId="0" xfId="0" applyFont="1" applyFill="1" applyBorder="1" applyAlignment="1" applyProtection="1">
      <alignment/>
      <protection/>
    </xf>
    <xf numFmtId="0" fontId="0" fillId="34" borderId="0" xfId="0" applyFont="1" applyFill="1" applyBorder="1" applyAlignment="1">
      <alignment/>
    </xf>
    <xf numFmtId="0" fontId="0" fillId="34" borderId="0" xfId="0" applyFont="1" applyFill="1" applyBorder="1" applyAlignment="1" applyProtection="1">
      <alignment horizontal="right" vertical="center"/>
      <protection/>
    </xf>
    <xf numFmtId="0" fontId="1" fillId="35" borderId="14" xfId="0" applyFont="1" applyFill="1" applyBorder="1" applyAlignment="1" applyProtection="1">
      <alignment horizontal="center" vertical="center"/>
      <protection locked="0"/>
    </xf>
    <xf numFmtId="0" fontId="0" fillId="34" borderId="0" xfId="0" applyFont="1" applyFill="1" applyBorder="1" applyAlignment="1">
      <alignment horizontal="left" vertical="center"/>
    </xf>
    <xf numFmtId="0" fontId="6" fillId="34" borderId="0" xfId="0" applyFont="1" applyFill="1" applyBorder="1" applyAlignment="1" applyProtection="1">
      <alignment horizontal="right" vertical="center"/>
      <protection/>
    </xf>
    <xf numFmtId="0" fontId="2" fillId="34" borderId="0" xfId="0" applyFont="1" applyFill="1" applyBorder="1" applyAlignment="1">
      <alignment horizontal="center"/>
    </xf>
    <xf numFmtId="0" fontId="2" fillId="34" borderId="0" xfId="0" applyFont="1" applyFill="1" applyBorder="1" applyAlignment="1">
      <alignment/>
    </xf>
    <xf numFmtId="0" fontId="0" fillId="34" borderId="0" xfId="0" applyFont="1" applyFill="1" applyBorder="1" applyAlignment="1">
      <alignment horizontal="right" vertical="center"/>
    </xf>
    <xf numFmtId="0" fontId="0" fillId="36" borderId="0" xfId="0" applyFill="1" applyAlignment="1">
      <alignment/>
    </xf>
    <xf numFmtId="0" fontId="0" fillId="0" borderId="15" xfId="0" applyBorder="1" applyAlignment="1" applyProtection="1">
      <alignment/>
      <protection locked="0"/>
    </xf>
    <xf numFmtId="0" fontId="0" fillId="0" borderId="10" xfId="0" applyBorder="1" applyAlignment="1" applyProtection="1">
      <alignment/>
      <protection locked="0"/>
    </xf>
    <xf numFmtId="0" fontId="65" fillId="0" borderId="0" xfId="0" applyFont="1" applyAlignment="1">
      <alignment horizontal="center" vertical="center"/>
    </xf>
    <xf numFmtId="0" fontId="49" fillId="37" borderId="0" xfId="0" applyNumberFormat="1" applyFont="1" applyFill="1" applyAlignment="1" applyProtection="1">
      <alignment/>
      <protection/>
    </xf>
    <xf numFmtId="0" fontId="67" fillId="36" borderId="0" xfId="0" applyFont="1" applyFill="1" applyBorder="1" applyAlignment="1">
      <alignment horizontal="center" vertical="center"/>
    </xf>
    <xf numFmtId="0" fontId="67" fillId="0" borderId="16" xfId="0" applyFont="1" applyBorder="1" applyAlignment="1">
      <alignment horizontal="center" vertical="center"/>
    </xf>
    <xf numFmtId="0" fontId="67" fillId="0" borderId="17" xfId="0" applyFont="1" applyBorder="1" applyAlignment="1">
      <alignment horizontal="center" vertical="center"/>
    </xf>
    <xf numFmtId="0" fontId="67" fillId="0" borderId="18" xfId="0" applyFont="1" applyBorder="1" applyAlignment="1">
      <alignment horizontal="center" vertical="center"/>
    </xf>
    <xf numFmtId="2" fontId="67" fillId="0" borderId="17" xfId="0" applyNumberFormat="1" applyFont="1" applyBorder="1" applyAlignment="1">
      <alignment horizontal="center" vertical="center"/>
    </xf>
    <xf numFmtId="0" fontId="0" fillId="8" borderId="19" xfId="0" applyFill="1" applyBorder="1" applyAlignment="1">
      <alignment horizontal="center" vertical="center"/>
    </xf>
    <xf numFmtId="0" fontId="49" fillId="0" borderId="0" xfId="0" applyFont="1" applyAlignment="1">
      <alignment/>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protection locked="0"/>
    </xf>
    <xf numFmtId="1" fontId="0" fillId="0" borderId="20" xfId="0" applyNumberFormat="1" applyFont="1" applyBorder="1" applyAlignment="1">
      <alignment horizontal="center" vertical="center"/>
    </xf>
    <xf numFmtId="1" fontId="0" fillId="0" borderId="21" xfId="0" applyNumberFormat="1" applyFont="1" applyBorder="1" applyAlignment="1">
      <alignment horizontal="center" vertical="center"/>
    </xf>
    <xf numFmtId="0" fontId="49" fillId="37" borderId="0" xfId="0" applyFont="1" applyFill="1" applyAlignment="1">
      <alignment/>
    </xf>
    <xf numFmtId="0" fontId="49" fillId="37" borderId="22" xfId="0" applyNumberFormat="1" applyFont="1" applyFill="1" applyBorder="1" applyAlignment="1" applyProtection="1">
      <alignment horizontal="left"/>
      <protection/>
    </xf>
    <xf numFmtId="0" fontId="69" fillId="37" borderId="18" xfId="0" applyFont="1" applyFill="1" applyBorder="1" applyAlignment="1" applyProtection="1">
      <alignment wrapText="1"/>
      <protection/>
    </xf>
    <xf numFmtId="0" fontId="49" fillId="37" borderId="23" xfId="0" applyFont="1" applyFill="1" applyBorder="1" applyAlignment="1" applyProtection="1">
      <alignment wrapText="1"/>
      <protection/>
    </xf>
    <xf numFmtId="0" fontId="49" fillId="37" borderId="11" xfId="0" applyFont="1" applyFill="1" applyBorder="1" applyAlignment="1" applyProtection="1">
      <alignment wrapText="1"/>
      <protection/>
    </xf>
    <xf numFmtId="49" fontId="49" fillId="0" borderId="0" xfId="0" applyNumberFormat="1" applyFont="1" applyAlignment="1">
      <alignment/>
    </xf>
    <xf numFmtId="0" fontId="0" fillId="0" borderId="24" xfId="0" applyBorder="1" applyAlignment="1">
      <alignment/>
    </xf>
    <xf numFmtId="0" fontId="69" fillId="37" borderId="23" xfId="0" applyFont="1" applyFill="1" applyBorder="1" applyAlignment="1" applyProtection="1">
      <alignment wrapText="1"/>
      <protection locked="0"/>
    </xf>
    <xf numFmtId="0" fontId="49" fillId="37" borderId="23" xfId="0" applyFont="1" applyFill="1" applyBorder="1" applyAlignment="1">
      <alignment wrapText="1"/>
    </xf>
    <xf numFmtId="49" fontId="49" fillId="0" borderId="0" xfId="0" applyNumberFormat="1" applyFont="1" applyAlignment="1">
      <alignment wrapText="1"/>
    </xf>
    <xf numFmtId="0" fontId="7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xf>
    <xf numFmtId="0" fontId="0" fillId="0" borderId="21" xfId="0" applyFont="1" applyBorder="1" applyAlignment="1">
      <alignment horizontal="center"/>
    </xf>
    <xf numFmtId="164" fontId="65" fillId="8" borderId="25" xfId="0" applyNumberFormat="1" applyFont="1" applyFill="1" applyBorder="1" applyAlignment="1">
      <alignment horizontal="center" vertical="center"/>
    </xf>
    <xf numFmtId="0" fontId="65" fillId="8" borderId="25" xfId="0" applyFont="1" applyFill="1" applyBorder="1" applyAlignment="1">
      <alignment horizontal="center" vertical="center"/>
    </xf>
    <xf numFmtId="0" fontId="69" fillId="37" borderId="0" xfId="0" applyFont="1" applyFill="1" applyBorder="1" applyAlignment="1" applyProtection="1">
      <alignment wrapText="1"/>
      <protection locked="0"/>
    </xf>
    <xf numFmtId="0" fontId="49" fillId="37" borderId="0" xfId="0" applyFont="1" applyFill="1" applyBorder="1" applyAlignment="1">
      <alignment wrapText="1"/>
    </xf>
    <xf numFmtId="164" fontId="0" fillId="0" borderId="20" xfId="0" applyNumberFormat="1" applyFont="1" applyBorder="1" applyAlignment="1">
      <alignment horizontal="center" vertical="center"/>
    </xf>
    <xf numFmtId="164" fontId="70" fillId="0" borderId="13" xfId="0" applyNumberFormat="1" applyFont="1" applyBorder="1" applyAlignment="1" quotePrefix="1">
      <alignment horizontal="center" vertical="center"/>
    </xf>
    <xf numFmtId="164" fontId="70" fillId="0" borderId="13" xfId="0" applyNumberFormat="1" applyFont="1" applyBorder="1" applyAlignment="1">
      <alignment horizontal="center" vertical="center"/>
    </xf>
    <xf numFmtId="164" fontId="67" fillId="0" borderId="13" xfId="0" applyNumberFormat="1" applyFont="1" applyBorder="1" applyAlignment="1">
      <alignment horizontal="center" vertical="center"/>
    </xf>
    <xf numFmtId="0" fontId="69" fillId="37" borderId="23" xfId="0" applyFont="1" applyFill="1" applyBorder="1" applyAlignment="1" applyProtection="1">
      <alignment wrapText="1"/>
      <protection/>
    </xf>
    <xf numFmtId="0" fontId="68" fillId="38" borderId="12" xfId="0" applyFont="1" applyFill="1" applyBorder="1" applyAlignment="1">
      <alignment horizontal="center" vertical="center" wrapText="1"/>
    </xf>
    <xf numFmtId="0" fontId="0" fillId="0" borderId="0" xfId="0" applyBorder="1" applyAlignment="1">
      <alignment/>
    </xf>
    <xf numFmtId="0" fontId="71" fillId="0" borderId="0" xfId="0" applyFont="1" applyBorder="1" applyAlignment="1">
      <alignment/>
    </xf>
    <xf numFmtId="0" fontId="0" fillId="0" borderId="0" xfId="0" applyBorder="1" applyAlignment="1">
      <alignment wrapText="1"/>
    </xf>
    <xf numFmtId="0" fontId="0" fillId="0" borderId="0" xfId="0" applyAlignment="1">
      <alignment/>
    </xf>
    <xf numFmtId="0" fontId="72" fillId="0" borderId="0" xfId="0" applyFont="1" applyBorder="1" applyAlignment="1">
      <alignment/>
    </xf>
    <xf numFmtId="0" fontId="9" fillId="0" borderId="0" xfId="0" applyFont="1" applyAlignment="1">
      <alignment/>
    </xf>
    <xf numFmtId="0" fontId="0" fillId="37" borderId="0" xfId="0" applyFill="1" applyAlignment="1">
      <alignment/>
    </xf>
    <xf numFmtId="0" fontId="10" fillId="37" borderId="0" xfId="0" applyFont="1" applyFill="1" applyAlignment="1">
      <alignment horizontal="center" vertical="center" wrapText="1"/>
    </xf>
    <xf numFmtId="0" fontId="10" fillId="37" borderId="0" xfId="0" applyFont="1" applyFill="1" applyAlignment="1">
      <alignment horizontal="center" vertical="center"/>
    </xf>
    <xf numFmtId="0" fontId="11" fillId="0" borderId="0" xfId="0" applyFont="1" applyAlignment="1">
      <alignment/>
    </xf>
    <xf numFmtId="0" fontId="13" fillId="0" borderId="0" xfId="0" applyFont="1" applyAlignment="1">
      <alignment horizontal="center" vertical="center" wrapText="1"/>
    </xf>
    <xf numFmtId="0" fontId="13" fillId="0" borderId="0" xfId="0" applyFont="1" applyAlignment="1">
      <alignment horizontal="center" vertical="center"/>
    </xf>
    <xf numFmtId="0" fontId="0" fillId="37" borderId="0" xfId="0" applyFill="1" applyAlignment="1">
      <alignment/>
    </xf>
    <xf numFmtId="0" fontId="68" fillId="38" borderId="0" xfId="0" applyFont="1" applyFill="1" applyBorder="1" applyAlignment="1">
      <alignment horizontal="center" vertical="center" wrapText="1"/>
    </xf>
    <xf numFmtId="0" fontId="49" fillId="37" borderId="26" xfId="0" applyNumberFormat="1" applyFont="1" applyFill="1" applyBorder="1" applyAlignment="1" applyProtection="1">
      <alignment horizontal="left"/>
      <protection/>
    </xf>
    <xf numFmtId="0" fontId="49" fillId="37" borderId="11" xfId="0" applyFont="1" applyFill="1" applyBorder="1" applyAlignment="1">
      <alignment wrapText="1"/>
    </xf>
    <xf numFmtId="0" fontId="49" fillId="37" borderId="11" xfId="0" applyNumberFormat="1" applyFont="1" applyFill="1" applyBorder="1" applyAlignment="1" applyProtection="1">
      <alignment horizontal="left"/>
      <protection/>
    </xf>
    <xf numFmtId="0" fontId="65" fillId="37" borderId="10" xfId="0" applyFont="1" applyFill="1" applyBorder="1" applyAlignment="1">
      <alignment horizontal="center"/>
    </xf>
    <xf numFmtId="0" fontId="16" fillId="37" borderId="0" xfId="0" applyFont="1" applyFill="1" applyAlignment="1">
      <alignment horizontal="center" vertical="center"/>
    </xf>
    <xf numFmtId="0" fontId="16" fillId="37" borderId="0" xfId="0" applyFont="1" applyFill="1" applyAlignment="1">
      <alignment horizontal="left" vertical="center"/>
    </xf>
    <xf numFmtId="0" fontId="18" fillId="0" borderId="0" xfId="0" applyFont="1" applyAlignment="1">
      <alignment horizontal="center" vertical="center" wrapText="1"/>
    </xf>
    <xf numFmtId="0" fontId="19" fillId="37"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2" fillId="33" borderId="0" xfId="0" applyNumberFormat="1" applyFont="1" applyFill="1" applyAlignment="1">
      <alignment horizontal="left" vertical="center"/>
    </xf>
    <xf numFmtId="0" fontId="12" fillId="33" borderId="0" xfId="0" applyFont="1" applyFill="1" applyAlignment="1">
      <alignment horizontal="center" vertical="center" wrapText="1"/>
    </xf>
    <xf numFmtId="0" fontId="17" fillId="0" borderId="0" xfId="0" applyFont="1" applyAlignment="1">
      <alignment horizontal="center" vertical="center"/>
    </xf>
    <xf numFmtId="0" fontId="0" fillId="0" borderId="0" xfId="0" applyBorder="1" applyAlignment="1">
      <alignment horizontal="left" vertical="top" wrapText="1"/>
    </xf>
    <xf numFmtId="0" fontId="68" fillId="38" borderId="0" xfId="0" applyFont="1" applyFill="1" applyBorder="1" applyAlignment="1">
      <alignment horizontal="center" vertical="center" wrapText="1"/>
    </xf>
    <xf numFmtId="0" fontId="0" fillId="0" borderId="0" xfId="0" applyBorder="1" applyAlignment="1">
      <alignment vertical="top" wrapText="1"/>
    </xf>
    <xf numFmtId="0" fontId="73" fillId="38" borderId="0" xfId="0" applyFont="1" applyFill="1" applyBorder="1" applyAlignment="1">
      <alignment horizontal="center" vertical="center" wrapText="1"/>
    </xf>
    <xf numFmtId="0" fontId="0" fillId="0" borderId="0" xfId="44" applyNumberFormat="1" applyFont="1" applyBorder="1" applyAlignment="1">
      <alignment horizontal="left" vertical="center"/>
    </xf>
    <xf numFmtId="0" fontId="0" fillId="0" borderId="0" xfId="44" applyNumberFormat="1" applyFont="1" applyBorder="1" applyAlignment="1">
      <alignment horizontal="left" vertical="top" wrapText="1"/>
    </xf>
    <xf numFmtId="0" fontId="0" fillId="0" borderId="0" xfId="44" applyNumberFormat="1" applyFont="1" applyBorder="1" applyAlignment="1">
      <alignment horizontal="left" vertical="top"/>
    </xf>
    <xf numFmtId="44" fontId="65" fillId="0" borderId="0" xfId="44" applyFont="1" applyBorder="1" applyAlignment="1">
      <alignment horizontal="left" vertical="center"/>
    </xf>
    <xf numFmtId="0" fontId="0" fillId="0" borderId="0" xfId="44" applyNumberFormat="1" applyFont="1" applyBorder="1" applyAlignment="1">
      <alignment horizontal="left" vertical="center" wrapText="1"/>
    </xf>
    <xf numFmtId="0" fontId="0" fillId="34" borderId="0" xfId="0" applyNumberFormat="1" applyFont="1" applyFill="1" applyBorder="1" applyAlignment="1">
      <alignment horizontal="right" vertical="center"/>
    </xf>
    <xf numFmtId="0" fontId="5" fillId="14" borderId="0" xfId="0" applyFont="1" applyFill="1" applyBorder="1" applyAlignment="1">
      <alignment horizontal="center" vertical="center"/>
    </xf>
    <xf numFmtId="0" fontId="6" fillId="34" borderId="0" xfId="0" applyFont="1" applyFill="1" applyBorder="1" applyAlignment="1">
      <alignment horizontal="right" vertical="center"/>
    </xf>
    <xf numFmtId="0" fontId="6" fillId="35" borderId="27" xfId="0" applyNumberFormat="1" applyFont="1" applyFill="1" applyBorder="1" applyAlignment="1" applyProtection="1">
      <alignment horizontal="right" vertical="center"/>
      <protection locked="0"/>
    </xf>
    <xf numFmtId="0" fontId="6" fillId="35" borderId="14" xfId="0" applyNumberFormat="1" applyFont="1" applyFill="1" applyBorder="1" applyAlignment="1" applyProtection="1">
      <alignment horizontal="right" vertical="center"/>
      <protection locked="0"/>
    </xf>
    <xf numFmtId="0" fontId="1" fillId="35" borderId="27" xfId="0" applyNumberFormat="1" applyFont="1" applyFill="1" applyBorder="1" applyAlignment="1" applyProtection="1">
      <alignment horizontal="center"/>
      <protection locked="0"/>
    </xf>
    <xf numFmtId="0" fontId="0" fillId="35" borderId="28" xfId="0" applyNumberFormat="1" applyFont="1" applyFill="1" applyBorder="1" applyAlignment="1" applyProtection="1">
      <alignment horizontal="center"/>
      <protection locked="0"/>
    </xf>
    <xf numFmtId="0" fontId="0" fillId="35" borderId="29" xfId="0" applyNumberFormat="1" applyFont="1" applyFill="1" applyBorder="1" applyAlignment="1" applyProtection="1">
      <alignment horizontal="center"/>
      <protection locked="0"/>
    </xf>
    <xf numFmtId="0" fontId="6" fillId="34" borderId="0" xfId="0" applyNumberFormat="1" applyFont="1" applyFill="1" applyBorder="1" applyAlignment="1" applyProtection="1">
      <alignment horizontal="center" vertical="center"/>
      <protection/>
    </xf>
    <xf numFmtId="0" fontId="6" fillId="34" borderId="0" xfId="0" applyFont="1" applyFill="1" applyAlignment="1" applyProtection="1">
      <alignment horizontal="center" vertical="center"/>
      <protection/>
    </xf>
    <xf numFmtId="0" fontId="6" fillId="34" borderId="0" xfId="0" applyFont="1" applyFill="1" applyBorder="1" applyAlignment="1" applyProtection="1">
      <alignment horizontal="right" vertical="center"/>
      <protection/>
    </xf>
    <xf numFmtId="0" fontId="1" fillId="35" borderId="27" xfId="0" applyFont="1" applyFill="1" applyBorder="1" applyAlignment="1" applyProtection="1">
      <alignment horizontal="center"/>
      <protection locked="0"/>
    </xf>
    <xf numFmtId="0" fontId="0" fillId="35" borderId="28" xfId="0" applyFont="1" applyFill="1" applyBorder="1" applyAlignment="1" applyProtection="1">
      <alignment horizontal="center"/>
      <protection locked="0"/>
    </xf>
    <xf numFmtId="0" fontId="0" fillId="35" borderId="29" xfId="0" applyFont="1" applyFill="1" applyBorder="1" applyAlignment="1" applyProtection="1">
      <alignment horizontal="center"/>
      <protection locked="0"/>
    </xf>
    <xf numFmtId="0" fontId="0" fillId="36" borderId="0" xfId="0" applyFill="1" applyAlignment="1">
      <alignment horizontal="center" vertical="center" wrapText="1"/>
    </xf>
    <xf numFmtId="0" fontId="0" fillId="0" borderId="0" xfId="0" applyAlignment="1">
      <alignment horizontal="center" vertical="center" wrapText="1"/>
    </xf>
    <xf numFmtId="0" fontId="2" fillId="35" borderId="27" xfId="0" applyFont="1" applyFill="1" applyBorder="1" applyAlignment="1" applyProtection="1">
      <alignment horizontal="center"/>
      <protection locked="0"/>
    </xf>
    <xf numFmtId="0" fontId="2" fillId="35" borderId="28" xfId="0" applyFont="1" applyFill="1" applyBorder="1" applyAlignment="1" applyProtection="1">
      <alignment horizontal="center"/>
      <protection locked="0"/>
    </xf>
    <xf numFmtId="0" fontId="2" fillId="35" borderId="29" xfId="0" applyFont="1" applyFill="1" applyBorder="1" applyAlignment="1" applyProtection="1">
      <alignment horizontal="center"/>
      <protection locked="0"/>
    </xf>
    <xf numFmtId="0" fontId="0" fillId="36" borderId="0" xfId="0" applyFill="1" applyAlignment="1">
      <alignment horizontal="center"/>
    </xf>
    <xf numFmtId="0" fontId="6" fillId="34" borderId="0" xfId="0" applyNumberFormat="1" applyFont="1" applyFill="1" applyBorder="1" applyAlignment="1">
      <alignment horizontal="right" vertical="center"/>
    </xf>
    <xf numFmtId="0" fontId="7" fillId="34" borderId="0" xfId="0" applyFont="1" applyFill="1" applyBorder="1" applyAlignment="1">
      <alignment horizontal="right" vertical="center"/>
    </xf>
    <xf numFmtId="0" fontId="0" fillId="36" borderId="30" xfId="0" applyFill="1" applyBorder="1" applyAlignment="1">
      <alignment horizontal="center"/>
    </xf>
    <xf numFmtId="0" fontId="1" fillId="35" borderId="27" xfId="0" applyNumberFormat="1" applyFont="1" applyFill="1" applyBorder="1" applyAlignment="1" applyProtection="1">
      <alignment horizontal="center"/>
      <protection locked="0"/>
    </xf>
    <xf numFmtId="0" fontId="1" fillId="35" borderId="27" xfId="0" applyFont="1" applyFill="1" applyBorder="1" applyAlignment="1" applyProtection="1">
      <alignment horizontal="center" vertical="center"/>
      <protection locked="0"/>
    </xf>
    <xf numFmtId="0" fontId="0" fillId="35" borderId="29" xfId="0" applyFont="1" applyFill="1" applyBorder="1" applyAlignment="1" applyProtection="1">
      <alignment horizontal="center" vertical="center"/>
      <protection locked="0"/>
    </xf>
    <xf numFmtId="0" fontId="0" fillId="34" borderId="0" xfId="0" applyNumberFormat="1" applyFont="1" applyFill="1" applyBorder="1" applyAlignment="1" applyProtection="1">
      <alignment horizontal="right" vertical="center"/>
      <protection/>
    </xf>
    <xf numFmtId="0" fontId="0" fillId="35" borderId="17" xfId="0" applyFont="1" applyFill="1" applyBorder="1" applyAlignment="1" applyProtection="1">
      <alignment horizontal="center"/>
      <protection locked="0"/>
    </xf>
    <xf numFmtId="0" fontId="0" fillId="0" borderId="31" xfId="0" applyBorder="1" applyAlignment="1">
      <alignment/>
    </xf>
    <xf numFmtId="0" fontId="0" fillId="0" borderId="10" xfId="0" applyBorder="1" applyAlignment="1">
      <alignment/>
    </xf>
    <xf numFmtId="0" fontId="74" fillId="34" borderId="0" xfId="0" applyFont="1" applyFill="1" applyBorder="1" applyAlignment="1">
      <alignment horizontal="right" vertical="center"/>
    </xf>
    <xf numFmtId="0" fontId="0" fillId="34" borderId="0" xfId="0" applyFont="1" applyFill="1" applyBorder="1" applyAlignment="1">
      <alignment horizontal="right" vertical="center"/>
    </xf>
    <xf numFmtId="0" fontId="0" fillId="0" borderId="0" xfId="0" applyAlignment="1">
      <alignment/>
    </xf>
    <xf numFmtId="0" fontId="68" fillId="38"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68" fillId="38" borderId="39" xfId="0" applyFont="1" applyFill="1" applyBorder="1" applyAlignment="1">
      <alignment horizontal="center" vertical="center" wrapText="1"/>
    </xf>
    <xf numFmtId="0" fontId="0" fillId="38" borderId="19" xfId="0" applyFill="1" applyBorder="1" applyAlignment="1">
      <alignment horizontal="center" vertical="center" wrapText="1"/>
    </xf>
    <xf numFmtId="164" fontId="0" fillId="0" borderId="32" xfId="0" applyNumberFormat="1" applyBorder="1" applyAlignment="1">
      <alignment horizontal="center" vertical="center" wrapText="1"/>
    </xf>
    <xf numFmtId="164" fontId="0" fillId="0" borderId="34" xfId="0" applyNumberFormat="1" applyBorder="1" applyAlignment="1">
      <alignment wrapText="1"/>
    </xf>
    <xf numFmtId="164" fontId="0" fillId="0" borderId="36" xfId="0" applyNumberFormat="1" applyBorder="1" applyAlignment="1">
      <alignment wrapText="1"/>
    </xf>
    <xf numFmtId="164" fontId="0" fillId="0" borderId="38" xfId="0" applyNumberFormat="1" applyBorder="1" applyAlignment="1">
      <alignment wrapText="1"/>
    </xf>
    <xf numFmtId="0" fontId="0" fillId="0" borderId="0" xfId="0" applyBorder="1" applyAlignment="1">
      <alignment wrapText="1"/>
    </xf>
    <xf numFmtId="0" fontId="0" fillId="0" borderId="0" xfId="0" applyAlignment="1">
      <alignment wrapText="1"/>
    </xf>
    <xf numFmtId="0" fontId="0" fillId="0" borderId="35" xfId="0" applyBorder="1" applyAlignment="1">
      <alignment wrapText="1"/>
    </xf>
    <xf numFmtId="0" fontId="68" fillId="38" borderId="19" xfId="0" applyFont="1" applyFill="1" applyBorder="1" applyAlignment="1">
      <alignment horizontal="center" vertical="center" wrapText="1"/>
    </xf>
    <xf numFmtId="0" fontId="68" fillId="38" borderId="25" xfId="0" applyFont="1" applyFill="1" applyBorder="1" applyAlignment="1">
      <alignment horizontal="center" vertical="center" wrapText="1"/>
    </xf>
    <xf numFmtId="0" fontId="75" fillId="0" borderId="32" xfId="0" applyNumberFormat="1" applyFont="1" applyBorder="1" applyAlignment="1">
      <alignment horizontal="left" vertical="top" wrapText="1"/>
    </xf>
    <xf numFmtId="0" fontId="75" fillId="0" borderId="33" xfId="0" applyNumberFormat="1" applyFont="1" applyBorder="1" applyAlignment="1">
      <alignment horizontal="left" vertical="top" wrapText="1"/>
    </xf>
    <xf numFmtId="0" fontId="75" fillId="0" borderId="34" xfId="0" applyNumberFormat="1" applyFont="1" applyBorder="1" applyAlignment="1">
      <alignment horizontal="left" vertical="top" wrapText="1"/>
    </xf>
    <xf numFmtId="0" fontId="75" fillId="0" borderId="24" xfId="0" applyNumberFormat="1" applyFont="1" applyBorder="1" applyAlignment="1">
      <alignment horizontal="left" vertical="top" wrapText="1"/>
    </xf>
    <xf numFmtId="0" fontId="75" fillId="0" borderId="0" xfId="0" applyNumberFormat="1" applyFont="1" applyBorder="1" applyAlignment="1">
      <alignment horizontal="left" vertical="top" wrapText="1"/>
    </xf>
    <xf numFmtId="0" fontId="75" fillId="0" borderId="35" xfId="0" applyNumberFormat="1" applyFont="1" applyBorder="1" applyAlignment="1">
      <alignment horizontal="left" vertical="top" wrapText="1"/>
    </xf>
    <xf numFmtId="0" fontId="75" fillId="0" borderId="36" xfId="0" applyNumberFormat="1" applyFont="1" applyBorder="1" applyAlignment="1">
      <alignment horizontal="left" vertical="top" wrapText="1"/>
    </xf>
    <xf numFmtId="0" fontId="75" fillId="0" borderId="37" xfId="0" applyNumberFormat="1" applyFont="1" applyBorder="1" applyAlignment="1">
      <alignment horizontal="left" vertical="top" wrapText="1"/>
    </xf>
    <xf numFmtId="0" fontId="75" fillId="0" borderId="38" xfId="0" applyNumberFormat="1" applyFont="1" applyBorder="1" applyAlignment="1">
      <alignment horizontal="left" vertical="top" wrapTex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32" xfId="0" applyNumberFormat="1" applyBorder="1" applyAlignment="1">
      <alignment horizontal="left" vertical="top" wrapText="1"/>
    </xf>
    <xf numFmtId="0" fontId="0" fillId="0" borderId="33" xfId="0" applyNumberFormat="1" applyBorder="1" applyAlignment="1">
      <alignment horizontal="left" vertical="top" wrapText="1"/>
    </xf>
    <xf numFmtId="0" fontId="0" fillId="0" borderId="34" xfId="0" applyNumberFormat="1" applyBorder="1" applyAlignment="1">
      <alignment horizontal="left" vertical="top" wrapText="1"/>
    </xf>
    <xf numFmtId="0" fontId="0" fillId="0" borderId="24"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35" xfId="0" applyNumberFormat="1" applyBorder="1" applyAlignment="1">
      <alignment horizontal="left" vertical="top" wrapText="1"/>
    </xf>
    <xf numFmtId="0" fontId="0" fillId="0" borderId="36" xfId="0" applyNumberFormat="1" applyBorder="1" applyAlignment="1">
      <alignment horizontal="left" vertical="top" wrapText="1"/>
    </xf>
    <xf numFmtId="0" fontId="0" fillId="0" borderId="37" xfId="0" applyNumberFormat="1" applyBorder="1" applyAlignment="1">
      <alignment horizontal="left" vertical="top" wrapText="1"/>
    </xf>
    <xf numFmtId="0" fontId="0" fillId="0" borderId="38" xfId="0" applyNumberFormat="1" applyBorder="1" applyAlignment="1">
      <alignment horizontal="left" vertical="top" wrapText="1"/>
    </xf>
    <xf numFmtId="0" fontId="0" fillId="38" borderId="34" xfId="0" applyFill="1" applyBorder="1" applyAlignment="1">
      <alignment horizontal="center" vertical="center" wrapText="1"/>
    </xf>
    <xf numFmtId="164" fontId="0" fillId="0" borderId="24" xfId="0" applyNumberFormat="1" applyBorder="1" applyAlignment="1">
      <alignment horizontal="center" vertical="center" wrapText="1"/>
    </xf>
    <xf numFmtId="164" fontId="0" fillId="0" borderId="35" xfId="0" applyNumberFormat="1" applyBorder="1" applyAlignment="1">
      <alignment wrapText="1"/>
    </xf>
    <xf numFmtId="0" fontId="68" fillId="38" borderId="33" xfId="0" applyFont="1" applyFill="1" applyBorder="1" applyAlignment="1">
      <alignment horizontal="center" vertical="center" wrapText="1"/>
    </xf>
    <xf numFmtId="0" fontId="68" fillId="38" borderId="34" xfId="0" applyFont="1" applyFill="1" applyBorder="1" applyAlignment="1">
      <alignment horizontal="center" vertical="center" wrapText="1"/>
    </xf>
    <xf numFmtId="0" fontId="68" fillId="38"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75" fillId="0" borderId="32" xfId="0" applyNumberFormat="1" applyFont="1" applyBorder="1" applyAlignment="1">
      <alignment vertical="top" wrapText="1"/>
    </xf>
    <xf numFmtId="0" fontId="0" fillId="0" borderId="33" xfId="0" applyNumberFormat="1" applyBorder="1" applyAlignment="1">
      <alignment vertical="top" wrapText="1"/>
    </xf>
    <xf numFmtId="0" fontId="0" fillId="0" borderId="34" xfId="0" applyNumberFormat="1" applyBorder="1" applyAlignment="1">
      <alignment vertical="top" wrapText="1"/>
    </xf>
    <xf numFmtId="0" fontId="0" fillId="0" borderId="24" xfId="0" applyNumberFormat="1" applyBorder="1" applyAlignment="1">
      <alignment wrapText="1"/>
    </xf>
    <xf numFmtId="0" fontId="0" fillId="0" borderId="0" xfId="0" applyNumberFormat="1" applyBorder="1" applyAlignment="1">
      <alignment wrapText="1"/>
    </xf>
    <xf numFmtId="0" fontId="0" fillId="0" borderId="35" xfId="0" applyNumberFormat="1" applyBorder="1" applyAlignment="1">
      <alignment wrapText="1"/>
    </xf>
    <xf numFmtId="0" fontId="0" fillId="0" borderId="36" xfId="0" applyNumberFormat="1" applyBorder="1" applyAlignment="1">
      <alignment wrapText="1"/>
    </xf>
    <xf numFmtId="0" fontId="0" fillId="0" borderId="37" xfId="0" applyNumberFormat="1" applyBorder="1" applyAlignment="1">
      <alignment wrapText="1"/>
    </xf>
    <xf numFmtId="0" fontId="0" fillId="0" borderId="38" xfId="0" applyNumberFormat="1" applyBorder="1" applyAlignment="1">
      <alignment wrapText="1"/>
    </xf>
    <xf numFmtId="0" fontId="75" fillId="0" borderId="32" xfId="0" applyFon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24" xfId="0" applyBorder="1" applyAlignment="1">
      <alignment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2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65" fillId="0" borderId="40" xfId="0" applyFont="1" applyFill="1" applyBorder="1" applyAlignment="1" applyProtection="1">
      <alignment horizontal="center" vertical="center"/>
      <protection locked="0"/>
    </xf>
    <xf numFmtId="0" fontId="65" fillId="0" borderId="41" xfId="0" applyFont="1" applyFill="1" applyBorder="1" applyAlignment="1" applyProtection="1">
      <alignment horizontal="center" vertical="center"/>
      <protection locked="0"/>
    </xf>
    <xf numFmtId="0" fontId="65" fillId="0" borderId="42" xfId="0" applyFont="1" applyFill="1" applyBorder="1" applyAlignment="1" applyProtection="1">
      <alignment horizontal="center" vertical="center"/>
      <protection locked="0"/>
    </xf>
    <xf numFmtId="0" fontId="75" fillId="0" borderId="20" xfId="0" applyFont="1" applyFill="1" applyBorder="1" applyAlignment="1">
      <alignment wrapText="1"/>
    </xf>
    <xf numFmtId="0" fontId="75" fillId="0" borderId="20" xfId="0" applyFont="1" applyFill="1" applyBorder="1" applyAlignment="1">
      <alignment/>
    </xf>
    <xf numFmtId="0" fontId="75" fillId="0" borderId="17" xfId="0" applyFont="1" applyFill="1" applyBorder="1" applyAlignment="1">
      <alignment wrapText="1"/>
    </xf>
    <xf numFmtId="0" fontId="75" fillId="0" borderId="31" xfId="0" applyFont="1" applyFill="1" applyBorder="1" applyAlignment="1">
      <alignment wrapText="1"/>
    </xf>
    <xf numFmtId="0" fontId="75" fillId="0" borderId="10" xfId="0" applyFont="1" applyFill="1" applyBorder="1" applyAlignment="1">
      <alignment/>
    </xf>
    <xf numFmtId="0" fontId="49" fillId="38" borderId="37" xfId="0" applyFont="1" applyFill="1" applyBorder="1" applyAlignment="1">
      <alignment horizontal="center" wrapText="1"/>
    </xf>
    <xf numFmtId="0" fontId="75" fillId="0" borderId="20" xfId="0" applyFont="1" applyBorder="1" applyAlignment="1">
      <alignment wrapText="1"/>
    </xf>
    <xf numFmtId="0" fontId="65" fillId="0" borderId="40" xfId="0" applyFont="1" applyBorder="1" applyAlignment="1" applyProtection="1">
      <alignment horizontal="center" vertical="center"/>
      <protection locked="0"/>
    </xf>
    <xf numFmtId="0" fontId="65" fillId="0" borderId="41" xfId="0" applyFont="1" applyBorder="1" applyAlignment="1" applyProtection="1">
      <alignment horizontal="center" vertical="center"/>
      <protection locked="0"/>
    </xf>
    <xf numFmtId="0" fontId="65" fillId="0" borderId="42" xfId="0" applyFont="1" applyBorder="1" applyAlignment="1" applyProtection="1">
      <alignment horizontal="center" vertical="center"/>
      <protection locked="0"/>
    </xf>
    <xf numFmtId="0" fontId="65" fillId="33" borderId="40" xfId="0" applyFont="1" applyFill="1" applyBorder="1" applyAlignment="1" applyProtection="1">
      <alignment horizontal="center" vertical="center"/>
      <protection locked="0"/>
    </xf>
    <xf numFmtId="0" fontId="65" fillId="33" borderId="41" xfId="0" applyFont="1" applyFill="1" applyBorder="1" applyAlignment="1" applyProtection="1">
      <alignment horizontal="center" vertical="center"/>
      <protection locked="0"/>
    </xf>
    <xf numFmtId="0" fontId="67" fillId="0" borderId="39" xfId="0" applyFont="1" applyBorder="1" applyAlignment="1">
      <alignment horizontal="center" vertical="center" wrapText="1"/>
    </xf>
    <xf numFmtId="0" fontId="0" fillId="0" borderId="25" xfId="0" applyBorder="1" applyAlignment="1">
      <alignment wrapText="1"/>
    </xf>
    <xf numFmtId="0" fontId="75" fillId="33" borderId="17" xfId="0" applyFont="1" applyFill="1" applyBorder="1" applyAlignment="1">
      <alignment wrapText="1"/>
    </xf>
    <xf numFmtId="0" fontId="75" fillId="33" borderId="31" xfId="0" applyFont="1" applyFill="1" applyBorder="1" applyAlignment="1">
      <alignment wrapText="1"/>
    </xf>
    <xf numFmtId="0" fontId="75" fillId="0" borderId="10" xfId="0" applyFont="1" applyBorder="1" applyAlignment="1">
      <alignment/>
    </xf>
    <xf numFmtId="0" fontId="75" fillId="33" borderId="20" xfId="0" applyFont="1" applyFill="1" applyBorder="1" applyAlignment="1">
      <alignment wrapText="1"/>
    </xf>
    <xf numFmtId="0" fontId="75" fillId="0" borderId="20" xfId="0" applyFont="1" applyBorder="1" applyAlignment="1">
      <alignment/>
    </xf>
    <xf numFmtId="0" fontId="65" fillId="33" borderId="42" xfId="0" applyFont="1" applyFill="1" applyBorder="1" applyAlignment="1" applyProtection="1">
      <alignment horizontal="center" vertical="center"/>
      <protection locked="0"/>
    </xf>
    <xf numFmtId="0" fontId="68" fillId="38" borderId="43" xfId="0" applyFont="1" applyFill="1" applyBorder="1" applyAlignment="1">
      <alignment horizontal="center" wrapText="1"/>
    </xf>
    <xf numFmtId="0" fontId="67" fillId="0" borderId="43" xfId="0" applyFont="1" applyBorder="1" applyAlignment="1">
      <alignment horizontal="center"/>
    </xf>
    <xf numFmtId="0" fontId="76" fillId="8" borderId="39" xfId="0" applyFont="1" applyFill="1" applyBorder="1" applyAlignment="1">
      <alignment vertical="top" wrapText="1"/>
    </xf>
    <xf numFmtId="0" fontId="77" fillId="8" borderId="25" xfId="0" applyFont="1" applyFill="1" applyBorder="1" applyAlignment="1">
      <alignment vertical="top" wrapText="1"/>
    </xf>
    <xf numFmtId="0" fontId="77" fillId="8" borderId="19" xfId="0" applyFont="1" applyFill="1" applyBorder="1" applyAlignment="1">
      <alignment vertical="top" wrapText="1"/>
    </xf>
    <xf numFmtId="0" fontId="78" fillId="8" borderId="39" xfId="0" applyFont="1" applyFill="1" applyBorder="1" applyAlignment="1">
      <alignment vertical="top" wrapText="1"/>
    </xf>
    <xf numFmtId="0" fontId="79" fillId="8" borderId="25" xfId="0" applyFont="1" applyFill="1" applyBorder="1" applyAlignment="1">
      <alignment vertical="top" wrapText="1"/>
    </xf>
    <xf numFmtId="0" fontId="79" fillId="8" borderId="19" xfId="0" applyFont="1" applyFill="1" applyBorder="1" applyAlignment="1">
      <alignment vertical="top" wrapText="1"/>
    </xf>
    <xf numFmtId="0" fontId="75" fillId="33" borderId="21" xfId="0" applyFont="1" applyFill="1" applyBorder="1" applyAlignment="1">
      <alignment wrapText="1"/>
    </xf>
    <xf numFmtId="0" fontId="75" fillId="0" borderId="21" xfId="0" applyFont="1" applyBorder="1" applyAlignment="1">
      <alignment/>
    </xf>
    <xf numFmtId="0" fontId="68" fillId="38" borderId="37" xfId="0" applyFont="1" applyFill="1" applyBorder="1" applyAlignment="1">
      <alignment horizontal="center" vertical="center" wrapText="1"/>
    </xf>
    <xf numFmtId="0" fontId="68" fillId="38" borderId="38" xfId="0" applyFont="1" applyFill="1" applyBorder="1" applyAlignment="1">
      <alignment horizontal="center" vertical="center" wrapText="1"/>
    </xf>
    <xf numFmtId="0" fontId="75" fillId="0" borderId="17" xfId="0" applyFont="1" applyBorder="1" applyAlignment="1">
      <alignment wrapText="1"/>
    </xf>
    <xf numFmtId="0" fontId="75" fillId="0" borderId="31" xfId="0" applyFont="1" applyBorder="1" applyAlignment="1">
      <alignment wrapText="1"/>
    </xf>
    <xf numFmtId="0" fontId="75" fillId="0" borderId="10" xfId="0" applyFont="1" applyBorder="1" applyAlignment="1">
      <alignment wrapText="1"/>
    </xf>
    <xf numFmtId="0" fontId="75" fillId="0" borderId="13" xfId="0" applyFont="1" applyBorder="1" applyAlignment="1">
      <alignment wrapText="1"/>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24" xfId="0" applyBorder="1" applyAlignment="1" applyProtection="1">
      <alignment wrapText="1"/>
      <protection locked="0"/>
    </xf>
    <xf numFmtId="0" fontId="0" fillId="0" borderId="0" xfId="0" applyBorder="1" applyAlignment="1" applyProtection="1">
      <alignment wrapText="1"/>
      <protection locked="0"/>
    </xf>
    <xf numFmtId="0" fontId="0" fillId="0" borderId="35" xfId="0" applyBorder="1" applyAlignment="1" applyProtection="1">
      <alignment wrapText="1"/>
      <protection locked="0"/>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8" xfId="0" applyBorder="1" applyAlignment="1" applyProtection="1">
      <alignment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75" fillId="0" borderId="17" xfId="0" applyFont="1" applyBorder="1" applyAlignment="1" applyProtection="1">
      <alignment wrapText="1"/>
      <protection locked="0"/>
    </xf>
    <xf numFmtId="0" fontId="0" fillId="0" borderId="31" xfId="0" applyBorder="1" applyAlignment="1" applyProtection="1">
      <alignment wrapText="1"/>
      <protection locked="0"/>
    </xf>
    <xf numFmtId="0" fontId="0" fillId="0" borderId="10" xfId="0" applyBorder="1" applyAlignment="1" applyProtection="1">
      <alignment wrapText="1"/>
      <protection locked="0"/>
    </xf>
    <xf numFmtId="0" fontId="80" fillId="39" borderId="39" xfId="0" applyFont="1" applyFill="1" applyBorder="1" applyAlignment="1">
      <alignment horizontal="center" vertical="center" wrapText="1"/>
    </xf>
    <xf numFmtId="0" fontId="80" fillId="39" borderId="25" xfId="0" applyFont="1" applyFill="1" applyBorder="1" applyAlignment="1">
      <alignment horizontal="center" vertical="center" wrapText="1"/>
    </xf>
    <xf numFmtId="0" fontId="80" fillId="39" borderId="19" xfId="0" applyFont="1" applyFill="1" applyBorder="1" applyAlignment="1">
      <alignment horizontal="center" vertical="center" wrapText="1"/>
    </xf>
    <xf numFmtId="0" fontId="0" fillId="0" borderId="32" xfId="0" applyNumberFormat="1" applyBorder="1" applyAlignment="1" applyProtection="1">
      <alignment horizontal="left" vertical="top" wrapText="1"/>
      <protection locked="0"/>
    </xf>
    <xf numFmtId="0" fontId="0" fillId="0" borderId="33" xfId="0" applyNumberFormat="1" applyBorder="1" applyAlignment="1" applyProtection="1">
      <alignment horizontal="left" vertical="top" wrapText="1"/>
      <protection locked="0"/>
    </xf>
    <xf numFmtId="0" fontId="0" fillId="0" borderId="34" xfId="0" applyNumberFormat="1" applyBorder="1" applyAlignment="1" applyProtection="1">
      <alignment horizontal="left" vertical="top" wrapText="1"/>
      <protection locked="0"/>
    </xf>
    <xf numFmtId="0" fontId="0" fillId="0" borderId="24"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35" xfId="0" applyNumberFormat="1" applyBorder="1" applyAlignment="1" applyProtection="1">
      <alignment horizontal="left" vertical="top" wrapText="1"/>
      <protection locked="0"/>
    </xf>
    <xf numFmtId="0" fontId="0" fillId="0" borderId="36" xfId="0" applyNumberFormat="1" applyBorder="1" applyAlignment="1" applyProtection="1">
      <alignment horizontal="left" vertical="top" wrapText="1"/>
      <protection locked="0"/>
    </xf>
    <xf numFmtId="0" fontId="0" fillId="0" borderId="37" xfId="0" applyNumberFormat="1" applyBorder="1" applyAlignment="1" applyProtection="1">
      <alignment horizontal="left" vertical="top" wrapText="1"/>
      <protection locked="0"/>
    </xf>
    <xf numFmtId="0" fontId="0" fillId="0" borderId="38" xfId="0" applyNumberFormat="1" applyBorder="1" applyAlignment="1" applyProtection="1">
      <alignment horizontal="left" vertical="top" wrapText="1"/>
      <protection locked="0"/>
    </xf>
    <xf numFmtId="0" fontId="0" fillId="0" borderId="31" xfId="0" applyBorder="1" applyAlignment="1">
      <alignment wrapText="1"/>
    </xf>
    <xf numFmtId="0" fontId="0" fillId="0" borderId="10" xfId="0" applyBorder="1" applyAlignment="1">
      <alignment wrapText="1"/>
    </xf>
    <xf numFmtId="0" fontId="81" fillId="38" borderId="40" xfId="0" applyFont="1" applyFill="1" applyBorder="1" applyAlignment="1">
      <alignment horizontal="center" vertical="center" textRotation="90"/>
    </xf>
    <xf numFmtId="0" fontId="81" fillId="38" borderId="41" xfId="0" applyFont="1" applyFill="1" applyBorder="1" applyAlignment="1">
      <alignment horizontal="center" vertical="center" textRotation="90"/>
    </xf>
    <xf numFmtId="0" fontId="65" fillId="0" borderId="41" xfId="0" applyFont="1" applyBorder="1" applyAlignment="1">
      <alignment horizontal="center" vertical="center"/>
    </xf>
    <xf numFmtId="0" fontId="65" fillId="0" borderId="24" xfId="0" applyFont="1" applyBorder="1" applyAlignment="1">
      <alignment horizontal="center" vertical="center"/>
    </xf>
    <xf numFmtId="0" fontId="0" fillId="0" borderId="40"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75" fillId="0" borderId="17" xfId="0" applyFont="1" applyFill="1" applyBorder="1" applyAlignment="1">
      <alignment vertical="top" wrapText="1"/>
    </xf>
    <xf numFmtId="0" fontId="75" fillId="0" borderId="31" xfId="0" applyFont="1" applyFill="1" applyBorder="1" applyAlignment="1">
      <alignment vertical="top" wrapText="1"/>
    </xf>
    <xf numFmtId="0" fontId="75" fillId="0" borderId="10" xfId="0" applyFont="1" applyFill="1" applyBorder="1" applyAlignment="1">
      <alignment vertical="top"/>
    </xf>
    <xf numFmtId="0" fontId="75" fillId="0" borderId="20" xfId="0" applyFont="1" applyFill="1" applyBorder="1" applyAlignment="1">
      <alignment vertical="top" wrapText="1"/>
    </xf>
    <xf numFmtId="0" fontId="75" fillId="0" borderId="20" xfId="0" applyFont="1" applyFill="1" applyBorder="1" applyAlignment="1">
      <alignment vertical="top"/>
    </xf>
    <xf numFmtId="0" fontId="0" fillId="0" borderId="40" xfId="0"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31" xfId="0" applyBorder="1" applyAlignment="1">
      <alignment vertical="top" wrapText="1"/>
    </xf>
    <xf numFmtId="0" fontId="0" fillId="0" borderId="10" xfId="0" applyBorder="1" applyAlignment="1">
      <alignment vertical="top" wrapText="1"/>
    </xf>
    <xf numFmtId="0" fontId="0" fillId="0" borderId="41" xfId="0" applyBorder="1" applyAlignment="1">
      <alignment/>
    </xf>
    <xf numFmtId="0" fontId="0" fillId="0" borderId="42" xfId="0" applyBorder="1" applyAlignment="1">
      <alignment/>
    </xf>
    <xf numFmtId="0" fontId="75" fillId="33" borderId="17" xfId="0" applyFont="1" applyFill="1" applyBorder="1" applyAlignment="1">
      <alignment vertical="top" wrapText="1"/>
    </xf>
    <xf numFmtId="0" fontId="75" fillId="33" borderId="31" xfId="0" applyFont="1" applyFill="1" applyBorder="1" applyAlignment="1">
      <alignment vertical="top" wrapText="1"/>
    </xf>
    <xf numFmtId="0" fontId="75" fillId="33" borderId="10" xfId="0" applyFont="1" applyFill="1" applyBorder="1" applyAlignment="1">
      <alignment vertical="top"/>
    </xf>
    <xf numFmtId="0" fontId="75" fillId="33" borderId="20" xfId="0" applyFont="1" applyFill="1" applyBorder="1" applyAlignment="1">
      <alignment vertical="top" wrapText="1"/>
    </xf>
    <xf numFmtId="0" fontId="75" fillId="33" borderId="20" xfId="0" applyFont="1" applyFill="1" applyBorder="1" applyAlignment="1">
      <alignment vertical="top"/>
    </xf>
    <xf numFmtId="0" fontId="0" fillId="33" borderId="40" xfId="0" applyFill="1" applyBorder="1" applyAlignment="1" applyProtection="1">
      <alignment horizontal="center" vertical="center" wrapText="1"/>
      <protection locked="0"/>
    </xf>
    <xf numFmtId="0" fontId="0" fillId="33" borderId="41" xfId="0" applyFill="1" applyBorder="1" applyAlignment="1" applyProtection="1">
      <alignment horizontal="center" vertical="center" wrapText="1"/>
      <protection locked="0"/>
    </xf>
    <xf numFmtId="0" fontId="0" fillId="33" borderId="42" xfId="0" applyFill="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82" fillId="39" borderId="39" xfId="0" applyFont="1" applyFill="1" applyBorder="1" applyAlignment="1">
      <alignment horizontal="center" vertical="center" wrapText="1"/>
    </xf>
    <xf numFmtId="0" fontId="0" fillId="0" borderId="20" xfId="0" applyBorder="1" applyAlignment="1">
      <alignment vertical="top" wrapText="1"/>
    </xf>
    <xf numFmtId="0" fontId="0" fillId="33" borderId="31" xfId="0" applyFill="1" applyBorder="1" applyAlignment="1">
      <alignment vertical="top"/>
    </xf>
    <xf numFmtId="0" fontId="0" fillId="33" borderId="10" xfId="0" applyFill="1" applyBorder="1" applyAlignment="1">
      <alignment vertical="top"/>
    </xf>
    <xf numFmtId="0" fontId="0" fillId="33" borderId="31" xfId="0" applyFill="1" applyBorder="1" applyAlignment="1">
      <alignment vertical="top" wrapText="1"/>
    </xf>
    <xf numFmtId="0" fontId="0" fillId="33" borderId="10" xfId="0" applyFill="1" applyBorder="1" applyAlignment="1">
      <alignment vertical="top" wrapText="1"/>
    </xf>
    <xf numFmtId="0" fontId="0" fillId="0" borderId="31" xfId="0" applyBorder="1" applyAlignment="1">
      <alignment vertical="top"/>
    </xf>
    <xf numFmtId="0" fontId="0" fillId="0" borderId="10" xfId="0" applyBorder="1" applyAlignment="1">
      <alignment vertical="top"/>
    </xf>
    <xf numFmtId="0" fontId="49" fillId="38" borderId="33" xfId="0" applyFont="1" applyFill="1" applyBorder="1" applyAlignment="1">
      <alignment horizontal="center" wrapText="1"/>
    </xf>
    <xf numFmtId="0" fontId="0" fillId="38" borderId="33" xfId="0" applyFill="1" applyBorder="1" applyAlignment="1">
      <alignment horizontal="center"/>
    </xf>
    <xf numFmtId="0" fontId="0" fillId="33" borderId="20" xfId="0" applyFill="1" applyBorder="1" applyAlignment="1">
      <alignment vertical="top" wrapText="1"/>
    </xf>
    <xf numFmtId="0" fontId="83" fillId="8" borderId="39" xfId="0" applyFont="1" applyFill="1" applyBorder="1" applyAlignment="1">
      <alignment vertical="top" wrapText="1"/>
    </xf>
    <xf numFmtId="0" fontId="65" fillId="8" borderId="25" xfId="0" applyFont="1" applyFill="1" applyBorder="1" applyAlignment="1">
      <alignment vertical="top" wrapText="1"/>
    </xf>
    <xf numFmtId="0" fontId="65" fillId="8" borderId="19" xfId="0" applyFont="1" applyFill="1" applyBorder="1" applyAlignment="1">
      <alignment vertical="top" wrapText="1"/>
    </xf>
    <xf numFmtId="0" fontId="0" fillId="0" borderId="24" xfId="0" applyBorder="1" applyAlignment="1">
      <alignment/>
    </xf>
    <xf numFmtId="0" fontId="75" fillId="0" borderId="17" xfId="0" applyFont="1" applyFill="1" applyBorder="1" applyAlignment="1">
      <alignment vertical="center" wrapText="1"/>
    </xf>
    <xf numFmtId="0" fontId="75" fillId="0" borderId="31" xfId="0" applyFont="1" applyFill="1" applyBorder="1" applyAlignment="1">
      <alignment vertical="center" wrapText="1"/>
    </xf>
    <xf numFmtId="0" fontId="75" fillId="0" borderId="10" xfId="0" applyFont="1" applyFill="1" applyBorder="1" applyAlignment="1">
      <alignment vertical="center"/>
    </xf>
    <xf numFmtId="0" fontId="75" fillId="0" borderId="20" xfId="0" applyFont="1" applyFill="1" applyBorder="1" applyAlignment="1">
      <alignment vertical="center" wrapText="1"/>
    </xf>
    <xf numFmtId="0" fontId="75" fillId="0" borderId="20" xfId="0" applyFont="1" applyFill="1" applyBorder="1" applyAlignment="1">
      <alignment vertical="center"/>
    </xf>
    <xf numFmtId="0" fontId="75" fillId="0" borderId="44" xfId="0" applyFont="1" applyFill="1" applyBorder="1" applyAlignment="1">
      <alignment/>
    </xf>
    <xf numFmtId="0" fontId="75" fillId="0" borderId="45" xfId="0" applyFont="1" applyFill="1" applyBorder="1" applyAlignment="1">
      <alignment/>
    </xf>
    <xf numFmtId="0" fontId="75" fillId="0" borderId="46" xfId="0" applyFont="1" applyFill="1" applyBorder="1" applyAlignment="1">
      <alignment/>
    </xf>
    <xf numFmtId="0" fontId="84" fillId="8" borderId="39" xfId="0" applyFont="1" applyFill="1" applyBorder="1" applyAlignment="1">
      <alignment vertical="top" wrapText="1"/>
    </xf>
    <xf numFmtId="0" fontId="85" fillId="8" borderId="25" xfId="0" applyFont="1" applyFill="1" applyBorder="1" applyAlignment="1">
      <alignment vertical="top" wrapText="1"/>
    </xf>
    <xf numFmtId="0" fontId="85" fillId="8" borderId="19" xfId="0" applyFont="1" applyFill="1" applyBorder="1" applyAlignment="1">
      <alignment vertical="top" wrapText="1"/>
    </xf>
    <xf numFmtId="0" fontId="75" fillId="0" borderId="17" xfId="0" applyFont="1" applyFill="1" applyBorder="1" applyAlignment="1">
      <alignment/>
    </xf>
    <xf numFmtId="0" fontId="75" fillId="0" borderId="31" xfId="0" applyFont="1" applyFill="1" applyBorder="1" applyAlignment="1">
      <alignment/>
    </xf>
    <xf numFmtId="0" fontId="75" fillId="0" borderId="20" xfId="0" applyFont="1" applyFill="1" applyBorder="1" applyAlignment="1">
      <alignment horizontal="left" wrapText="1"/>
    </xf>
    <xf numFmtId="0" fontId="75" fillId="0" borderId="20" xfId="0" applyFont="1" applyFill="1" applyBorder="1" applyAlignment="1">
      <alignment horizontal="left"/>
    </xf>
    <xf numFmtId="0" fontId="75" fillId="0" borderId="17" xfId="0" applyFont="1" applyBorder="1" applyAlignment="1">
      <alignment horizontal="center" wrapText="1"/>
    </xf>
    <xf numFmtId="0" fontId="75" fillId="0" borderId="31" xfId="0" applyFont="1" applyBorder="1" applyAlignment="1">
      <alignment horizontal="center" wrapText="1"/>
    </xf>
    <xf numFmtId="0" fontId="75" fillId="0" borderId="10" xfId="0" applyFont="1" applyBorder="1" applyAlignment="1">
      <alignment horizontal="center" wrapText="1"/>
    </xf>
    <xf numFmtId="0" fontId="75" fillId="0" borderId="31" xfId="0" applyFont="1" applyBorder="1" applyAlignment="1" applyProtection="1">
      <alignment wrapText="1"/>
      <protection locked="0"/>
    </xf>
    <xf numFmtId="0" fontId="75" fillId="0" borderId="10" xfId="0" applyFont="1" applyBorder="1" applyAlignment="1" applyProtection="1">
      <alignment wrapTex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74" fillId="0" borderId="17" xfId="0" applyFont="1" applyFill="1" applyBorder="1" applyAlignment="1">
      <alignment wrapText="1"/>
    </xf>
    <xf numFmtId="0" fontId="75" fillId="0" borderId="21" xfId="0" applyFont="1" applyFill="1" applyBorder="1" applyAlignment="1">
      <alignment vertical="top" wrapText="1"/>
    </xf>
    <xf numFmtId="0" fontId="75" fillId="0" borderId="21" xfId="0" applyFont="1" applyFill="1" applyBorder="1" applyAlignment="1">
      <alignment vertical="top"/>
    </xf>
    <xf numFmtId="0" fontId="75" fillId="0" borderId="10" xfId="0" applyFont="1" applyFill="1" applyBorder="1" applyAlignment="1">
      <alignment wrapText="1"/>
    </xf>
    <xf numFmtId="0" fontId="75" fillId="33" borderId="10" xfId="0" applyFont="1" applyFill="1" applyBorder="1" applyAlignment="1">
      <alignment wrapText="1"/>
    </xf>
    <xf numFmtId="0" fontId="75" fillId="33" borderId="20" xfId="0" applyFont="1" applyFill="1" applyBorder="1" applyAlignment="1">
      <alignment/>
    </xf>
    <xf numFmtId="0" fontId="67" fillId="0" borderId="25" xfId="0" applyFont="1" applyBorder="1" applyAlignment="1">
      <alignment horizontal="center" vertical="center" wrapText="1"/>
    </xf>
    <xf numFmtId="0" fontId="0" fillId="33" borderId="40"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76" fillId="8" borderId="25" xfId="0" applyFont="1" applyFill="1" applyBorder="1" applyAlignment="1">
      <alignment vertical="top" wrapText="1"/>
    </xf>
    <xf numFmtId="0" fontId="76" fillId="8" borderId="19" xfId="0" applyFont="1" applyFill="1" applyBorder="1" applyAlignment="1">
      <alignment vertical="top" wrapText="1"/>
    </xf>
    <xf numFmtId="0" fontId="70" fillId="0" borderId="40" xfId="0"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75" fillId="33" borderId="10" xfId="0" applyFont="1" applyFill="1" applyBorder="1" applyAlignment="1">
      <alignment/>
    </xf>
    <xf numFmtId="0" fontId="75" fillId="37" borderId="17" xfId="0" applyFont="1" applyFill="1" applyBorder="1" applyAlignment="1">
      <alignment wrapText="1"/>
    </xf>
    <xf numFmtId="0" fontId="75" fillId="37" borderId="31" xfId="0" applyFont="1" applyFill="1" applyBorder="1" applyAlignment="1">
      <alignment wrapText="1"/>
    </xf>
    <xf numFmtId="0" fontId="75" fillId="37" borderId="10" xfId="0" applyFont="1" applyFill="1" applyBorder="1" applyAlignment="1">
      <alignment/>
    </xf>
    <xf numFmtId="0" fontId="75" fillId="37" borderId="20" xfId="0" applyFont="1" applyFill="1" applyBorder="1" applyAlignment="1">
      <alignment wrapText="1"/>
    </xf>
    <xf numFmtId="0" fontId="75" fillId="37" borderId="20" xfId="0" applyFont="1" applyFill="1" applyBorder="1" applyAlignment="1">
      <alignment/>
    </xf>
    <xf numFmtId="0" fontId="0" fillId="37" borderId="40" xfId="0" applyFill="1" applyBorder="1" applyAlignment="1" applyProtection="1">
      <alignment horizontal="center" vertical="center"/>
      <protection locked="0"/>
    </xf>
    <xf numFmtId="0" fontId="0" fillId="37" borderId="41" xfId="0" applyFill="1" applyBorder="1" applyAlignment="1" applyProtection="1">
      <alignment horizontal="center" vertical="center"/>
      <protection locked="0"/>
    </xf>
    <xf numFmtId="0" fontId="0" fillId="37" borderId="42" xfId="0" applyFill="1" applyBorder="1" applyAlignment="1" applyProtection="1">
      <alignment horizontal="center" vertical="center"/>
      <protection locked="0"/>
    </xf>
    <xf numFmtId="0" fontId="75" fillId="0" borderId="20"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4</xdr:row>
      <xdr:rowOff>171450</xdr:rowOff>
    </xdr:from>
    <xdr:to>
      <xdr:col>17</xdr:col>
      <xdr:colOff>152400</xdr:colOff>
      <xdr:row>25</xdr:row>
      <xdr:rowOff>38100</xdr:rowOff>
    </xdr:to>
    <xdr:pic>
      <xdr:nvPicPr>
        <xdr:cNvPr id="1" name="Picture 2"/>
        <xdr:cNvPicPr preferRelativeResize="1">
          <a:picLocks noChangeAspect="1"/>
        </xdr:cNvPicPr>
      </xdr:nvPicPr>
      <xdr:blipFill>
        <a:blip r:embed="rId1"/>
        <a:stretch>
          <a:fillRect/>
        </a:stretch>
      </xdr:blipFill>
      <xdr:spPr>
        <a:xfrm>
          <a:off x="514350" y="1562100"/>
          <a:ext cx="10001250" cy="4152900"/>
        </a:xfrm>
        <a:prstGeom prst="rect">
          <a:avLst/>
        </a:prstGeom>
        <a:noFill/>
        <a:ln w="9525" cmpd="sng">
          <a:noFill/>
        </a:ln>
      </xdr:spPr>
    </xdr:pic>
    <xdr:clientData/>
  </xdr:twoCellAnchor>
  <xdr:twoCellAnchor editAs="oneCell">
    <xdr:from>
      <xdr:col>14</xdr:col>
      <xdr:colOff>485775</xdr:colOff>
      <xdr:row>29</xdr:row>
      <xdr:rowOff>38100</xdr:rowOff>
    </xdr:from>
    <xdr:to>
      <xdr:col>17</xdr:col>
      <xdr:colOff>352425</xdr:colOff>
      <xdr:row>39</xdr:row>
      <xdr:rowOff>133350</xdr:rowOff>
    </xdr:to>
    <xdr:pic>
      <xdr:nvPicPr>
        <xdr:cNvPr id="2" name="Picture 4"/>
        <xdr:cNvPicPr preferRelativeResize="1">
          <a:picLocks noChangeAspect="0"/>
        </xdr:cNvPicPr>
      </xdr:nvPicPr>
      <xdr:blipFill>
        <a:blip r:embed="rId2"/>
        <a:stretch>
          <a:fillRect/>
        </a:stretch>
      </xdr:blipFill>
      <xdr:spPr>
        <a:xfrm>
          <a:off x="9020175" y="6477000"/>
          <a:ext cx="1695450" cy="200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123825</xdr:rowOff>
    </xdr:from>
    <xdr:to>
      <xdr:col>16</xdr:col>
      <xdr:colOff>19050</xdr:colOff>
      <xdr:row>43</xdr:row>
      <xdr:rowOff>66675</xdr:rowOff>
    </xdr:to>
    <xdr:sp>
      <xdr:nvSpPr>
        <xdr:cNvPr id="1" name="TextBox 3"/>
        <xdr:cNvSpPr txBox="1">
          <a:spLocks noChangeArrowheads="1"/>
        </xdr:cNvSpPr>
      </xdr:nvSpPr>
      <xdr:spPr>
        <a:xfrm>
          <a:off x="95250" y="4924425"/>
          <a:ext cx="9677400" cy="3181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latin typeface="Calibri"/>
              <a:ea typeface="Calibri"/>
              <a:cs typeface="Calibri"/>
            </a:rPr>
            <a:t>Describe the process  used to complete the SRA.</a:t>
          </a:r>
        </a:p>
      </xdr:txBody>
    </xdr:sp>
    <xdr:clientData/>
  </xdr:twoCellAnchor>
  <xdr:twoCellAnchor>
    <xdr:from>
      <xdr:col>10</xdr:col>
      <xdr:colOff>476250</xdr:colOff>
      <xdr:row>21</xdr:row>
      <xdr:rowOff>180975</xdr:rowOff>
    </xdr:from>
    <xdr:to>
      <xdr:col>13</xdr:col>
      <xdr:colOff>9525</xdr:colOff>
      <xdr:row>23</xdr:row>
      <xdr:rowOff>9525</xdr:rowOff>
    </xdr:to>
    <xdr:sp>
      <xdr:nvSpPr>
        <xdr:cNvPr id="2" name="TextBox 1"/>
        <xdr:cNvSpPr txBox="1">
          <a:spLocks noChangeArrowheads="1"/>
        </xdr:cNvSpPr>
      </xdr:nvSpPr>
      <xdr:spPr>
        <a:xfrm>
          <a:off x="6572250" y="4210050"/>
          <a:ext cx="1362075" cy="219075"/>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Letter</a:t>
          </a:r>
          <a:r>
            <a:rPr lang="en-US" cap="none" sz="1100" b="0" i="0" u="none" baseline="0">
              <a:solidFill>
                <a:srgbClr val="000000"/>
              </a:solidFill>
              <a:latin typeface="Calibri"/>
              <a:ea typeface="Calibri"/>
              <a:cs typeface="Calibri"/>
            </a:rPr>
            <a:t> Grade 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showGridLines="0" showRowColHeaders="0" tabSelected="1" zoomScale="46" zoomScaleNormal="46" zoomScalePageLayoutView="0" workbookViewId="0" topLeftCell="A1">
      <selection activeCell="U5" sqref="U5"/>
    </sheetView>
  </sheetViews>
  <sheetFormatPr defaultColWidth="9.140625" defaultRowHeight="15"/>
  <sheetData>
    <row r="1" spans="1:13" ht="15">
      <c r="A1" s="70"/>
      <c r="B1" s="70"/>
      <c r="C1" s="70"/>
      <c r="D1" s="70"/>
      <c r="E1" s="70"/>
      <c r="F1" s="70"/>
      <c r="G1" s="70"/>
      <c r="H1" s="70"/>
      <c r="I1" s="70"/>
      <c r="J1" s="70"/>
      <c r="K1" s="70"/>
      <c r="L1" s="70"/>
      <c r="M1" s="70"/>
    </row>
    <row r="2" spans="1:17" ht="43.5">
      <c r="A2" s="93" t="s">
        <v>389</v>
      </c>
      <c r="B2" s="93"/>
      <c r="C2" s="93"/>
      <c r="D2" s="93"/>
      <c r="E2" s="93"/>
      <c r="F2" s="93"/>
      <c r="G2" s="93"/>
      <c r="H2" s="93"/>
      <c r="I2" s="93"/>
      <c r="J2" s="93"/>
      <c r="K2" s="93"/>
      <c r="L2" s="93"/>
      <c r="M2" s="93"/>
      <c r="N2" s="93"/>
      <c r="O2" s="93"/>
      <c r="P2" s="93"/>
      <c r="Q2" s="93"/>
    </row>
    <row r="3" spans="1:17" ht="25.5" customHeight="1">
      <c r="A3" s="87" t="s">
        <v>457</v>
      </c>
      <c r="B3" s="87"/>
      <c r="C3" s="87"/>
      <c r="D3" s="87"/>
      <c r="E3" s="87"/>
      <c r="F3" s="87"/>
      <c r="G3" s="87"/>
      <c r="H3" s="87"/>
      <c r="I3" s="87"/>
      <c r="J3" s="87"/>
      <c r="K3" s="87"/>
      <c r="L3" s="87"/>
      <c r="M3" s="87"/>
      <c r="N3" s="87"/>
      <c r="O3" s="87"/>
      <c r="P3" s="87"/>
      <c r="Q3" s="87"/>
    </row>
    <row r="4" spans="1:18" ht="25.5" customHeight="1">
      <c r="A4" s="88" t="s">
        <v>455</v>
      </c>
      <c r="B4" s="88"/>
      <c r="C4" s="88"/>
      <c r="D4" s="88"/>
      <c r="E4" s="88"/>
      <c r="F4" s="88"/>
      <c r="G4" s="88"/>
      <c r="H4" s="88"/>
      <c r="I4" s="88"/>
      <c r="J4" s="88"/>
      <c r="K4" s="88"/>
      <c r="L4" s="88"/>
      <c r="M4" s="88"/>
      <c r="N4" s="88"/>
      <c r="O4" s="88"/>
      <c r="P4" s="88"/>
      <c r="Q4" s="88"/>
      <c r="R4" s="88"/>
    </row>
    <row r="5" spans="1:13" ht="25.5" customHeight="1">
      <c r="A5" s="70"/>
      <c r="B5" s="72"/>
      <c r="C5" s="72"/>
      <c r="D5" s="72"/>
      <c r="E5" s="72"/>
      <c r="F5" s="72"/>
      <c r="G5" s="72"/>
      <c r="H5" s="72"/>
      <c r="I5" s="72"/>
      <c r="J5" s="72"/>
      <c r="K5" s="72"/>
      <c r="L5" s="70"/>
      <c r="M5" s="70"/>
    </row>
    <row r="6" spans="1:13" ht="15">
      <c r="A6" s="70"/>
      <c r="M6" s="70"/>
    </row>
    <row r="7" spans="1:13" ht="25.5">
      <c r="A7" s="73"/>
      <c r="B7" s="74"/>
      <c r="C7" s="85"/>
      <c r="D7" s="86"/>
      <c r="K7" s="75"/>
      <c r="L7" s="75"/>
      <c r="M7" s="73"/>
    </row>
    <row r="8" spans="1:13" ht="16.5">
      <c r="A8" s="76"/>
      <c r="B8" s="92"/>
      <c r="C8" s="92"/>
      <c r="D8" s="91"/>
      <c r="E8" s="91"/>
      <c r="F8" s="91"/>
      <c r="G8" s="91"/>
      <c r="H8" s="92"/>
      <c r="I8" s="92"/>
      <c r="J8" s="91"/>
      <c r="K8" s="91"/>
      <c r="L8" s="91"/>
      <c r="M8" s="91"/>
    </row>
    <row r="9" spans="1:13" ht="15">
      <c r="A9" s="70"/>
      <c r="B9" s="77"/>
      <c r="C9" s="78"/>
      <c r="D9" s="78"/>
      <c r="E9" s="78"/>
      <c r="F9" s="78"/>
      <c r="G9" s="78"/>
      <c r="H9" s="78"/>
      <c r="I9" s="78"/>
      <c r="J9" s="78"/>
      <c r="K9" s="78"/>
      <c r="L9" s="78"/>
      <c r="M9" s="70"/>
    </row>
    <row r="10" spans="1:13" ht="15">
      <c r="A10" s="70"/>
      <c r="B10" s="70"/>
      <c r="C10" s="70"/>
      <c r="D10" s="70"/>
      <c r="E10" s="89"/>
      <c r="F10" s="89"/>
      <c r="G10" s="89"/>
      <c r="H10" s="89"/>
      <c r="I10" s="89"/>
      <c r="J10" s="70"/>
      <c r="K10" s="70"/>
      <c r="L10" s="70"/>
      <c r="M10" s="70"/>
    </row>
    <row r="11" spans="1:13" ht="15">
      <c r="A11" s="70"/>
      <c r="B11" s="70"/>
      <c r="C11" s="70"/>
      <c r="D11" s="70"/>
      <c r="E11" s="89"/>
      <c r="F11" s="89"/>
      <c r="G11" s="89"/>
      <c r="H11" s="89"/>
      <c r="I11" s="89"/>
      <c r="J11" s="70"/>
      <c r="K11" s="70"/>
      <c r="L11" s="70"/>
      <c r="M11" s="70"/>
    </row>
    <row r="12" spans="1:13" ht="15">
      <c r="A12" s="70"/>
      <c r="B12" s="70"/>
      <c r="C12" s="70"/>
      <c r="D12" s="70"/>
      <c r="E12" s="89"/>
      <c r="F12" s="89"/>
      <c r="G12" s="89"/>
      <c r="H12" s="89"/>
      <c r="I12" s="89"/>
      <c r="J12" s="70"/>
      <c r="K12" s="70"/>
      <c r="L12" s="70"/>
      <c r="M12" s="70"/>
    </row>
    <row r="13" spans="1:13" ht="15">
      <c r="A13" s="70"/>
      <c r="B13" s="70"/>
      <c r="C13" s="70"/>
      <c r="D13" s="70"/>
      <c r="E13" s="89"/>
      <c r="F13" s="89"/>
      <c r="G13" s="89"/>
      <c r="H13" s="89"/>
      <c r="I13" s="89"/>
      <c r="J13" s="70"/>
      <c r="K13" s="70"/>
      <c r="L13" s="70"/>
      <c r="M13" s="70"/>
    </row>
    <row r="14" spans="1:13" ht="15">
      <c r="A14" s="70"/>
      <c r="B14" s="70"/>
      <c r="C14" s="70"/>
      <c r="D14" s="70"/>
      <c r="E14" s="89"/>
      <c r="F14" s="89"/>
      <c r="G14" s="89"/>
      <c r="H14" s="89"/>
      <c r="I14" s="89"/>
      <c r="J14" s="70"/>
      <c r="K14" s="70"/>
      <c r="L14" s="70"/>
      <c r="M14" s="70"/>
    </row>
    <row r="15" spans="1:13" ht="15">
      <c r="A15" s="70"/>
      <c r="B15" s="70"/>
      <c r="C15" s="70"/>
      <c r="D15" s="70"/>
      <c r="E15" s="70"/>
      <c r="F15" s="70"/>
      <c r="G15" s="70"/>
      <c r="H15" s="70"/>
      <c r="I15" s="70"/>
      <c r="J15" s="90"/>
      <c r="K15" s="90"/>
      <c r="L15" s="90"/>
      <c r="M15" s="70"/>
    </row>
    <row r="16" spans="1:13" ht="15">
      <c r="A16" s="70"/>
      <c r="B16" s="70"/>
      <c r="C16" s="70"/>
      <c r="D16" s="70"/>
      <c r="E16" s="70"/>
      <c r="F16" s="70"/>
      <c r="G16" s="70"/>
      <c r="H16" s="70"/>
      <c r="I16" s="70"/>
      <c r="J16" s="90"/>
      <c r="K16" s="90"/>
      <c r="L16" s="90"/>
      <c r="M16" s="70"/>
    </row>
    <row r="17" spans="1:13" ht="15">
      <c r="A17" s="70"/>
      <c r="B17" s="70"/>
      <c r="C17" s="70"/>
      <c r="D17" s="70"/>
      <c r="E17" s="70"/>
      <c r="F17" s="70"/>
      <c r="G17" s="70"/>
      <c r="H17" s="70"/>
      <c r="I17" s="70"/>
      <c r="J17" s="90"/>
      <c r="K17" s="90"/>
      <c r="L17" s="90"/>
      <c r="M17" s="70"/>
    </row>
    <row r="18" spans="1:13" ht="15">
      <c r="A18" s="70"/>
      <c r="B18" s="70"/>
      <c r="C18" s="70"/>
      <c r="D18" s="70"/>
      <c r="E18" s="70"/>
      <c r="F18" s="70"/>
      <c r="G18" s="70"/>
      <c r="H18" s="70"/>
      <c r="I18" s="70"/>
      <c r="J18" s="90"/>
      <c r="K18" s="90"/>
      <c r="L18" s="90"/>
      <c r="M18" s="70"/>
    </row>
    <row r="19" spans="1:13" ht="15">
      <c r="A19" s="70"/>
      <c r="B19" s="70"/>
      <c r="C19" s="70"/>
      <c r="D19" s="70"/>
      <c r="E19" s="70"/>
      <c r="F19" s="70"/>
      <c r="G19" s="70"/>
      <c r="H19" s="70"/>
      <c r="I19" s="70"/>
      <c r="J19" s="90"/>
      <c r="K19" s="90"/>
      <c r="L19" s="90"/>
      <c r="M19" s="70"/>
    </row>
    <row r="20" spans="1:13" ht="15">
      <c r="A20" s="70"/>
      <c r="B20" s="70"/>
      <c r="C20" s="70"/>
      <c r="D20" s="70"/>
      <c r="E20" s="70"/>
      <c r="F20" s="70"/>
      <c r="G20" s="70"/>
      <c r="H20" s="70"/>
      <c r="I20" s="70"/>
      <c r="J20" s="70"/>
      <c r="K20" s="70"/>
      <c r="L20" s="70"/>
      <c r="M20" s="70"/>
    </row>
  </sheetData>
  <sheetProtection/>
  <mergeCells count="9">
    <mergeCell ref="A2:Q2"/>
    <mergeCell ref="A3:Q3"/>
    <mergeCell ref="A4:R4"/>
    <mergeCell ref="E10:I14"/>
    <mergeCell ref="J15:L19"/>
    <mergeCell ref="J8:M8"/>
    <mergeCell ref="B8:C8"/>
    <mergeCell ref="D8:G8"/>
    <mergeCell ref="H8:I8"/>
  </mergeCells>
  <printOptions/>
  <pageMargins left="0.7" right="0.7" top="0.75" bottom="0.75" header="0.3"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A1:P115"/>
  <sheetViews>
    <sheetView showGridLines="0" showRowColHeaders="0" zoomScalePageLayoutView="90" workbookViewId="0" topLeftCell="A57">
      <selection activeCell="C26" sqref="C26:N26"/>
    </sheetView>
  </sheetViews>
  <sheetFormatPr defaultColWidth="0" defaultRowHeight="15" zeroHeight="1"/>
  <cols>
    <col min="1" max="1" width="7.421875" style="0" customWidth="1"/>
    <col min="2" max="2" width="4.8515625" style="0" customWidth="1"/>
    <col min="3" max="14" width="9.140625" style="0" customWidth="1"/>
    <col min="15" max="15" width="1.7109375" style="0" customWidth="1"/>
    <col min="16" max="16" width="18.00390625" style="0" hidden="1" customWidth="1"/>
    <col min="17" max="16384" width="9.140625" style="0" hidden="1" customWidth="1"/>
  </cols>
  <sheetData>
    <row r="1" spans="1:14" ht="7.5" customHeight="1" thickBot="1">
      <c r="A1" s="181"/>
      <c r="B1" s="213"/>
      <c r="C1" s="213"/>
      <c r="D1" s="213"/>
      <c r="E1" s="213"/>
      <c r="F1" s="213"/>
      <c r="G1" s="213"/>
      <c r="H1" s="213"/>
      <c r="I1" s="213"/>
      <c r="J1" s="213"/>
      <c r="K1" s="213"/>
      <c r="L1" s="213"/>
      <c r="M1" s="213"/>
      <c r="N1" s="213"/>
    </row>
    <row r="2" spans="1:16" ht="29.25" customHeight="1" thickBot="1">
      <c r="A2" s="9">
        <v>5.1</v>
      </c>
      <c r="B2" s="230" t="s">
        <v>197</v>
      </c>
      <c r="C2" s="231"/>
      <c r="D2" s="231"/>
      <c r="E2" s="231"/>
      <c r="F2" s="231"/>
      <c r="G2" s="231"/>
      <c r="H2" s="231"/>
      <c r="I2" s="231"/>
      <c r="J2" s="232"/>
      <c r="K2" s="220" t="s">
        <v>0</v>
      </c>
      <c r="L2" s="221"/>
      <c r="M2" s="58">
        <f>A4</f>
        <v>0</v>
      </c>
      <c r="N2" s="34"/>
      <c r="P2" s="5"/>
    </row>
    <row r="3" spans="1:14" ht="15.75" customHeight="1" thickBot="1">
      <c r="A3" s="66" t="s">
        <v>0</v>
      </c>
      <c r="B3" s="228" t="s">
        <v>1</v>
      </c>
      <c r="C3" s="229"/>
      <c r="D3" s="229"/>
      <c r="E3" s="229"/>
      <c r="F3" s="229"/>
      <c r="G3" s="229"/>
      <c r="H3" s="229"/>
      <c r="I3" s="229"/>
      <c r="J3" s="229"/>
      <c r="K3" s="229"/>
      <c r="L3" s="229"/>
      <c r="M3" s="229"/>
      <c r="N3" s="229"/>
    </row>
    <row r="4" spans="1:14" ht="29.25" customHeight="1">
      <c r="A4" s="283"/>
      <c r="B4" s="6">
        <v>3</v>
      </c>
      <c r="C4" s="210" t="s">
        <v>327</v>
      </c>
      <c r="D4" s="211"/>
      <c r="E4" s="211"/>
      <c r="F4" s="211"/>
      <c r="G4" s="211"/>
      <c r="H4" s="211"/>
      <c r="I4" s="211"/>
      <c r="J4" s="211"/>
      <c r="K4" s="211"/>
      <c r="L4" s="211"/>
      <c r="M4" s="211"/>
      <c r="N4" s="212"/>
    </row>
    <row r="5" spans="1:14" ht="30" customHeight="1">
      <c r="A5" s="284"/>
      <c r="B5" s="6">
        <v>2</v>
      </c>
      <c r="C5" s="208" t="s">
        <v>198</v>
      </c>
      <c r="D5" s="208"/>
      <c r="E5" s="208"/>
      <c r="F5" s="208"/>
      <c r="G5" s="208"/>
      <c r="H5" s="208"/>
      <c r="I5" s="208"/>
      <c r="J5" s="208"/>
      <c r="K5" s="208"/>
      <c r="L5" s="208"/>
      <c r="M5" s="208"/>
      <c r="N5" s="209"/>
    </row>
    <row r="6" spans="1:14" ht="27" customHeight="1">
      <c r="A6" s="284"/>
      <c r="B6" s="6">
        <v>1</v>
      </c>
      <c r="C6" s="208" t="s">
        <v>328</v>
      </c>
      <c r="D6" s="208"/>
      <c r="E6" s="208"/>
      <c r="F6" s="208"/>
      <c r="G6" s="208"/>
      <c r="H6" s="208"/>
      <c r="I6" s="208"/>
      <c r="J6" s="208"/>
      <c r="K6" s="208"/>
      <c r="L6" s="208"/>
      <c r="M6" s="208"/>
      <c r="N6" s="209"/>
    </row>
    <row r="7" spans="1:14" ht="16.5" customHeight="1" thickBot="1">
      <c r="A7" s="285"/>
      <c r="B7" s="8">
        <v>0</v>
      </c>
      <c r="C7" s="208" t="s">
        <v>199</v>
      </c>
      <c r="D7" s="208"/>
      <c r="E7" s="208"/>
      <c r="F7" s="208"/>
      <c r="G7" s="208"/>
      <c r="H7" s="208"/>
      <c r="I7" s="208"/>
      <c r="J7" s="208"/>
      <c r="K7" s="208"/>
      <c r="L7" s="208"/>
      <c r="M7" s="208"/>
      <c r="N7" s="209"/>
    </row>
    <row r="8" spans="1:14" ht="6.75" customHeight="1" thickBot="1">
      <c r="A8" s="181"/>
      <c r="B8" s="213"/>
      <c r="C8" s="213"/>
      <c r="D8" s="213"/>
      <c r="E8" s="213"/>
      <c r="F8" s="213"/>
      <c r="G8" s="213"/>
      <c r="H8" s="213"/>
      <c r="I8" s="213"/>
      <c r="J8" s="213"/>
      <c r="K8" s="213"/>
      <c r="L8" s="213"/>
      <c r="M8" s="213"/>
      <c r="N8" s="213"/>
    </row>
    <row r="9" spans="1:16" ht="57" customHeight="1" thickBot="1">
      <c r="A9" s="9">
        <v>5.2</v>
      </c>
      <c r="B9" s="230" t="s">
        <v>205</v>
      </c>
      <c r="C9" s="231"/>
      <c r="D9" s="231"/>
      <c r="E9" s="231"/>
      <c r="F9" s="231"/>
      <c r="G9" s="231"/>
      <c r="H9" s="231"/>
      <c r="I9" s="231"/>
      <c r="J9" s="232"/>
      <c r="K9" s="220" t="s">
        <v>0</v>
      </c>
      <c r="L9" s="221"/>
      <c r="M9" s="58">
        <f>A11</f>
        <v>0</v>
      </c>
      <c r="N9" s="34"/>
      <c r="P9" s="5"/>
    </row>
    <row r="10" spans="1:14" ht="15.75" customHeight="1" thickBot="1">
      <c r="A10" s="66" t="s">
        <v>0</v>
      </c>
      <c r="B10" s="228" t="s">
        <v>1</v>
      </c>
      <c r="C10" s="229"/>
      <c r="D10" s="229"/>
      <c r="E10" s="229"/>
      <c r="F10" s="229"/>
      <c r="G10" s="229"/>
      <c r="H10" s="229"/>
      <c r="I10" s="229"/>
      <c r="J10" s="229"/>
      <c r="K10" s="229"/>
      <c r="L10" s="229"/>
      <c r="M10" s="229"/>
      <c r="N10" s="229"/>
    </row>
    <row r="11" spans="1:14" ht="43.5" customHeight="1">
      <c r="A11" s="283"/>
      <c r="B11" s="6">
        <v>3</v>
      </c>
      <c r="C11" s="286" t="s">
        <v>329</v>
      </c>
      <c r="D11" s="287"/>
      <c r="E11" s="287"/>
      <c r="F11" s="287"/>
      <c r="G11" s="287"/>
      <c r="H11" s="287"/>
      <c r="I11" s="287"/>
      <c r="J11" s="287"/>
      <c r="K11" s="287"/>
      <c r="L11" s="287"/>
      <c r="M11" s="287"/>
      <c r="N11" s="288"/>
    </row>
    <row r="12" spans="1:14" ht="42.75" customHeight="1">
      <c r="A12" s="284"/>
      <c r="B12" s="6">
        <v>2</v>
      </c>
      <c r="C12" s="289" t="s">
        <v>330</v>
      </c>
      <c r="D12" s="289"/>
      <c r="E12" s="289"/>
      <c r="F12" s="289"/>
      <c r="G12" s="289"/>
      <c r="H12" s="289"/>
      <c r="I12" s="289"/>
      <c r="J12" s="289"/>
      <c r="K12" s="289"/>
      <c r="L12" s="289"/>
      <c r="M12" s="289"/>
      <c r="N12" s="290"/>
    </row>
    <row r="13" spans="1:14" ht="42" customHeight="1">
      <c r="A13" s="284"/>
      <c r="B13" s="6">
        <v>1</v>
      </c>
      <c r="C13" s="289" t="s">
        <v>331</v>
      </c>
      <c r="D13" s="289"/>
      <c r="E13" s="289"/>
      <c r="F13" s="289"/>
      <c r="G13" s="289"/>
      <c r="H13" s="289"/>
      <c r="I13" s="289"/>
      <c r="J13" s="289"/>
      <c r="K13" s="289"/>
      <c r="L13" s="289"/>
      <c r="M13" s="289"/>
      <c r="N13" s="290"/>
    </row>
    <row r="14" spans="1:14" ht="15" customHeight="1" thickBot="1">
      <c r="A14" s="285"/>
      <c r="B14" s="6">
        <v>0</v>
      </c>
      <c r="C14" s="289" t="s">
        <v>206</v>
      </c>
      <c r="D14" s="289"/>
      <c r="E14" s="289"/>
      <c r="F14" s="289"/>
      <c r="G14" s="289"/>
      <c r="H14" s="289"/>
      <c r="I14" s="289"/>
      <c r="J14" s="289"/>
      <c r="K14" s="289"/>
      <c r="L14" s="289"/>
      <c r="M14" s="289"/>
      <c r="N14" s="290"/>
    </row>
    <row r="15" spans="1:14" ht="6.75" customHeight="1" thickBot="1">
      <c r="A15" s="181"/>
      <c r="B15" s="213"/>
      <c r="C15" s="213"/>
      <c r="D15" s="213"/>
      <c r="E15" s="213"/>
      <c r="F15" s="213"/>
      <c r="G15" s="213"/>
      <c r="H15" s="213"/>
      <c r="I15" s="213"/>
      <c r="J15" s="213"/>
      <c r="K15" s="213"/>
      <c r="L15" s="213"/>
      <c r="M15" s="213"/>
      <c r="N15" s="213"/>
    </row>
    <row r="16" spans="1:16" ht="36" customHeight="1" thickBot="1">
      <c r="A16" s="9">
        <v>5.3</v>
      </c>
      <c r="B16" s="230" t="s">
        <v>209</v>
      </c>
      <c r="C16" s="231"/>
      <c r="D16" s="231"/>
      <c r="E16" s="231"/>
      <c r="F16" s="231"/>
      <c r="G16" s="231"/>
      <c r="H16" s="231"/>
      <c r="I16" s="231"/>
      <c r="J16" s="232"/>
      <c r="K16" s="220" t="s">
        <v>0</v>
      </c>
      <c r="L16" s="221"/>
      <c r="M16" s="58">
        <f>A18</f>
        <v>0</v>
      </c>
      <c r="N16" s="34"/>
      <c r="P16" s="5"/>
    </row>
    <row r="17" spans="1:14" ht="15.75" customHeight="1" thickBot="1">
      <c r="A17" s="66" t="s">
        <v>0</v>
      </c>
      <c r="B17" s="228" t="s">
        <v>1</v>
      </c>
      <c r="C17" s="229"/>
      <c r="D17" s="229"/>
      <c r="E17" s="229"/>
      <c r="F17" s="229"/>
      <c r="G17" s="229"/>
      <c r="H17" s="229"/>
      <c r="I17" s="229"/>
      <c r="J17" s="229"/>
      <c r="K17" s="229"/>
      <c r="L17" s="229"/>
      <c r="M17" s="229"/>
      <c r="N17" s="229"/>
    </row>
    <row r="18" spans="1:14" ht="28.5" customHeight="1">
      <c r="A18" s="283"/>
      <c r="B18" s="6">
        <v>3</v>
      </c>
      <c r="C18" s="210" t="s">
        <v>210</v>
      </c>
      <c r="D18" s="211"/>
      <c r="E18" s="211"/>
      <c r="F18" s="211"/>
      <c r="G18" s="211"/>
      <c r="H18" s="211"/>
      <c r="I18" s="211"/>
      <c r="J18" s="211"/>
      <c r="K18" s="211"/>
      <c r="L18" s="211"/>
      <c r="M18" s="211"/>
      <c r="N18" s="212"/>
    </row>
    <row r="19" spans="1:14" ht="27.75" customHeight="1">
      <c r="A19" s="284"/>
      <c r="B19" s="6">
        <v>2</v>
      </c>
      <c r="C19" s="208" t="s">
        <v>436</v>
      </c>
      <c r="D19" s="208"/>
      <c r="E19" s="208"/>
      <c r="F19" s="208"/>
      <c r="G19" s="208"/>
      <c r="H19" s="208"/>
      <c r="I19" s="208"/>
      <c r="J19" s="208"/>
      <c r="K19" s="208"/>
      <c r="L19" s="208"/>
      <c r="M19" s="208"/>
      <c r="N19" s="209"/>
    </row>
    <row r="20" spans="1:14" ht="21.75" customHeight="1">
      <c r="A20" s="284"/>
      <c r="B20" s="6">
        <v>1</v>
      </c>
      <c r="C20" s="208" t="s">
        <v>435</v>
      </c>
      <c r="D20" s="208"/>
      <c r="E20" s="208"/>
      <c r="F20" s="208"/>
      <c r="G20" s="208"/>
      <c r="H20" s="208"/>
      <c r="I20" s="208"/>
      <c r="J20" s="208"/>
      <c r="K20" s="208"/>
      <c r="L20" s="208"/>
      <c r="M20" s="208"/>
      <c r="N20" s="209"/>
    </row>
    <row r="21" spans="1:14" ht="30" customHeight="1" thickBot="1">
      <c r="A21" s="285"/>
      <c r="B21" s="6">
        <v>0</v>
      </c>
      <c r="C21" s="208" t="s">
        <v>211</v>
      </c>
      <c r="D21" s="208"/>
      <c r="E21" s="208"/>
      <c r="F21" s="208"/>
      <c r="G21" s="208"/>
      <c r="H21" s="208"/>
      <c r="I21" s="208"/>
      <c r="J21" s="208"/>
      <c r="K21" s="208"/>
      <c r="L21" s="208"/>
      <c r="M21" s="208"/>
      <c r="N21" s="209"/>
    </row>
    <row r="22" spans="1:14" ht="6.75" customHeight="1" thickBot="1">
      <c r="A22" s="181"/>
      <c r="B22" s="213"/>
      <c r="C22" s="213"/>
      <c r="D22" s="213"/>
      <c r="E22" s="213"/>
      <c r="F22" s="213"/>
      <c r="G22" s="213"/>
      <c r="H22" s="213"/>
      <c r="I22" s="213"/>
      <c r="J22" s="213"/>
      <c r="K22" s="213"/>
      <c r="L22" s="213"/>
      <c r="M22" s="213"/>
      <c r="N22" s="213"/>
    </row>
    <row r="23" spans="1:16" ht="44.25" customHeight="1" thickBot="1">
      <c r="A23" s="9">
        <v>5.4</v>
      </c>
      <c r="B23" s="230" t="s">
        <v>213</v>
      </c>
      <c r="C23" s="231"/>
      <c r="D23" s="231"/>
      <c r="E23" s="231"/>
      <c r="F23" s="231"/>
      <c r="G23" s="231"/>
      <c r="H23" s="231"/>
      <c r="I23" s="231"/>
      <c r="J23" s="232"/>
      <c r="K23" s="220" t="s">
        <v>0</v>
      </c>
      <c r="L23" s="221"/>
      <c r="M23" s="58">
        <f>A25</f>
        <v>0</v>
      </c>
      <c r="N23" s="34"/>
      <c r="P23" s="5"/>
    </row>
    <row r="24" spans="1:14" ht="15.75" customHeight="1" thickBot="1">
      <c r="A24" s="66" t="s">
        <v>0</v>
      </c>
      <c r="B24" s="228" t="s">
        <v>1</v>
      </c>
      <c r="C24" s="229"/>
      <c r="D24" s="229"/>
      <c r="E24" s="229"/>
      <c r="F24" s="229"/>
      <c r="G24" s="229"/>
      <c r="H24" s="229"/>
      <c r="I24" s="229"/>
      <c r="J24" s="229"/>
      <c r="K24" s="229"/>
      <c r="L24" s="229"/>
      <c r="M24" s="229"/>
      <c r="N24" s="229"/>
    </row>
    <row r="25" spans="1:14" ht="31.5" customHeight="1">
      <c r="A25" s="283"/>
      <c r="B25" s="6">
        <v>3</v>
      </c>
      <c r="C25" s="210" t="s">
        <v>332</v>
      </c>
      <c r="D25" s="211"/>
      <c r="E25" s="211"/>
      <c r="F25" s="211"/>
      <c r="G25" s="211"/>
      <c r="H25" s="211"/>
      <c r="I25" s="211"/>
      <c r="J25" s="211"/>
      <c r="K25" s="211"/>
      <c r="L25" s="211"/>
      <c r="M25" s="211"/>
      <c r="N25" s="212"/>
    </row>
    <row r="26" spans="1:14" ht="43.5" customHeight="1">
      <c r="A26" s="284"/>
      <c r="B26" s="6">
        <v>2</v>
      </c>
      <c r="C26" s="208" t="s">
        <v>214</v>
      </c>
      <c r="D26" s="208"/>
      <c r="E26" s="208"/>
      <c r="F26" s="208"/>
      <c r="G26" s="208"/>
      <c r="H26" s="208"/>
      <c r="I26" s="208"/>
      <c r="J26" s="208"/>
      <c r="K26" s="208"/>
      <c r="L26" s="208"/>
      <c r="M26" s="208"/>
      <c r="N26" s="209"/>
    </row>
    <row r="27" spans="1:14" ht="30" customHeight="1">
      <c r="A27" s="284"/>
      <c r="B27" s="6">
        <v>1</v>
      </c>
      <c r="C27" s="208" t="s">
        <v>215</v>
      </c>
      <c r="D27" s="208"/>
      <c r="E27" s="208"/>
      <c r="F27" s="208"/>
      <c r="G27" s="208"/>
      <c r="H27" s="208"/>
      <c r="I27" s="208"/>
      <c r="J27" s="208"/>
      <c r="K27" s="208"/>
      <c r="L27" s="208"/>
      <c r="M27" s="208"/>
      <c r="N27" s="209"/>
    </row>
    <row r="28" spans="1:14" ht="18" customHeight="1" thickBot="1">
      <c r="A28" s="285"/>
      <c r="B28" s="6">
        <v>0</v>
      </c>
      <c r="C28" s="208" t="s">
        <v>216</v>
      </c>
      <c r="D28" s="208"/>
      <c r="E28" s="208"/>
      <c r="F28" s="208"/>
      <c r="G28" s="208"/>
      <c r="H28" s="208"/>
      <c r="I28" s="208"/>
      <c r="J28" s="208"/>
      <c r="K28" s="208"/>
      <c r="L28" s="208"/>
      <c r="M28" s="208"/>
      <c r="N28" s="209"/>
    </row>
    <row r="29" spans="1:14" ht="6.75" customHeight="1" thickBot="1">
      <c r="A29" s="181"/>
      <c r="B29" s="213"/>
      <c r="C29" s="213"/>
      <c r="D29" s="213"/>
      <c r="E29" s="213"/>
      <c r="F29" s="213"/>
      <c r="G29" s="213"/>
      <c r="H29" s="213"/>
      <c r="I29" s="213"/>
      <c r="J29" s="213"/>
      <c r="K29" s="213"/>
      <c r="L29" s="213"/>
      <c r="M29" s="213"/>
      <c r="N29" s="213"/>
    </row>
    <row r="30" spans="1:16" ht="45" customHeight="1" thickBot="1">
      <c r="A30" s="9">
        <v>5.5</v>
      </c>
      <c r="B30" s="230" t="s">
        <v>218</v>
      </c>
      <c r="C30" s="231"/>
      <c r="D30" s="231"/>
      <c r="E30" s="231"/>
      <c r="F30" s="231"/>
      <c r="G30" s="231"/>
      <c r="H30" s="231"/>
      <c r="I30" s="231"/>
      <c r="J30" s="232"/>
      <c r="K30" s="220" t="s">
        <v>0</v>
      </c>
      <c r="L30" s="221"/>
      <c r="M30" s="58">
        <f>A32</f>
        <v>0</v>
      </c>
      <c r="N30" s="34"/>
      <c r="P30" s="5"/>
    </row>
    <row r="31" spans="1:14" ht="15.75" customHeight="1" thickBot="1">
      <c r="A31" s="66" t="s">
        <v>0</v>
      </c>
      <c r="B31" s="228" t="s">
        <v>1</v>
      </c>
      <c r="C31" s="229"/>
      <c r="D31" s="229"/>
      <c r="E31" s="229"/>
      <c r="F31" s="229"/>
      <c r="G31" s="229"/>
      <c r="H31" s="229"/>
      <c r="I31" s="229"/>
      <c r="J31" s="229"/>
      <c r="K31" s="229"/>
      <c r="L31" s="229"/>
      <c r="M31" s="229"/>
      <c r="N31" s="229"/>
    </row>
    <row r="32" spans="1:14" ht="30.75" customHeight="1">
      <c r="A32" s="283"/>
      <c r="B32" s="6">
        <v>3</v>
      </c>
      <c r="C32" s="210" t="s">
        <v>415</v>
      </c>
      <c r="D32" s="211"/>
      <c r="E32" s="211"/>
      <c r="F32" s="211"/>
      <c r="G32" s="211"/>
      <c r="H32" s="211"/>
      <c r="I32" s="211"/>
      <c r="J32" s="211"/>
      <c r="K32" s="211"/>
      <c r="L32" s="211"/>
      <c r="M32" s="211"/>
      <c r="N32" s="212"/>
    </row>
    <row r="33" spans="1:14" ht="42.75" customHeight="1">
      <c r="A33" s="284"/>
      <c r="B33" s="6">
        <v>2</v>
      </c>
      <c r="C33" s="210" t="s">
        <v>416</v>
      </c>
      <c r="D33" s="211"/>
      <c r="E33" s="211"/>
      <c r="F33" s="211"/>
      <c r="G33" s="211"/>
      <c r="H33" s="211"/>
      <c r="I33" s="211"/>
      <c r="J33" s="211"/>
      <c r="K33" s="211"/>
      <c r="L33" s="211"/>
      <c r="M33" s="211"/>
      <c r="N33" s="212"/>
    </row>
    <row r="34" spans="1:14" ht="24" customHeight="1">
      <c r="A34" s="284"/>
      <c r="B34" s="6">
        <v>1</v>
      </c>
      <c r="C34" s="322" t="s">
        <v>417</v>
      </c>
      <c r="D34" s="323"/>
      <c r="E34" s="323"/>
      <c r="F34" s="323"/>
      <c r="G34" s="323"/>
      <c r="H34" s="323"/>
      <c r="I34" s="323"/>
      <c r="J34" s="323"/>
      <c r="K34" s="323"/>
      <c r="L34" s="323"/>
      <c r="M34" s="323"/>
      <c r="N34" s="324"/>
    </row>
    <row r="35" spans="1:14" ht="30" customHeight="1" thickBot="1">
      <c r="A35" s="285"/>
      <c r="B35" s="6">
        <v>0</v>
      </c>
      <c r="C35" s="208" t="s">
        <v>418</v>
      </c>
      <c r="D35" s="208"/>
      <c r="E35" s="208"/>
      <c r="F35" s="208"/>
      <c r="G35" s="208"/>
      <c r="H35" s="208"/>
      <c r="I35" s="208"/>
      <c r="J35" s="208"/>
      <c r="K35" s="208"/>
      <c r="L35" s="208"/>
      <c r="M35" s="208"/>
      <c r="N35" s="209"/>
    </row>
    <row r="36" spans="1:14" ht="6.75" customHeight="1" thickBot="1">
      <c r="A36" s="181"/>
      <c r="B36" s="213"/>
      <c r="C36" s="213"/>
      <c r="D36" s="213"/>
      <c r="E36" s="213"/>
      <c r="F36" s="213"/>
      <c r="G36" s="213"/>
      <c r="H36" s="213"/>
      <c r="I36" s="213"/>
      <c r="J36" s="213"/>
      <c r="K36" s="213"/>
      <c r="L36" s="213"/>
      <c r="M36" s="213"/>
      <c r="N36" s="213"/>
    </row>
    <row r="37" spans="1:16" ht="86.25" customHeight="1" thickBot="1">
      <c r="A37" s="9">
        <v>5.6</v>
      </c>
      <c r="B37" s="230" t="s">
        <v>480</v>
      </c>
      <c r="C37" s="231"/>
      <c r="D37" s="231"/>
      <c r="E37" s="231"/>
      <c r="F37" s="231"/>
      <c r="G37" s="231"/>
      <c r="H37" s="231"/>
      <c r="I37" s="231"/>
      <c r="J37" s="232"/>
      <c r="K37" s="220" t="s">
        <v>0</v>
      </c>
      <c r="L37" s="221"/>
      <c r="M37" s="58">
        <f>A39</f>
        <v>0</v>
      </c>
      <c r="N37" s="34"/>
      <c r="P37" s="5"/>
    </row>
    <row r="38" spans="1:14" ht="15.75" customHeight="1" thickBot="1">
      <c r="A38" s="66" t="s">
        <v>0</v>
      </c>
      <c r="B38" s="228" t="s">
        <v>1</v>
      </c>
      <c r="C38" s="229"/>
      <c r="D38" s="229"/>
      <c r="E38" s="229"/>
      <c r="F38" s="229"/>
      <c r="G38" s="229"/>
      <c r="H38" s="229"/>
      <c r="I38" s="229"/>
      <c r="J38" s="229"/>
      <c r="K38" s="229"/>
      <c r="L38" s="229"/>
      <c r="M38" s="229"/>
      <c r="N38" s="229"/>
    </row>
    <row r="39" spans="1:14" ht="27.75" customHeight="1">
      <c r="A39" s="283"/>
      <c r="B39" s="6">
        <v>3</v>
      </c>
      <c r="C39" s="286" t="s">
        <v>333</v>
      </c>
      <c r="D39" s="287"/>
      <c r="E39" s="287"/>
      <c r="F39" s="287"/>
      <c r="G39" s="287"/>
      <c r="H39" s="287"/>
      <c r="I39" s="287"/>
      <c r="J39" s="287"/>
      <c r="K39" s="287"/>
      <c r="L39" s="287"/>
      <c r="M39" s="287"/>
      <c r="N39" s="288"/>
    </row>
    <row r="40" spans="1:14" ht="27.75" customHeight="1">
      <c r="A40" s="342"/>
      <c r="B40" s="6">
        <v>2</v>
      </c>
      <c r="C40" s="289" t="s">
        <v>334</v>
      </c>
      <c r="D40" s="289"/>
      <c r="E40" s="289"/>
      <c r="F40" s="289"/>
      <c r="G40" s="289"/>
      <c r="H40" s="289"/>
      <c r="I40" s="289"/>
      <c r="J40" s="289"/>
      <c r="K40" s="289"/>
      <c r="L40" s="289"/>
      <c r="M40" s="289"/>
      <c r="N40" s="290"/>
    </row>
    <row r="41" spans="1:14" ht="15.75" customHeight="1">
      <c r="A41" s="342"/>
      <c r="B41" s="6">
        <v>1</v>
      </c>
      <c r="C41" s="289" t="s">
        <v>219</v>
      </c>
      <c r="D41" s="289"/>
      <c r="E41" s="289"/>
      <c r="F41" s="289"/>
      <c r="G41" s="289"/>
      <c r="H41" s="289"/>
      <c r="I41" s="289"/>
      <c r="J41" s="289"/>
      <c r="K41" s="289"/>
      <c r="L41" s="289"/>
      <c r="M41" s="289"/>
      <c r="N41" s="290"/>
    </row>
    <row r="42" spans="1:14" ht="15" customHeight="1" thickBot="1">
      <c r="A42" s="343"/>
      <c r="B42" s="8">
        <v>0</v>
      </c>
      <c r="C42" s="345" t="s">
        <v>220</v>
      </c>
      <c r="D42" s="345"/>
      <c r="E42" s="345"/>
      <c r="F42" s="345"/>
      <c r="G42" s="345"/>
      <c r="H42" s="345"/>
      <c r="I42" s="345"/>
      <c r="J42" s="345"/>
      <c r="K42" s="345"/>
      <c r="L42" s="345"/>
      <c r="M42" s="345"/>
      <c r="N42" s="346"/>
    </row>
    <row r="43" spans="1:14" ht="6.75" customHeight="1" thickBot="1">
      <c r="A43" s="181"/>
      <c r="B43" s="213"/>
      <c r="C43" s="213"/>
      <c r="D43" s="213"/>
      <c r="E43" s="213"/>
      <c r="F43" s="213"/>
      <c r="G43" s="213"/>
      <c r="H43" s="213"/>
      <c r="I43" s="213"/>
      <c r="J43" s="213"/>
      <c r="K43" s="213"/>
      <c r="L43" s="213"/>
      <c r="M43" s="213"/>
      <c r="N43" s="213"/>
    </row>
    <row r="44" spans="1:16" ht="42.75" customHeight="1" thickBot="1">
      <c r="A44" s="9">
        <v>5.7</v>
      </c>
      <c r="B44" s="230" t="s">
        <v>475</v>
      </c>
      <c r="C44" s="231"/>
      <c r="D44" s="231"/>
      <c r="E44" s="231"/>
      <c r="F44" s="231"/>
      <c r="G44" s="231"/>
      <c r="H44" s="231"/>
      <c r="I44" s="231"/>
      <c r="J44" s="232"/>
      <c r="K44" s="220" t="s">
        <v>0</v>
      </c>
      <c r="L44" s="221"/>
      <c r="M44" s="58">
        <f>A46</f>
        <v>0</v>
      </c>
      <c r="N44" s="34"/>
      <c r="P44" s="5"/>
    </row>
    <row r="45" spans="1:14" ht="15.75" customHeight="1" thickBot="1">
      <c r="A45" s="66" t="s">
        <v>0</v>
      </c>
      <c r="B45" s="228" t="s">
        <v>1</v>
      </c>
      <c r="C45" s="229"/>
      <c r="D45" s="229"/>
      <c r="E45" s="229"/>
      <c r="F45" s="229"/>
      <c r="G45" s="229"/>
      <c r="H45" s="229"/>
      <c r="I45" s="229"/>
      <c r="J45" s="229"/>
      <c r="K45" s="229"/>
      <c r="L45" s="229"/>
      <c r="M45" s="229"/>
      <c r="N45" s="229"/>
    </row>
    <row r="46" spans="1:14" ht="30.75" customHeight="1">
      <c r="A46" s="283"/>
      <c r="B46" s="6">
        <v>3</v>
      </c>
      <c r="C46" s="344" t="s">
        <v>476</v>
      </c>
      <c r="D46" s="211"/>
      <c r="E46" s="211"/>
      <c r="F46" s="211"/>
      <c r="G46" s="211"/>
      <c r="H46" s="211"/>
      <c r="I46" s="211"/>
      <c r="J46" s="211"/>
      <c r="K46" s="211"/>
      <c r="L46" s="211"/>
      <c r="M46" s="211"/>
      <c r="N46" s="212"/>
    </row>
    <row r="47" spans="1:14" ht="28.5" customHeight="1">
      <c r="A47" s="342"/>
      <c r="B47" s="6">
        <v>2</v>
      </c>
      <c r="C47" s="208" t="s">
        <v>477</v>
      </c>
      <c r="D47" s="208"/>
      <c r="E47" s="208"/>
      <c r="F47" s="208"/>
      <c r="G47" s="208"/>
      <c r="H47" s="208"/>
      <c r="I47" s="208"/>
      <c r="J47" s="208"/>
      <c r="K47" s="208"/>
      <c r="L47" s="208"/>
      <c r="M47" s="208"/>
      <c r="N47" s="209"/>
    </row>
    <row r="48" spans="1:14" ht="27" customHeight="1">
      <c r="A48" s="342"/>
      <c r="B48" s="6">
        <v>1</v>
      </c>
      <c r="C48" s="208" t="s">
        <v>478</v>
      </c>
      <c r="D48" s="208"/>
      <c r="E48" s="208"/>
      <c r="F48" s="208"/>
      <c r="G48" s="208"/>
      <c r="H48" s="208"/>
      <c r="I48" s="208"/>
      <c r="J48" s="208"/>
      <c r="K48" s="208"/>
      <c r="L48" s="208"/>
      <c r="M48" s="208"/>
      <c r="N48" s="209"/>
    </row>
    <row r="49" spans="1:14" ht="30" customHeight="1" thickBot="1">
      <c r="A49" s="343"/>
      <c r="B49" s="6">
        <v>0</v>
      </c>
      <c r="C49" s="208" t="s">
        <v>479</v>
      </c>
      <c r="D49" s="208"/>
      <c r="E49" s="208"/>
      <c r="F49" s="208"/>
      <c r="G49" s="208"/>
      <c r="H49" s="208"/>
      <c r="I49" s="208"/>
      <c r="J49" s="208"/>
      <c r="K49" s="208"/>
      <c r="L49" s="208"/>
      <c r="M49" s="208"/>
      <c r="N49" s="209"/>
    </row>
    <row r="50" spans="1:14" ht="16.5" thickBot="1">
      <c r="A50" s="145" t="s">
        <v>37</v>
      </c>
      <c r="B50" s="238"/>
      <c r="C50" s="238"/>
      <c r="D50" s="238"/>
      <c r="E50" s="238"/>
      <c r="F50" s="238"/>
      <c r="G50" s="238"/>
      <c r="H50" s="238"/>
      <c r="I50" s="238"/>
      <c r="J50" s="238"/>
      <c r="K50" s="238"/>
      <c r="L50" s="238"/>
      <c r="M50" s="238"/>
      <c r="N50" s="239"/>
    </row>
    <row r="51" spans="1:15" ht="15">
      <c r="A51" s="279" t="s">
        <v>18</v>
      </c>
      <c r="B51" s="25"/>
      <c r="C51" s="243" t="s">
        <v>200</v>
      </c>
      <c r="D51" s="243"/>
      <c r="E51" s="243"/>
      <c r="F51" s="243"/>
      <c r="G51" s="243"/>
      <c r="H51" s="243"/>
      <c r="I51" s="243"/>
      <c r="J51" s="243"/>
      <c r="K51" s="243"/>
      <c r="L51" s="243"/>
      <c r="M51" s="243"/>
      <c r="N51" s="243"/>
      <c r="O51" s="28">
        <f>IF(B51&gt;0,CONCATENATE(C51,"; "),"")</f>
      </c>
    </row>
    <row r="52" spans="1:15" ht="15">
      <c r="A52" s="280"/>
      <c r="B52" s="26"/>
      <c r="C52" s="214" t="s">
        <v>201</v>
      </c>
      <c r="D52" s="214"/>
      <c r="E52" s="214"/>
      <c r="F52" s="214"/>
      <c r="G52" s="214"/>
      <c r="H52" s="214"/>
      <c r="I52" s="214"/>
      <c r="J52" s="214"/>
      <c r="K52" s="214"/>
      <c r="L52" s="214"/>
      <c r="M52" s="214"/>
      <c r="N52" s="214"/>
      <c r="O52" s="28">
        <f aca="true" t="shared" si="0" ref="O52:O77">IF(B52&gt;0,CONCATENATE(C52,"; "),"")</f>
      </c>
    </row>
    <row r="53" spans="1:15" ht="15">
      <c r="A53" s="280"/>
      <c r="B53" s="26"/>
      <c r="C53" s="214" t="s">
        <v>202</v>
      </c>
      <c r="D53" s="214"/>
      <c r="E53" s="214"/>
      <c r="F53" s="214"/>
      <c r="G53" s="214"/>
      <c r="H53" s="214"/>
      <c r="I53" s="214"/>
      <c r="J53" s="214"/>
      <c r="K53" s="214"/>
      <c r="L53" s="214"/>
      <c r="M53" s="214"/>
      <c r="N53" s="214"/>
      <c r="O53" s="28">
        <f t="shared" si="0"/>
      </c>
    </row>
    <row r="54" spans="1:15" ht="15">
      <c r="A54" s="280"/>
      <c r="B54" s="26"/>
      <c r="C54" s="214" t="s">
        <v>203</v>
      </c>
      <c r="D54" s="214"/>
      <c r="E54" s="214"/>
      <c r="F54" s="214"/>
      <c r="G54" s="214"/>
      <c r="H54" s="214"/>
      <c r="I54" s="214"/>
      <c r="J54" s="214"/>
      <c r="K54" s="214"/>
      <c r="L54" s="214"/>
      <c r="M54" s="214"/>
      <c r="N54" s="214"/>
      <c r="O54" s="28">
        <f t="shared" si="0"/>
      </c>
    </row>
    <row r="55" spans="1:15" ht="15">
      <c r="A55" s="280"/>
      <c r="B55" s="26"/>
      <c r="C55" s="240" t="s">
        <v>204</v>
      </c>
      <c r="D55" s="241"/>
      <c r="E55" s="241"/>
      <c r="F55" s="241"/>
      <c r="G55" s="241"/>
      <c r="H55" s="241"/>
      <c r="I55" s="241"/>
      <c r="J55" s="241"/>
      <c r="K55" s="241"/>
      <c r="L55" s="241"/>
      <c r="M55" s="241"/>
      <c r="N55" s="242"/>
      <c r="O55" s="28">
        <f t="shared" si="0"/>
      </c>
    </row>
    <row r="56" spans="1:15" ht="29.25" customHeight="1">
      <c r="A56" s="280"/>
      <c r="B56" s="26"/>
      <c r="C56" s="240" t="s">
        <v>207</v>
      </c>
      <c r="D56" s="241"/>
      <c r="E56" s="241"/>
      <c r="F56" s="241"/>
      <c r="G56" s="241"/>
      <c r="H56" s="241"/>
      <c r="I56" s="241"/>
      <c r="J56" s="241"/>
      <c r="K56" s="241"/>
      <c r="L56" s="241"/>
      <c r="M56" s="241"/>
      <c r="N56" s="242"/>
      <c r="O56" s="28">
        <f t="shared" si="0"/>
      </c>
    </row>
    <row r="57" spans="1:15" ht="26.25" customHeight="1">
      <c r="A57" s="280"/>
      <c r="B57" s="26"/>
      <c r="C57" s="240" t="s">
        <v>208</v>
      </c>
      <c r="D57" s="241"/>
      <c r="E57" s="241"/>
      <c r="F57" s="241"/>
      <c r="G57" s="241"/>
      <c r="H57" s="241"/>
      <c r="I57" s="241"/>
      <c r="J57" s="241"/>
      <c r="K57" s="241"/>
      <c r="L57" s="241"/>
      <c r="M57" s="241"/>
      <c r="N57" s="242"/>
      <c r="O57" s="28">
        <f t="shared" si="0"/>
      </c>
    </row>
    <row r="58" spans="1:15" ht="15">
      <c r="A58" s="280"/>
      <c r="B58" s="26"/>
      <c r="C58" s="240" t="s">
        <v>212</v>
      </c>
      <c r="D58" s="241"/>
      <c r="E58" s="241"/>
      <c r="F58" s="241"/>
      <c r="G58" s="241"/>
      <c r="H58" s="241"/>
      <c r="I58" s="241"/>
      <c r="J58" s="241"/>
      <c r="K58" s="241"/>
      <c r="L58" s="241"/>
      <c r="M58" s="241"/>
      <c r="N58" s="242"/>
      <c r="O58" s="28">
        <f t="shared" si="0"/>
      </c>
    </row>
    <row r="59" spans="1:15" ht="15">
      <c r="A59" s="280"/>
      <c r="B59" s="26"/>
      <c r="C59" s="240" t="s">
        <v>217</v>
      </c>
      <c r="D59" s="241"/>
      <c r="E59" s="241"/>
      <c r="F59" s="241"/>
      <c r="G59" s="241"/>
      <c r="H59" s="241"/>
      <c r="I59" s="241"/>
      <c r="J59" s="241"/>
      <c r="K59" s="241"/>
      <c r="L59" s="241"/>
      <c r="M59" s="241"/>
      <c r="N59" s="242"/>
      <c r="O59" s="28">
        <f t="shared" si="0"/>
      </c>
    </row>
    <row r="60" spans="1:15" ht="15">
      <c r="A60" s="280"/>
      <c r="B60" s="26"/>
      <c r="C60" s="240" t="s">
        <v>121</v>
      </c>
      <c r="D60" s="241"/>
      <c r="E60" s="241"/>
      <c r="F60" s="241"/>
      <c r="G60" s="241"/>
      <c r="H60" s="241"/>
      <c r="I60" s="241"/>
      <c r="J60" s="241"/>
      <c r="K60" s="241"/>
      <c r="L60" s="241"/>
      <c r="M60" s="241"/>
      <c r="N60" s="242"/>
      <c r="O60" s="28">
        <f t="shared" si="0"/>
      </c>
    </row>
    <row r="61" spans="1:15" ht="15">
      <c r="A61" s="280"/>
      <c r="B61" s="26"/>
      <c r="C61" s="240" t="s">
        <v>221</v>
      </c>
      <c r="D61" s="241"/>
      <c r="E61" s="241"/>
      <c r="F61" s="241"/>
      <c r="G61" s="241"/>
      <c r="H61" s="241"/>
      <c r="I61" s="241"/>
      <c r="J61" s="241"/>
      <c r="K61" s="241"/>
      <c r="L61" s="241"/>
      <c r="M61" s="241"/>
      <c r="N61" s="242"/>
      <c r="O61" s="28">
        <f t="shared" si="0"/>
      </c>
    </row>
    <row r="62" spans="1:15" ht="15">
      <c r="A62" s="296"/>
      <c r="B62" s="26"/>
      <c r="C62" s="214" t="s">
        <v>222</v>
      </c>
      <c r="D62" s="214"/>
      <c r="E62" s="214"/>
      <c r="F62" s="214"/>
      <c r="G62" s="214"/>
      <c r="H62" s="214"/>
      <c r="I62" s="214"/>
      <c r="J62" s="214"/>
      <c r="K62" s="214"/>
      <c r="L62" s="214"/>
      <c r="M62" s="214"/>
      <c r="N62" s="214"/>
      <c r="O62" s="28">
        <f t="shared" si="0"/>
      </c>
    </row>
    <row r="63" spans="1:15" ht="15">
      <c r="A63" s="296"/>
      <c r="B63" s="26"/>
      <c r="C63" s="214" t="s">
        <v>223</v>
      </c>
      <c r="D63" s="214"/>
      <c r="E63" s="214"/>
      <c r="F63" s="214"/>
      <c r="G63" s="214"/>
      <c r="H63" s="214"/>
      <c r="I63" s="214"/>
      <c r="J63" s="214"/>
      <c r="K63" s="214"/>
      <c r="L63" s="214"/>
      <c r="M63" s="214"/>
      <c r="N63" s="214"/>
      <c r="O63" s="28">
        <f t="shared" si="0"/>
      </c>
    </row>
    <row r="64" spans="1:15" ht="15">
      <c r="A64" s="296"/>
      <c r="B64" s="26"/>
      <c r="C64" s="262"/>
      <c r="D64" s="340"/>
      <c r="E64" s="340"/>
      <c r="F64" s="340"/>
      <c r="G64" s="340"/>
      <c r="H64" s="340"/>
      <c r="I64" s="340"/>
      <c r="J64" s="340"/>
      <c r="K64" s="340"/>
      <c r="L64" s="340"/>
      <c r="M64" s="340"/>
      <c r="N64" s="341"/>
      <c r="O64" s="28">
        <f t="shared" si="0"/>
      </c>
    </row>
    <row r="65" spans="1:15" ht="15">
      <c r="A65" s="296"/>
      <c r="B65" s="26"/>
      <c r="C65" s="262"/>
      <c r="D65" s="340"/>
      <c r="E65" s="340"/>
      <c r="F65" s="340"/>
      <c r="G65" s="340"/>
      <c r="H65" s="340"/>
      <c r="I65" s="340"/>
      <c r="J65" s="340"/>
      <c r="K65" s="340"/>
      <c r="L65" s="340"/>
      <c r="M65" s="340"/>
      <c r="N65" s="341"/>
      <c r="O65" s="28">
        <f t="shared" si="0"/>
      </c>
    </row>
    <row r="66" spans="1:15" ht="15">
      <c r="A66" s="296"/>
      <c r="B66" s="26"/>
      <c r="C66" s="262"/>
      <c r="D66" s="340"/>
      <c r="E66" s="340"/>
      <c r="F66" s="340"/>
      <c r="G66" s="340"/>
      <c r="H66" s="340"/>
      <c r="I66" s="340"/>
      <c r="J66" s="340"/>
      <c r="K66" s="340"/>
      <c r="L66" s="340"/>
      <c r="M66" s="340"/>
      <c r="N66" s="341"/>
      <c r="O66" s="28">
        <f t="shared" si="0"/>
      </c>
    </row>
    <row r="67" spans="1:15" ht="15">
      <c r="A67" s="296"/>
      <c r="B67" s="26"/>
      <c r="C67" s="262"/>
      <c r="D67" s="340"/>
      <c r="E67" s="340"/>
      <c r="F67" s="340"/>
      <c r="G67" s="340"/>
      <c r="H67" s="340"/>
      <c r="I67" s="340"/>
      <c r="J67" s="340"/>
      <c r="K67" s="340"/>
      <c r="L67" s="340"/>
      <c r="M67" s="340"/>
      <c r="N67" s="341"/>
      <c r="O67" s="28">
        <f t="shared" si="0"/>
      </c>
    </row>
    <row r="68" spans="1:15" ht="15">
      <c r="A68" s="296"/>
      <c r="B68" s="26"/>
      <c r="C68" s="262"/>
      <c r="D68" s="340"/>
      <c r="E68" s="340"/>
      <c r="F68" s="340"/>
      <c r="G68" s="340"/>
      <c r="H68" s="340"/>
      <c r="I68" s="340"/>
      <c r="J68" s="340"/>
      <c r="K68" s="340"/>
      <c r="L68" s="340"/>
      <c r="M68" s="340"/>
      <c r="N68" s="341"/>
      <c r="O68" s="28">
        <f t="shared" si="0"/>
      </c>
    </row>
    <row r="69" spans="1:15" ht="15">
      <c r="A69" s="296"/>
      <c r="B69" s="26"/>
      <c r="C69" s="262"/>
      <c r="D69" s="340"/>
      <c r="E69" s="340"/>
      <c r="F69" s="340"/>
      <c r="G69" s="340"/>
      <c r="H69" s="340"/>
      <c r="I69" s="340"/>
      <c r="J69" s="340"/>
      <c r="K69" s="340"/>
      <c r="L69" s="340"/>
      <c r="M69" s="340"/>
      <c r="N69" s="341"/>
      <c r="O69" s="28">
        <f t="shared" si="0"/>
      </c>
    </row>
    <row r="70" spans="1:15" ht="15">
      <c r="A70" s="296"/>
      <c r="B70" s="26"/>
      <c r="C70" s="262"/>
      <c r="D70" s="340"/>
      <c r="E70" s="340"/>
      <c r="F70" s="340"/>
      <c r="G70" s="340"/>
      <c r="H70" s="340"/>
      <c r="I70" s="340"/>
      <c r="J70" s="340"/>
      <c r="K70" s="340"/>
      <c r="L70" s="340"/>
      <c r="M70" s="340"/>
      <c r="N70" s="341"/>
      <c r="O70" s="28">
        <f t="shared" si="0"/>
      </c>
    </row>
    <row r="71" spans="1:15" ht="15">
      <c r="A71" s="296"/>
      <c r="B71" s="26"/>
      <c r="C71" s="262"/>
      <c r="D71" s="340"/>
      <c r="E71" s="340"/>
      <c r="F71" s="340"/>
      <c r="G71" s="340"/>
      <c r="H71" s="340"/>
      <c r="I71" s="340"/>
      <c r="J71" s="340"/>
      <c r="K71" s="340"/>
      <c r="L71" s="340"/>
      <c r="M71" s="340"/>
      <c r="N71" s="341"/>
      <c r="O71" s="28">
        <f t="shared" si="0"/>
      </c>
    </row>
    <row r="72" spans="1:15" ht="15">
      <c r="A72" s="296"/>
      <c r="B72" s="26"/>
      <c r="C72" s="262"/>
      <c r="D72" s="340"/>
      <c r="E72" s="340"/>
      <c r="F72" s="340"/>
      <c r="G72" s="340"/>
      <c r="H72" s="340"/>
      <c r="I72" s="340"/>
      <c r="J72" s="340"/>
      <c r="K72" s="340"/>
      <c r="L72" s="340"/>
      <c r="M72" s="340"/>
      <c r="N72" s="341"/>
      <c r="O72" s="28">
        <f t="shared" si="0"/>
      </c>
    </row>
    <row r="73" spans="1:15" ht="15">
      <c r="A73" s="296"/>
      <c r="B73" s="26"/>
      <c r="C73" s="262"/>
      <c r="D73" s="340"/>
      <c r="E73" s="340"/>
      <c r="F73" s="340"/>
      <c r="G73" s="340"/>
      <c r="H73" s="340"/>
      <c r="I73" s="340"/>
      <c r="J73" s="340"/>
      <c r="K73" s="340"/>
      <c r="L73" s="340"/>
      <c r="M73" s="340"/>
      <c r="N73" s="341"/>
      <c r="O73" s="28">
        <f t="shared" si="0"/>
      </c>
    </row>
    <row r="74" spans="1:15" ht="15">
      <c r="A74" s="296"/>
      <c r="B74" s="26"/>
      <c r="C74" s="262"/>
      <c r="D74" s="263"/>
      <c r="E74" s="263"/>
      <c r="F74" s="263"/>
      <c r="G74" s="263"/>
      <c r="H74" s="263"/>
      <c r="I74" s="263"/>
      <c r="J74" s="263"/>
      <c r="K74" s="263"/>
      <c r="L74" s="263"/>
      <c r="M74" s="263"/>
      <c r="N74" s="264"/>
      <c r="O74" s="28">
        <f t="shared" si="0"/>
      </c>
    </row>
    <row r="75" spans="1:15" ht="15">
      <c r="A75" s="296"/>
      <c r="B75" s="26"/>
      <c r="C75" s="262"/>
      <c r="D75" s="263"/>
      <c r="E75" s="263"/>
      <c r="F75" s="263"/>
      <c r="G75" s="263"/>
      <c r="H75" s="263"/>
      <c r="I75" s="263"/>
      <c r="J75" s="263"/>
      <c r="K75" s="263"/>
      <c r="L75" s="263"/>
      <c r="M75" s="263"/>
      <c r="N75" s="264"/>
      <c r="O75" s="28">
        <f t="shared" si="0"/>
      </c>
    </row>
    <row r="76" spans="1:15" ht="15">
      <c r="A76" s="296"/>
      <c r="B76" s="26"/>
      <c r="C76" s="262"/>
      <c r="D76" s="263"/>
      <c r="E76" s="263"/>
      <c r="F76" s="263"/>
      <c r="G76" s="263"/>
      <c r="H76" s="263"/>
      <c r="I76" s="263"/>
      <c r="J76" s="263"/>
      <c r="K76" s="263"/>
      <c r="L76" s="263"/>
      <c r="M76" s="263"/>
      <c r="N76" s="264"/>
      <c r="O76" s="28">
        <f t="shared" si="0"/>
      </c>
    </row>
    <row r="77" spans="1:15" ht="15.75" thickBot="1">
      <c r="A77" s="296"/>
      <c r="B77" s="81">
        <f>CONCATENATE(O50,O51,O52,O53,O54,O55,O56,O57,O58,O59,O60,O61,O62,O63,O64,O65,O66,O67,O68,O69,O70,O71,O72,O73,O74,O75,O76)</f>
      </c>
      <c r="C77" s="65"/>
      <c r="D77" s="45"/>
      <c r="E77" s="45"/>
      <c r="F77" s="45"/>
      <c r="G77" s="45"/>
      <c r="H77" s="45"/>
      <c r="I77" s="45"/>
      <c r="J77" s="45"/>
      <c r="K77" s="45"/>
      <c r="L77" s="45"/>
      <c r="M77" s="45"/>
      <c r="N77" s="46"/>
      <c r="O77" s="28" t="str">
        <f t="shared" si="0"/>
        <v>; </v>
      </c>
    </row>
    <row r="78" spans="1:14" ht="21" customHeight="1" thickBot="1">
      <c r="A78" s="145" t="s">
        <v>40</v>
      </c>
      <c r="B78" s="238"/>
      <c r="C78" s="238"/>
      <c r="D78" s="238"/>
      <c r="E78" s="238"/>
      <c r="F78" s="238"/>
      <c r="G78" s="238"/>
      <c r="H78" s="238"/>
      <c r="I78" s="238"/>
      <c r="J78" s="238"/>
      <c r="K78" s="238"/>
      <c r="L78" s="238"/>
      <c r="M78" s="238"/>
      <c r="N78" s="239"/>
    </row>
    <row r="79" spans="1:14" ht="22.5" customHeight="1" thickBot="1">
      <c r="A79" s="307" t="s">
        <v>38</v>
      </c>
      <c r="B79" s="266"/>
      <c r="C79" s="266"/>
      <c r="D79" s="266"/>
      <c r="E79" s="266"/>
      <c r="F79" s="266"/>
      <c r="G79" s="267"/>
      <c r="H79" s="265" t="s">
        <v>39</v>
      </c>
      <c r="I79" s="266"/>
      <c r="J79" s="266"/>
      <c r="K79" s="266"/>
      <c r="L79" s="266"/>
      <c r="M79" s="266"/>
      <c r="N79" s="267"/>
    </row>
    <row r="80" spans="1:14" s="7" customFormat="1" ht="15">
      <c r="A80" s="256"/>
      <c r="B80" s="257"/>
      <c r="C80" s="257"/>
      <c r="D80" s="257"/>
      <c r="E80" s="257"/>
      <c r="F80" s="257"/>
      <c r="G80" s="258"/>
      <c r="H80" s="256"/>
      <c r="I80" s="257"/>
      <c r="J80" s="257"/>
      <c r="K80" s="257"/>
      <c r="L80" s="257"/>
      <c r="M80" s="257"/>
      <c r="N80" s="258"/>
    </row>
    <row r="81" spans="1:14" s="7" customFormat="1" ht="15">
      <c r="A81" s="259"/>
      <c r="B81" s="260"/>
      <c r="C81" s="260"/>
      <c r="D81" s="260"/>
      <c r="E81" s="260"/>
      <c r="F81" s="260"/>
      <c r="G81" s="261"/>
      <c r="H81" s="259"/>
      <c r="I81" s="260"/>
      <c r="J81" s="260"/>
      <c r="K81" s="260"/>
      <c r="L81" s="260"/>
      <c r="M81" s="260"/>
      <c r="N81" s="261"/>
    </row>
    <row r="82" spans="1:14" s="7" customFormat="1" ht="15">
      <c r="A82" s="259"/>
      <c r="B82" s="260"/>
      <c r="C82" s="260"/>
      <c r="D82" s="260"/>
      <c r="E82" s="260"/>
      <c r="F82" s="260"/>
      <c r="G82" s="261"/>
      <c r="H82" s="259"/>
      <c r="I82" s="260"/>
      <c r="J82" s="260"/>
      <c r="K82" s="260"/>
      <c r="L82" s="260"/>
      <c r="M82" s="260"/>
      <c r="N82" s="261"/>
    </row>
    <row r="83" spans="1:14" s="7" customFormat="1" ht="15">
      <c r="A83" s="259"/>
      <c r="B83" s="260"/>
      <c r="C83" s="260"/>
      <c r="D83" s="260"/>
      <c r="E83" s="260"/>
      <c r="F83" s="260"/>
      <c r="G83" s="261"/>
      <c r="H83" s="259"/>
      <c r="I83" s="260"/>
      <c r="J83" s="260"/>
      <c r="K83" s="260"/>
      <c r="L83" s="260"/>
      <c r="M83" s="260"/>
      <c r="N83" s="261"/>
    </row>
    <row r="84" spans="1:14" s="7" customFormat="1" ht="15">
      <c r="A84" s="259"/>
      <c r="B84" s="260"/>
      <c r="C84" s="260"/>
      <c r="D84" s="260"/>
      <c r="E84" s="260"/>
      <c r="F84" s="260"/>
      <c r="G84" s="261"/>
      <c r="H84" s="259"/>
      <c r="I84" s="260"/>
      <c r="J84" s="260"/>
      <c r="K84" s="260"/>
      <c r="L84" s="260"/>
      <c r="M84" s="260"/>
      <c r="N84" s="261"/>
    </row>
    <row r="85" spans="1:14" s="7" customFormat="1" ht="15">
      <c r="A85" s="259"/>
      <c r="B85" s="260"/>
      <c r="C85" s="260"/>
      <c r="D85" s="260"/>
      <c r="E85" s="260"/>
      <c r="F85" s="260"/>
      <c r="G85" s="261"/>
      <c r="H85" s="259"/>
      <c r="I85" s="260"/>
      <c r="J85" s="260"/>
      <c r="K85" s="260"/>
      <c r="L85" s="260"/>
      <c r="M85" s="260"/>
      <c r="N85" s="261"/>
    </row>
    <row r="86" spans="1:14" s="7" customFormat="1" ht="15">
      <c r="A86" s="259"/>
      <c r="B86" s="260"/>
      <c r="C86" s="260"/>
      <c r="D86" s="260"/>
      <c r="E86" s="260"/>
      <c r="F86" s="260"/>
      <c r="G86" s="261"/>
      <c r="H86" s="259"/>
      <c r="I86" s="260"/>
      <c r="J86" s="260"/>
      <c r="K86" s="260"/>
      <c r="L86" s="260"/>
      <c r="M86" s="260"/>
      <c r="N86" s="261"/>
    </row>
    <row r="87" spans="1:14" s="7" customFormat="1" ht="15">
      <c r="A87" s="259"/>
      <c r="B87" s="260"/>
      <c r="C87" s="260"/>
      <c r="D87" s="260"/>
      <c r="E87" s="260"/>
      <c r="F87" s="260"/>
      <c r="G87" s="261"/>
      <c r="H87" s="259"/>
      <c r="I87" s="260"/>
      <c r="J87" s="260"/>
      <c r="K87" s="260"/>
      <c r="L87" s="260"/>
      <c r="M87" s="260"/>
      <c r="N87" s="261"/>
    </row>
    <row r="88" spans="1:14" s="7" customFormat="1" ht="15">
      <c r="A88" s="259"/>
      <c r="B88" s="260"/>
      <c r="C88" s="260"/>
      <c r="D88" s="260"/>
      <c r="E88" s="260"/>
      <c r="F88" s="260"/>
      <c r="G88" s="261"/>
      <c r="H88" s="259"/>
      <c r="I88" s="260"/>
      <c r="J88" s="260"/>
      <c r="K88" s="260"/>
      <c r="L88" s="260"/>
      <c r="M88" s="260"/>
      <c r="N88" s="261"/>
    </row>
    <row r="89" spans="1:14" s="7" customFormat="1" ht="15">
      <c r="A89" s="259"/>
      <c r="B89" s="260"/>
      <c r="C89" s="260"/>
      <c r="D89" s="260"/>
      <c r="E89" s="260"/>
      <c r="F89" s="260"/>
      <c r="G89" s="261"/>
      <c r="H89" s="259"/>
      <c r="I89" s="260"/>
      <c r="J89" s="260"/>
      <c r="K89" s="260"/>
      <c r="L89" s="260"/>
      <c r="M89" s="260"/>
      <c r="N89" s="261"/>
    </row>
    <row r="90" spans="1:14" s="7" customFormat="1" ht="15">
      <c r="A90" s="259"/>
      <c r="B90" s="260"/>
      <c r="C90" s="260"/>
      <c r="D90" s="260"/>
      <c r="E90" s="260"/>
      <c r="F90" s="260"/>
      <c r="G90" s="261"/>
      <c r="H90" s="259"/>
      <c r="I90" s="260"/>
      <c r="J90" s="260"/>
      <c r="K90" s="260"/>
      <c r="L90" s="260"/>
      <c r="M90" s="260"/>
      <c r="N90" s="261"/>
    </row>
    <row r="91" spans="1:14" s="7" customFormat="1" ht="15">
      <c r="A91" s="259"/>
      <c r="B91" s="260"/>
      <c r="C91" s="260"/>
      <c r="D91" s="260"/>
      <c r="E91" s="260"/>
      <c r="F91" s="260"/>
      <c r="G91" s="261"/>
      <c r="H91" s="259"/>
      <c r="I91" s="260"/>
      <c r="J91" s="260"/>
      <c r="K91" s="260"/>
      <c r="L91" s="260"/>
      <c r="M91" s="260"/>
      <c r="N91" s="261"/>
    </row>
    <row r="92" spans="1:14" s="7" customFormat="1" ht="15">
      <c r="A92" s="259"/>
      <c r="B92" s="260"/>
      <c r="C92" s="260"/>
      <c r="D92" s="260"/>
      <c r="E92" s="260"/>
      <c r="F92" s="260"/>
      <c r="G92" s="261"/>
      <c r="H92" s="259"/>
      <c r="I92" s="260"/>
      <c r="J92" s="260"/>
      <c r="K92" s="260"/>
      <c r="L92" s="260"/>
      <c r="M92" s="260"/>
      <c r="N92" s="261"/>
    </row>
    <row r="93" spans="1:14" s="7" customFormat="1" ht="15">
      <c r="A93" s="259"/>
      <c r="B93" s="260"/>
      <c r="C93" s="260"/>
      <c r="D93" s="260"/>
      <c r="E93" s="260"/>
      <c r="F93" s="260"/>
      <c r="G93" s="261"/>
      <c r="H93" s="259"/>
      <c r="I93" s="260"/>
      <c r="J93" s="260"/>
      <c r="K93" s="260"/>
      <c r="L93" s="260"/>
      <c r="M93" s="260"/>
      <c r="N93" s="261"/>
    </row>
    <row r="94" spans="1:14" s="7" customFormat="1" ht="15">
      <c r="A94" s="259"/>
      <c r="B94" s="260"/>
      <c r="C94" s="260"/>
      <c r="D94" s="260"/>
      <c r="E94" s="260"/>
      <c r="F94" s="260"/>
      <c r="G94" s="261"/>
      <c r="H94" s="259"/>
      <c r="I94" s="260"/>
      <c r="J94" s="260"/>
      <c r="K94" s="260"/>
      <c r="L94" s="260"/>
      <c r="M94" s="260"/>
      <c r="N94" s="261"/>
    </row>
    <row r="95" spans="1:14" s="7" customFormat="1" ht="15">
      <c r="A95" s="259"/>
      <c r="B95" s="260"/>
      <c r="C95" s="260"/>
      <c r="D95" s="260"/>
      <c r="E95" s="260"/>
      <c r="F95" s="260"/>
      <c r="G95" s="261"/>
      <c r="H95" s="259"/>
      <c r="I95" s="260"/>
      <c r="J95" s="260"/>
      <c r="K95" s="260"/>
      <c r="L95" s="260"/>
      <c r="M95" s="260"/>
      <c r="N95" s="261"/>
    </row>
    <row r="96" spans="1:14" ht="15">
      <c r="A96" s="250"/>
      <c r="B96" s="251"/>
      <c r="C96" s="251"/>
      <c r="D96" s="251"/>
      <c r="E96" s="251"/>
      <c r="F96" s="251"/>
      <c r="G96" s="252"/>
      <c r="H96" s="250"/>
      <c r="I96" s="251"/>
      <c r="J96" s="251"/>
      <c r="K96" s="251"/>
      <c r="L96" s="251"/>
      <c r="M96" s="251"/>
      <c r="N96" s="252"/>
    </row>
    <row r="97" spans="1:14" ht="8.25" customHeight="1" thickBot="1">
      <c r="A97" s="250"/>
      <c r="B97" s="251"/>
      <c r="C97" s="251"/>
      <c r="D97" s="251"/>
      <c r="E97" s="251"/>
      <c r="F97" s="251"/>
      <c r="G97" s="252"/>
      <c r="H97" s="250"/>
      <c r="I97" s="251"/>
      <c r="J97" s="251"/>
      <c r="K97" s="251"/>
      <c r="L97" s="251"/>
      <c r="M97" s="251"/>
      <c r="N97" s="252"/>
    </row>
    <row r="98" spans="1:14" ht="0.75" customHeight="1" hidden="1" thickBot="1">
      <c r="A98" s="253"/>
      <c r="B98" s="254"/>
      <c r="C98" s="254"/>
      <c r="D98" s="254"/>
      <c r="E98" s="254"/>
      <c r="F98" s="254"/>
      <c r="G98" s="255"/>
      <c r="H98" s="253"/>
      <c r="I98" s="254"/>
      <c r="J98" s="254"/>
      <c r="K98" s="254"/>
      <c r="L98" s="254"/>
      <c r="M98" s="254"/>
      <c r="N98" s="255"/>
    </row>
    <row r="99" spans="1:14" ht="18.75" customHeight="1" thickBot="1">
      <c r="A99" s="145" t="s">
        <v>372</v>
      </c>
      <c r="B99" s="155"/>
      <c r="C99" s="155"/>
      <c r="D99" s="155"/>
      <c r="E99" s="155"/>
      <c r="F99" s="155"/>
      <c r="G99" s="155"/>
      <c r="H99" s="155"/>
      <c r="I99" s="155"/>
      <c r="J99" s="155"/>
      <c r="K99" s="155"/>
      <c r="L99" s="155"/>
      <c r="M99" s="155"/>
      <c r="N99" s="154"/>
    </row>
    <row r="100" spans="1:15" ht="15">
      <c r="A100" s="268"/>
      <c r="B100" s="269"/>
      <c r="C100" s="269"/>
      <c r="D100" s="269"/>
      <c r="E100" s="269"/>
      <c r="F100" s="269"/>
      <c r="G100" s="269"/>
      <c r="H100" s="269"/>
      <c r="I100" s="269"/>
      <c r="J100" s="269"/>
      <c r="K100" s="269"/>
      <c r="L100" s="269"/>
      <c r="M100" s="269"/>
      <c r="N100" s="270"/>
      <c r="O100" s="47"/>
    </row>
    <row r="101" spans="1:14" ht="15">
      <c r="A101" s="271"/>
      <c r="B101" s="272"/>
      <c r="C101" s="272"/>
      <c r="D101" s="272"/>
      <c r="E101" s="272"/>
      <c r="F101" s="272"/>
      <c r="G101" s="272"/>
      <c r="H101" s="272"/>
      <c r="I101" s="272"/>
      <c r="J101" s="272"/>
      <c r="K101" s="272"/>
      <c r="L101" s="272"/>
      <c r="M101" s="272"/>
      <c r="N101" s="273"/>
    </row>
    <row r="102" spans="1:14" ht="15">
      <c r="A102" s="271"/>
      <c r="B102" s="272"/>
      <c r="C102" s="272"/>
      <c r="D102" s="272"/>
      <c r="E102" s="272"/>
      <c r="F102" s="272"/>
      <c r="G102" s="272"/>
      <c r="H102" s="272"/>
      <c r="I102" s="272"/>
      <c r="J102" s="272"/>
      <c r="K102" s="272"/>
      <c r="L102" s="272"/>
      <c r="M102" s="272"/>
      <c r="N102" s="273"/>
    </row>
    <row r="103" spans="1:14" ht="15">
      <c r="A103" s="271"/>
      <c r="B103" s="272"/>
      <c r="C103" s="272"/>
      <c r="D103" s="272"/>
      <c r="E103" s="272"/>
      <c r="F103" s="272"/>
      <c r="G103" s="272"/>
      <c r="H103" s="272"/>
      <c r="I103" s="272"/>
      <c r="J103" s="272"/>
      <c r="K103" s="272"/>
      <c r="L103" s="272"/>
      <c r="M103" s="272"/>
      <c r="N103" s="273"/>
    </row>
    <row r="104" spans="1:14" ht="15">
      <c r="A104" s="271"/>
      <c r="B104" s="272"/>
      <c r="C104" s="272"/>
      <c r="D104" s="272"/>
      <c r="E104" s="272"/>
      <c r="F104" s="272"/>
      <c r="G104" s="272"/>
      <c r="H104" s="272"/>
      <c r="I104" s="272"/>
      <c r="J104" s="272"/>
      <c r="K104" s="272"/>
      <c r="L104" s="272"/>
      <c r="M104" s="272"/>
      <c r="N104" s="273"/>
    </row>
    <row r="105" spans="1:14" ht="15">
      <c r="A105" s="271"/>
      <c r="B105" s="272"/>
      <c r="C105" s="272"/>
      <c r="D105" s="272"/>
      <c r="E105" s="272"/>
      <c r="F105" s="272"/>
      <c r="G105" s="272"/>
      <c r="H105" s="272"/>
      <c r="I105" s="272"/>
      <c r="J105" s="272"/>
      <c r="K105" s="272"/>
      <c r="L105" s="272"/>
      <c r="M105" s="272"/>
      <c r="N105" s="273"/>
    </row>
    <row r="106" spans="1:14" ht="15">
      <c r="A106" s="271"/>
      <c r="B106" s="272"/>
      <c r="C106" s="272"/>
      <c r="D106" s="272"/>
      <c r="E106" s="272"/>
      <c r="F106" s="272"/>
      <c r="G106" s="272"/>
      <c r="H106" s="272"/>
      <c r="I106" s="272"/>
      <c r="J106" s="272"/>
      <c r="K106" s="272"/>
      <c r="L106" s="272"/>
      <c r="M106" s="272"/>
      <c r="N106" s="273"/>
    </row>
    <row r="107" spans="1:14" ht="15">
      <c r="A107" s="271"/>
      <c r="B107" s="272"/>
      <c r="C107" s="272"/>
      <c r="D107" s="272"/>
      <c r="E107" s="272"/>
      <c r="F107" s="272"/>
      <c r="G107" s="272"/>
      <c r="H107" s="272"/>
      <c r="I107" s="272"/>
      <c r="J107" s="272"/>
      <c r="K107" s="272"/>
      <c r="L107" s="272"/>
      <c r="M107" s="272"/>
      <c r="N107" s="273"/>
    </row>
    <row r="108" spans="1:14" ht="15">
      <c r="A108" s="271"/>
      <c r="B108" s="272"/>
      <c r="C108" s="272"/>
      <c r="D108" s="272"/>
      <c r="E108" s="272"/>
      <c r="F108" s="272"/>
      <c r="G108" s="272"/>
      <c r="H108" s="272"/>
      <c r="I108" s="272"/>
      <c r="J108" s="272"/>
      <c r="K108" s="272"/>
      <c r="L108" s="272"/>
      <c r="M108" s="272"/>
      <c r="N108" s="273"/>
    </row>
    <row r="109" spans="1:14" ht="15">
      <c r="A109" s="271"/>
      <c r="B109" s="272"/>
      <c r="C109" s="272"/>
      <c r="D109" s="272"/>
      <c r="E109" s="272"/>
      <c r="F109" s="272"/>
      <c r="G109" s="272"/>
      <c r="H109" s="272"/>
      <c r="I109" s="272"/>
      <c r="J109" s="272"/>
      <c r="K109" s="272"/>
      <c r="L109" s="272"/>
      <c r="M109" s="272"/>
      <c r="N109" s="273"/>
    </row>
    <row r="110" spans="1:14" ht="15">
      <c r="A110" s="271"/>
      <c r="B110" s="272"/>
      <c r="C110" s="272"/>
      <c r="D110" s="272"/>
      <c r="E110" s="272"/>
      <c r="F110" s="272"/>
      <c r="G110" s="272"/>
      <c r="H110" s="272"/>
      <c r="I110" s="272"/>
      <c r="J110" s="272"/>
      <c r="K110" s="272"/>
      <c r="L110" s="272"/>
      <c r="M110" s="272"/>
      <c r="N110" s="273"/>
    </row>
    <row r="111" spans="1:14" ht="15">
      <c r="A111" s="271"/>
      <c r="B111" s="272"/>
      <c r="C111" s="272"/>
      <c r="D111" s="272"/>
      <c r="E111" s="272"/>
      <c r="F111" s="272"/>
      <c r="G111" s="272"/>
      <c r="H111" s="272"/>
      <c r="I111" s="272"/>
      <c r="J111" s="272"/>
      <c r="K111" s="272"/>
      <c r="L111" s="272"/>
      <c r="M111" s="272"/>
      <c r="N111" s="273"/>
    </row>
    <row r="112" spans="1:14" ht="15">
      <c r="A112" s="271"/>
      <c r="B112" s="272"/>
      <c r="C112" s="272"/>
      <c r="D112" s="272"/>
      <c r="E112" s="272"/>
      <c r="F112" s="272"/>
      <c r="G112" s="272"/>
      <c r="H112" s="272"/>
      <c r="I112" s="272"/>
      <c r="J112" s="272"/>
      <c r="K112" s="272"/>
      <c r="L112" s="272"/>
      <c r="M112" s="272"/>
      <c r="N112" s="273"/>
    </row>
    <row r="113" spans="1:14" ht="15">
      <c r="A113" s="271"/>
      <c r="B113" s="272"/>
      <c r="C113" s="272"/>
      <c r="D113" s="272"/>
      <c r="E113" s="272"/>
      <c r="F113" s="272"/>
      <c r="G113" s="272"/>
      <c r="H113" s="272"/>
      <c r="I113" s="272"/>
      <c r="J113" s="272"/>
      <c r="K113" s="272"/>
      <c r="L113" s="272"/>
      <c r="M113" s="272"/>
      <c r="N113" s="273"/>
    </row>
    <row r="114" spans="1:14" ht="15">
      <c r="A114" s="271"/>
      <c r="B114" s="272"/>
      <c r="C114" s="272"/>
      <c r="D114" s="272"/>
      <c r="E114" s="272"/>
      <c r="F114" s="272"/>
      <c r="G114" s="272"/>
      <c r="H114" s="272"/>
      <c r="I114" s="272"/>
      <c r="J114" s="272"/>
      <c r="K114" s="272"/>
      <c r="L114" s="272"/>
      <c r="M114" s="272"/>
      <c r="N114" s="273"/>
    </row>
    <row r="115" spans="1:14" ht="15.75" thickBot="1">
      <c r="A115" s="274"/>
      <c r="B115" s="275"/>
      <c r="C115" s="275"/>
      <c r="D115" s="275"/>
      <c r="E115" s="275"/>
      <c r="F115" s="275"/>
      <c r="G115" s="275"/>
      <c r="H115" s="275"/>
      <c r="I115" s="275"/>
      <c r="J115" s="275"/>
      <c r="K115" s="275"/>
      <c r="L115" s="275"/>
      <c r="M115" s="275"/>
      <c r="N115" s="276"/>
    </row>
    <row r="116" ht="15"/>
  </sheetData>
  <sheetProtection selectLockedCells="1"/>
  <mergeCells count="98">
    <mergeCell ref="A18:A21"/>
    <mergeCell ref="C20:N20"/>
    <mergeCell ref="C21:N21"/>
    <mergeCell ref="C40:N40"/>
    <mergeCell ref="C41:N41"/>
    <mergeCell ref="K30:L30"/>
    <mergeCell ref="B23:J23"/>
    <mergeCell ref="C33:N33"/>
    <mergeCell ref="C25:N25"/>
    <mergeCell ref="A39:A42"/>
    <mergeCell ref="A50:N50"/>
    <mergeCell ref="A51:A77"/>
    <mergeCell ref="C51:N51"/>
    <mergeCell ref="C52:N52"/>
    <mergeCell ref="C63:N63"/>
    <mergeCell ref="C53:N53"/>
    <mergeCell ref="C54:N54"/>
    <mergeCell ref="C74:N74"/>
    <mergeCell ref="C75:N75"/>
    <mergeCell ref="C76:N76"/>
    <mergeCell ref="C59:N59"/>
    <mergeCell ref="C72:N72"/>
    <mergeCell ref="C73:N73"/>
    <mergeCell ref="C64:N64"/>
    <mergeCell ref="C70:N70"/>
    <mergeCell ref="C71:N71"/>
    <mergeCell ref="A99:N99"/>
    <mergeCell ref="A36:N36"/>
    <mergeCell ref="B37:J37"/>
    <mergeCell ref="K37:L37"/>
    <mergeCell ref="C39:N39"/>
    <mergeCell ref="C65:N65"/>
    <mergeCell ref="C66:N66"/>
    <mergeCell ref="C67:N67"/>
    <mergeCell ref="B44:J44"/>
    <mergeCell ref="K44:L44"/>
    <mergeCell ref="A46:A49"/>
    <mergeCell ref="C46:N46"/>
    <mergeCell ref="C47:N47"/>
    <mergeCell ref="C48:N48"/>
    <mergeCell ref="C49:N49"/>
    <mergeCell ref="C42:N42"/>
    <mergeCell ref="A43:N43"/>
    <mergeCell ref="A100:N115"/>
    <mergeCell ref="C55:N55"/>
    <mergeCell ref="C56:N56"/>
    <mergeCell ref="C57:N57"/>
    <mergeCell ref="C58:N58"/>
    <mergeCell ref="A80:G98"/>
    <mergeCell ref="H80:N98"/>
    <mergeCell ref="C60:N60"/>
    <mergeCell ref="C61:N61"/>
    <mergeCell ref="C62:N62"/>
    <mergeCell ref="A78:N78"/>
    <mergeCell ref="A79:G79"/>
    <mergeCell ref="H79:N79"/>
    <mergeCell ref="C68:N68"/>
    <mergeCell ref="C69:N69"/>
    <mergeCell ref="B16:J16"/>
    <mergeCell ref="B17:N17"/>
    <mergeCell ref="B24:N24"/>
    <mergeCell ref="B31:N31"/>
    <mergeCell ref="B45:N45"/>
    <mergeCell ref="C14:N14"/>
    <mergeCell ref="A4:A7"/>
    <mergeCell ref="C4:N4"/>
    <mergeCell ref="C5:N5"/>
    <mergeCell ref="C6:N6"/>
    <mergeCell ref="C7:N7"/>
    <mergeCell ref="A8:N8"/>
    <mergeCell ref="A1:N1"/>
    <mergeCell ref="B2:J2"/>
    <mergeCell ref="K2:L2"/>
    <mergeCell ref="C11:N11"/>
    <mergeCell ref="B3:N3"/>
    <mergeCell ref="B10:N10"/>
    <mergeCell ref="B9:J9"/>
    <mergeCell ref="K9:L9"/>
    <mergeCell ref="C18:N18"/>
    <mergeCell ref="C19:N19"/>
    <mergeCell ref="A22:N22"/>
    <mergeCell ref="A32:A35"/>
    <mergeCell ref="C32:N32"/>
    <mergeCell ref="A11:A14"/>
    <mergeCell ref="A15:N15"/>
    <mergeCell ref="K16:L16"/>
    <mergeCell ref="C12:N12"/>
    <mergeCell ref="C13:N13"/>
    <mergeCell ref="K23:L23"/>
    <mergeCell ref="A25:A28"/>
    <mergeCell ref="B38:N38"/>
    <mergeCell ref="C26:N26"/>
    <mergeCell ref="C27:N27"/>
    <mergeCell ref="C28:N28"/>
    <mergeCell ref="B30:J30"/>
    <mergeCell ref="C34:N34"/>
    <mergeCell ref="C35:N35"/>
    <mergeCell ref="A29:N29"/>
  </mergeCells>
  <printOptions horizontalCentered="1"/>
  <pageMargins left="0.25" right="0.25" top="0.75" bottom="0.75" header="0.3" footer="0.3"/>
  <pageSetup fitToHeight="4" fitToWidth="1" horizontalDpi="600" verticalDpi="600" orientation="landscape" scale="87" r:id="rId1"/>
  <headerFooter>
    <oddHeader>&amp;C&amp;"-,Bold"&amp;14Turnaround Intervention 5: Data Informs Instruction</oddHeader>
  </headerFooter>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A1:P151"/>
  <sheetViews>
    <sheetView showGridLines="0" showRowColHeaders="0" zoomScalePageLayoutView="90" workbookViewId="0" topLeftCell="B53">
      <selection activeCell="B73" sqref="B73:J73"/>
    </sheetView>
  </sheetViews>
  <sheetFormatPr defaultColWidth="0" defaultRowHeight="15" zeroHeight="1"/>
  <cols>
    <col min="1" max="1" width="7.421875" style="0" customWidth="1"/>
    <col min="2" max="2" width="4.8515625" style="0" customWidth="1"/>
    <col min="3" max="14" width="9.140625" style="0" customWidth="1"/>
    <col min="15" max="15" width="3.28125" style="0" customWidth="1"/>
    <col min="16" max="16" width="18.00390625" style="0" hidden="1" customWidth="1"/>
    <col min="17" max="16384" width="9.140625" style="0" hidden="1" customWidth="1"/>
  </cols>
  <sheetData>
    <row r="1" spans="1:14" ht="7.5" customHeight="1" thickBot="1">
      <c r="A1" s="181"/>
      <c r="B1" s="213"/>
      <c r="C1" s="213"/>
      <c r="D1" s="213"/>
      <c r="E1" s="213"/>
      <c r="F1" s="213"/>
      <c r="G1" s="213"/>
      <c r="H1" s="213"/>
      <c r="I1" s="213"/>
      <c r="J1" s="213"/>
      <c r="K1" s="213"/>
      <c r="L1" s="213"/>
      <c r="M1" s="213"/>
      <c r="N1" s="213"/>
    </row>
    <row r="2" spans="1:16" ht="78" customHeight="1" thickBot="1">
      <c r="A2" s="9">
        <v>6.1</v>
      </c>
      <c r="B2" s="318" t="s">
        <v>410</v>
      </c>
      <c r="C2" s="319"/>
      <c r="D2" s="319"/>
      <c r="E2" s="319"/>
      <c r="F2" s="319"/>
      <c r="G2" s="319"/>
      <c r="H2" s="319"/>
      <c r="I2" s="319"/>
      <c r="J2" s="320"/>
      <c r="K2" s="220" t="s">
        <v>0</v>
      </c>
      <c r="L2" s="221"/>
      <c r="M2" s="58">
        <f>A4</f>
        <v>0</v>
      </c>
      <c r="N2" s="34"/>
      <c r="P2" s="5"/>
    </row>
    <row r="3" spans="1:14" ht="15.75" customHeight="1" thickBot="1">
      <c r="A3" s="66" t="s">
        <v>0</v>
      </c>
      <c r="B3" s="228" t="s">
        <v>1</v>
      </c>
      <c r="C3" s="229"/>
      <c r="D3" s="229"/>
      <c r="E3" s="229"/>
      <c r="F3" s="229"/>
      <c r="G3" s="229"/>
      <c r="H3" s="229"/>
      <c r="I3" s="229"/>
      <c r="J3" s="229"/>
      <c r="K3" s="229"/>
      <c r="L3" s="229"/>
      <c r="M3" s="229"/>
      <c r="N3" s="229"/>
    </row>
    <row r="4" spans="1:14" ht="45.75" customHeight="1">
      <c r="A4" s="283"/>
      <c r="B4" s="6">
        <v>3</v>
      </c>
      <c r="C4" s="210" t="s">
        <v>224</v>
      </c>
      <c r="D4" s="211"/>
      <c r="E4" s="211"/>
      <c r="F4" s="211"/>
      <c r="G4" s="211"/>
      <c r="H4" s="211"/>
      <c r="I4" s="211"/>
      <c r="J4" s="211"/>
      <c r="K4" s="211"/>
      <c r="L4" s="211"/>
      <c r="M4" s="211"/>
      <c r="N4" s="212"/>
    </row>
    <row r="5" spans="1:14" ht="47.25" customHeight="1">
      <c r="A5" s="284"/>
      <c r="B5" s="6">
        <v>2</v>
      </c>
      <c r="C5" s="208" t="s">
        <v>225</v>
      </c>
      <c r="D5" s="208"/>
      <c r="E5" s="208"/>
      <c r="F5" s="208"/>
      <c r="G5" s="208"/>
      <c r="H5" s="208"/>
      <c r="I5" s="208"/>
      <c r="J5" s="208"/>
      <c r="K5" s="208"/>
      <c r="L5" s="208"/>
      <c r="M5" s="208"/>
      <c r="N5" s="209"/>
    </row>
    <row r="6" spans="1:14" ht="45.75" customHeight="1">
      <c r="A6" s="284"/>
      <c r="B6" s="6">
        <v>1</v>
      </c>
      <c r="C6" s="208" t="s">
        <v>226</v>
      </c>
      <c r="D6" s="208"/>
      <c r="E6" s="208"/>
      <c r="F6" s="208"/>
      <c r="G6" s="208"/>
      <c r="H6" s="208"/>
      <c r="I6" s="208"/>
      <c r="J6" s="208"/>
      <c r="K6" s="208"/>
      <c r="L6" s="208"/>
      <c r="M6" s="208"/>
      <c r="N6" s="209"/>
    </row>
    <row r="7" spans="1:14" ht="45" customHeight="1" thickBot="1">
      <c r="A7" s="285"/>
      <c r="B7" s="8">
        <v>0</v>
      </c>
      <c r="C7" s="208" t="s">
        <v>227</v>
      </c>
      <c r="D7" s="208"/>
      <c r="E7" s="208"/>
      <c r="F7" s="208"/>
      <c r="G7" s="208"/>
      <c r="H7" s="208"/>
      <c r="I7" s="208"/>
      <c r="J7" s="208"/>
      <c r="K7" s="208"/>
      <c r="L7" s="208"/>
      <c r="M7" s="208"/>
      <c r="N7" s="209"/>
    </row>
    <row r="8" spans="1:14" ht="6.75" customHeight="1" thickBot="1">
      <c r="A8" s="181"/>
      <c r="B8" s="213"/>
      <c r="C8" s="213"/>
      <c r="D8" s="213"/>
      <c r="E8" s="213"/>
      <c r="F8" s="213"/>
      <c r="G8" s="213"/>
      <c r="H8" s="213"/>
      <c r="I8" s="213"/>
      <c r="J8" s="213"/>
      <c r="K8" s="213"/>
      <c r="L8" s="213"/>
      <c r="M8" s="213"/>
      <c r="N8" s="213"/>
    </row>
    <row r="9" spans="1:16" ht="45" customHeight="1" thickBot="1">
      <c r="A9" s="9">
        <v>6.2</v>
      </c>
      <c r="B9" s="230" t="s">
        <v>233</v>
      </c>
      <c r="C9" s="231"/>
      <c r="D9" s="231"/>
      <c r="E9" s="231"/>
      <c r="F9" s="231"/>
      <c r="G9" s="231"/>
      <c r="H9" s="231"/>
      <c r="I9" s="231"/>
      <c r="J9" s="232"/>
      <c r="K9" s="220" t="s">
        <v>0</v>
      </c>
      <c r="L9" s="221"/>
      <c r="M9" s="58">
        <f>A11</f>
        <v>0</v>
      </c>
      <c r="N9" s="34"/>
      <c r="P9" s="5"/>
    </row>
    <row r="10" spans="1:14" ht="15.75" customHeight="1" thickBot="1">
      <c r="A10" s="66" t="s">
        <v>0</v>
      </c>
      <c r="B10" s="228" t="s">
        <v>1</v>
      </c>
      <c r="C10" s="229"/>
      <c r="D10" s="229"/>
      <c r="E10" s="229"/>
      <c r="F10" s="229"/>
      <c r="G10" s="229"/>
      <c r="H10" s="229"/>
      <c r="I10" s="229"/>
      <c r="J10" s="229"/>
      <c r="K10" s="229"/>
      <c r="L10" s="229"/>
      <c r="M10" s="229"/>
      <c r="N10" s="229"/>
    </row>
    <row r="11" spans="1:14" ht="45" customHeight="1">
      <c r="A11" s="283"/>
      <c r="B11" s="6">
        <v>3</v>
      </c>
      <c r="C11" s="210" t="s">
        <v>234</v>
      </c>
      <c r="D11" s="211"/>
      <c r="E11" s="211"/>
      <c r="F11" s="211"/>
      <c r="G11" s="211"/>
      <c r="H11" s="211"/>
      <c r="I11" s="211"/>
      <c r="J11" s="211"/>
      <c r="K11" s="211"/>
      <c r="L11" s="211"/>
      <c r="M11" s="211"/>
      <c r="N11" s="212"/>
    </row>
    <row r="12" spans="1:14" ht="44.25" customHeight="1">
      <c r="A12" s="284"/>
      <c r="B12" s="6">
        <v>2</v>
      </c>
      <c r="C12" s="208" t="s">
        <v>411</v>
      </c>
      <c r="D12" s="208"/>
      <c r="E12" s="208"/>
      <c r="F12" s="208"/>
      <c r="G12" s="208"/>
      <c r="H12" s="208"/>
      <c r="I12" s="208"/>
      <c r="J12" s="208"/>
      <c r="K12" s="208"/>
      <c r="L12" s="208"/>
      <c r="M12" s="208"/>
      <c r="N12" s="209"/>
    </row>
    <row r="13" spans="1:14" ht="43.5" customHeight="1">
      <c r="A13" s="284"/>
      <c r="B13" s="6">
        <v>1</v>
      </c>
      <c r="C13" s="208" t="s">
        <v>412</v>
      </c>
      <c r="D13" s="208"/>
      <c r="E13" s="208"/>
      <c r="F13" s="208"/>
      <c r="G13" s="208"/>
      <c r="H13" s="208"/>
      <c r="I13" s="208"/>
      <c r="J13" s="208"/>
      <c r="K13" s="208"/>
      <c r="L13" s="208"/>
      <c r="M13" s="208"/>
      <c r="N13" s="209"/>
    </row>
    <row r="14" spans="1:14" ht="49.5" customHeight="1" thickBot="1">
      <c r="A14" s="285"/>
      <c r="B14" s="6">
        <v>0</v>
      </c>
      <c r="C14" s="208" t="s">
        <v>413</v>
      </c>
      <c r="D14" s="208"/>
      <c r="E14" s="208"/>
      <c r="F14" s="208"/>
      <c r="G14" s="208"/>
      <c r="H14" s="208"/>
      <c r="I14" s="208"/>
      <c r="J14" s="208"/>
      <c r="K14" s="208"/>
      <c r="L14" s="208"/>
      <c r="M14" s="208"/>
      <c r="N14" s="209"/>
    </row>
    <row r="15" spans="1:14" ht="6.75" customHeight="1" thickBot="1">
      <c r="A15" s="181"/>
      <c r="B15" s="213"/>
      <c r="C15" s="213"/>
      <c r="D15" s="213"/>
      <c r="E15" s="213"/>
      <c r="F15" s="213"/>
      <c r="G15" s="213"/>
      <c r="H15" s="213"/>
      <c r="I15" s="213"/>
      <c r="J15" s="213"/>
      <c r="K15" s="213"/>
      <c r="L15" s="213"/>
      <c r="M15" s="213"/>
      <c r="N15" s="213"/>
    </row>
    <row r="16" spans="1:16" ht="71.25" customHeight="1" thickBot="1">
      <c r="A16" s="9">
        <v>6.3</v>
      </c>
      <c r="B16" s="230" t="s">
        <v>456</v>
      </c>
      <c r="C16" s="231"/>
      <c r="D16" s="231"/>
      <c r="E16" s="231"/>
      <c r="F16" s="231"/>
      <c r="G16" s="231"/>
      <c r="H16" s="231"/>
      <c r="I16" s="231"/>
      <c r="J16" s="232"/>
      <c r="K16" s="220" t="s">
        <v>0</v>
      </c>
      <c r="L16" s="221"/>
      <c r="M16" s="57">
        <f>SUM(A18:A25)/2</f>
        <v>0</v>
      </c>
      <c r="N16" s="34"/>
      <c r="P16" s="5"/>
    </row>
    <row r="17" spans="1:14" ht="15.75" customHeight="1" thickBot="1">
      <c r="A17" s="66" t="s">
        <v>0</v>
      </c>
      <c r="B17" s="228" t="s">
        <v>1</v>
      </c>
      <c r="C17" s="229"/>
      <c r="D17" s="229"/>
      <c r="E17" s="229"/>
      <c r="F17" s="229"/>
      <c r="G17" s="229"/>
      <c r="H17" s="229"/>
      <c r="I17" s="229"/>
      <c r="J17" s="229"/>
      <c r="K17" s="229"/>
      <c r="L17" s="229"/>
      <c r="M17" s="229"/>
      <c r="N17" s="229"/>
    </row>
    <row r="18" spans="1:14" ht="29.25" customHeight="1">
      <c r="A18" s="303"/>
      <c r="B18" s="1">
        <v>3</v>
      </c>
      <c r="C18" s="298" t="s">
        <v>336</v>
      </c>
      <c r="D18" s="299"/>
      <c r="E18" s="299"/>
      <c r="F18" s="299"/>
      <c r="G18" s="299"/>
      <c r="H18" s="299"/>
      <c r="I18" s="299"/>
      <c r="J18" s="299"/>
      <c r="K18" s="299"/>
      <c r="L18" s="299"/>
      <c r="M18" s="299"/>
      <c r="N18" s="300"/>
    </row>
    <row r="19" spans="1:14" ht="28.5" customHeight="1">
      <c r="A19" s="304"/>
      <c r="B19" s="1">
        <v>2</v>
      </c>
      <c r="C19" s="301" t="s">
        <v>335</v>
      </c>
      <c r="D19" s="301"/>
      <c r="E19" s="301"/>
      <c r="F19" s="301"/>
      <c r="G19" s="301"/>
      <c r="H19" s="301"/>
      <c r="I19" s="301"/>
      <c r="J19" s="301"/>
      <c r="K19" s="301"/>
      <c r="L19" s="301"/>
      <c r="M19" s="301"/>
      <c r="N19" s="302"/>
    </row>
    <row r="20" spans="1:14" ht="28.5" customHeight="1">
      <c r="A20" s="304"/>
      <c r="B20" s="1">
        <v>1</v>
      </c>
      <c r="C20" s="301" t="s">
        <v>337</v>
      </c>
      <c r="D20" s="301"/>
      <c r="E20" s="301"/>
      <c r="F20" s="301"/>
      <c r="G20" s="301"/>
      <c r="H20" s="301"/>
      <c r="I20" s="301"/>
      <c r="J20" s="301"/>
      <c r="K20" s="301"/>
      <c r="L20" s="301"/>
      <c r="M20" s="301"/>
      <c r="N20" s="302"/>
    </row>
    <row r="21" spans="1:14" ht="27.75" customHeight="1" thickBot="1">
      <c r="A21" s="305"/>
      <c r="B21" s="1">
        <v>0</v>
      </c>
      <c r="C21" s="301" t="s">
        <v>338</v>
      </c>
      <c r="D21" s="301"/>
      <c r="E21" s="301"/>
      <c r="F21" s="301"/>
      <c r="G21" s="301"/>
      <c r="H21" s="301"/>
      <c r="I21" s="301"/>
      <c r="J21" s="301"/>
      <c r="K21" s="301"/>
      <c r="L21" s="301"/>
      <c r="M21" s="301"/>
      <c r="N21" s="302"/>
    </row>
    <row r="22" spans="1:14" ht="14.25" customHeight="1">
      <c r="A22" s="356"/>
      <c r="B22" s="6">
        <v>3</v>
      </c>
      <c r="C22" s="286" t="s">
        <v>241</v>
      </c>
      <c r="D22" s="287"/>
      <c r="E22" s="287"/>
      <c r="F22" s="287"/>
      <c r="G22" s="287"/>
      <c r="H22" s="287"/>
      <c r="I22" s="287"/>
      <c r="J22" s="287"/>
      <c r="K22" s="287"/>
      <c r="L22" s="287"/>
      <c r="M22" s="287"/>
      <c r="N22" s="288"/>
    </row>
    <row r="23" spans="1:14" ht="14.25" customHeight="1">
      <c r="A23" s="357"/>
      <c r="B23" s="6">
        <v>2</v>
      </c>
      <c r="C23" s="289" t="s">
        <v>242</v>
      </c>
      <c r="D23" s="289"/>
      <c r="E23" s="289"/>
      <c r="F23" s="289"/>
      <c r="G23" s="289"/>
      <c r="H23" s="289"/>
      <c r="I23" s="289"/>
      <c r="J23" s="289"/>
      <c r="K23" s="289"/>
      <c r="L23" s="289"/>
      <c r="M23" s="289"/>
      <c r="N23" s="290"/>
    </row>
    <row r="24" spans="1:14" ht="15" customHeight="1">
      <c r="A24" s="357"/>
      <c r="B24" s="6">
        <v>1</v>
      </c>
      <c r="C24" s="289" t="s">
        <v>243</v>
      </c>
      <c r="D24" s="289"/>
      <c r="E24" s="289"/>
      <c r="F24" s="289"/>
      <c r="G24" s="289"/>
      <c r="H24" s="289"/>
      <c r="I24" s="289"/>
      <c r="J24" s="289"/>
      <c r="K24" s="289"/>
      <c r="L24" s="289"/>
      <c r="M24" s="289"/>
      <c r="N24" s="290"/>
    </row>
    <row r="25" spans="1:14" ht="15" customHeight="1" thickBot="1">
      <c r="A25" s="358"/>
      <c r="B25" s="6">
        <v>0</v>
      </c>
      <c r="C25" s="289" t="s">
        <v>244</v>
      </c>
      <c r="D25" s="289"/>
      <c r="E25" s="289"/>
      <c r="F25" s="289"/>
      <c r="G25" s="289"/>
      <c r="H25" s="289"/>
      <c r="I25" s="289"/>
      <c r="J25" s="289"/>
      <c r="K25" s="289"/>
      <c r="L25" s="289"/>
      <c r="M25" s="289"/>
      <c r="N25" s="290"/>
    </row>
    <row r="26" spans="1:14" ht="6.75" customHeight="1" thickBot="1">
      <c r="A26" s="181"/>
      <c r="B26" s="238"/>
      <c r="C26" s="238"/>
      <c r="D26" s="238"/>
      <c r="E26" s="238"/>
      <c r="F26" s="238"/>
      <c r="G26" s="238"/>
      <c r="H26" s="238"/>
      <c r="I26" s="238"/>
      <c r="J26" s="238"/>
      <c r="K26" s="238"/>
      <c r="L26" s="238"/>
      <c r="M26" s="238"/>
      <c r="N26" s="238"/>
    </row>
    <row r="27" spans="1:16" ht="42" customHeight="1" thickBot="1">
      <c r="A27" s="9">
        <v>6.4</v>
      </c>
      <c r="B27" s="230" t="s">
        <v>246</v>
      </c>
      <c r="C27" s="354"/>
      <c r="D27" s="354"/>
      <c r="E27" s="354"/>
      <c r="F27" s="354"/>
      <c r="G27" s="354"/>
      <c r="H27" s="354"/>
      <c r="I27" s="354"/>
      <c r="J27" s="355"/>
      <c r="K27" s="220" t="s">
        <v>0</v>
      </c>
      <c r="L27" s="350"/>
      <c r="M27" s="57">
        <f>SUM(A29:A36)/2</f>
        <v>0</v>
      </c>
      <c r="N27" s="34"/>
      <c r="P27" s="5"/>
    </row>
    <row r="28" spans="1:14" ht="15.75" customHeight="1" thickBot="1">
      <c r="A28" s="66" t="s">
        <v>0</v>
      </c>
      <c r="B28" s="228" t="s">
        <v>1</v>
      </c>
      <c r="C28" s="229"/>
      <c r="D28" s="229"/>
      <c r="E28" s="229"/>
      <c r="F28" s="229"/>
      <c r="G28" s="229"/>
      <c r="H28" s="229"/>
      <c r="I28" s="229"/>
      <c r="J28" s="229"/>
      <c r="K28" s="229"/>
      <c r="L28" s="229"/>
      <c r="M28" s="229"/>
      <c r="N28" s="229"/>
    </row>
    <row r="29" spans="1:14" ht="27" customHeight="1">
      <c r="A29" s="351"/>
      <c r="B29" s="1">
        <v>3</v>
      </c>
      <c r="C29" s="222" t="s">
        <v>249</v>
      </c>
      <c r="D29" s="223"/>
      <c r="E29" s="223"/>
      <c r="F29" s="223"/>
      <c r="G29" s="223"/>
      <c r="H29" s="223"/>
      <c r="I29" s="223"/>
      <c r="J29" s="223"/>
      <c r="K29" s="223"/>
      <c r="L29" s="223"/>
      <c r="M29" s="223"/>
      <c r="N29" s="348"/>
    </row>
    <row r="30" spans="1:14" ht="25.5" customHeight="1">
      <c r="A30" s="352"/>
      <c r="B30" s="1">
        <v>2</v>
      </c>
      <c r="C30" s="222" t="s">
        <v>250</v>
      </c>
      <c r="D30" s="223"/>
      <c r="E30" s="223"/>
      <c r="F30" s="223"/>
      <c r="G30" s="223"/>
      <c r="H30" s="223"/>
      <c r="I30" s="223"/>
      <c r="J30" s="223"/>
      <c r="K30" s="223"/>
      <c r="L30" s="223"/>
      <c r="M30" s="223"/>
      <c r="N30" s="348"/>
    </row>
    <row r="31" spans="1:14" ht="27.75" customHeight="1">
      <c r="A31" s="352"/>
      <c r="B31" s="1">
        <v>1</v>
      </c>
      <c r="C31" s="225" t="s">
        <v>248</v>
      </c>
      <c r="D31" s="225"/>
      <c r="E31" s="225"/>
      <c r="F31" s="225"/>
      <c r="G31" s="225"/>
      <c r="H31" s="225"/>
      <c r="I31" s="225"/>
      <c r="J31" s="225"/>
      <c r="K31" s="225"/>
      <c r="L31" s="225"/>
      <c r="M31" s="225"/>
      <c r="N31" s="349"/>
    </row>
    <row r="32" spans="1:14" ht="28.5" customHeight="1" thickBot="1">
      <c r="A32" s="353"/>
      <c r="B32" s="1">
        <v>0</v>
      </c>
      <c r="C32" s="225" t="s">
        <v>251</v>
      </c>
      <c r="D32" s="225"/>
      <c r="E32" s="225"/>
      <c r="F32" s="225"/>
      <c r="G32" s="225"/>
      <c r="H32" s="225"/>
      <c r="I32" s="225"/>
      <c r="J32" s="225"/>
      <c r="K32" s="225"/>
      <c r="L32" s="225"/>
      <c r="M32" s="225"/>
      <c r="N32" s="349"/>
    </row>
    <row r="33" spans="1:14" ht="14.25" customHeight="1">
      <c r="A33" s="283"/>
      <c r="B33" s="6">
        <v>3</v>
      </c>
      <c r="C33" s="210" t="s">
        <v>252</v>
      </c>
      <c r="D33" s="211"/>
      <c r="E33" s="211"/>
      <c r="F33" s="211"/>
      <c r="G33" s="211"/>
      <c r="H33" s="211"/>
      <c r="I33" s="211"/>
      <c r="J33" s="211"/>
      <c r="K33" s="211"/>
      <c r="L33" s="211"/>
      <c r="M33" s="211"/>
      <c r="N33" s="347"/>
    </row>
    <row r="34" spans="1:14" ht="15" customHeight="1">
      <c r="A34" s="284"/>
      <c r="B34" s="6">
        <v>2</v>
      </c>
      <c r="C34" s="210" t="s">
        <v>253</v>
      </c>
      <c r="D34" s="211"/>
      <c r="E34" s="211"/>
      <c r="F34" s="211"/>
      <c r="G34" s="211"/>
      <c r="H34" s="211"/>
      <c r="I34" s="211"/>
      <c r="J34" s="211"/>
      <c r="K34" s="211"/>
      <c r="L34" s="211"/>
      <c r="M34" s="211"/>
      <c r="N34" s="347"/>
    </row>
    <row r="35" spans="1:14" ht="15" customHeight="1">
      <c r="A35" s="284"/>
      <c r="B35" s="6">
        <v>1</v>
      </c>
      <c r="C35" s="210" t="s">
        <v>254</v>
      </c>
      <c r="D35" s="211"/>
      <c r="E35" s="211"/>
      <c r="F35" s="211"/>
      <c r="G35" s="211"/>
      <c r="H35" s="211"/>
      <c r="I35" s="211"/>
      <c r="J35" s="211"/>
      <c r="K35" s="211"/>
      <c r="L35" s="211"/>
      <c r="M35" s="211"/>
      <c r="N35" s="347"/>
    </row>
    <row r="36" spans="1:14" ht="15" customHeight="1" thickBot="1">
      <c r="A36" s="285"/>
      <c r="B36" s="6">
        <v>0</v>
      </c>
      <c r="C36" s="208" t="s">
        <v>247</v>
      </c>
      <c r="D36" s="208"/>
      <c r="E36" s="208"/>
      <c r="F36" s="208"/>
      <c r="G36" s="208"/>
      <c r="H36" s="208"/>
      <c r="I36" s="208"/>
      <c r="J36" s="208"/>
      <c r="K36" s="208"/>
      <c r="L36" s="208"/>
      <c r="M36" s="208"/>
      <c r="N36" s="209"/>
    </row>
    <row r="37" spans="1:14" ht="6.75" customHeight="1" thickBot="1">
      <c r="A37" s="181"/>
      <c r="B37" s="213"/>
      <c r="C37" s="213"/>
      <c r="D37" s="213"/>
      <c r="E37" s="213"/>
      <c r="F37" s="213"/>
      <c r="G37" s="213"/>
      <c r="H37" s="213"/>
      <c r="I37" s="213"/>
      <c r="J37" s="213"/>
      <c r="K37" s="213"/>
      <c r="L37" s="213"/>
      <c r="M37" s="213"/>
      <c r="N37" s="213"/>
    </row>
    <row r="38" spans="1:16" ht="45.75" customHeight="1" thickBot="1">
      <c r="A38" s="9">
        <v>6.5</v>
      </c>
      <c r="B38" s="230" t="s">
        <v>255</v>
      </c>
      <c r="C38" s="231"/>
      <c r="D38" s="231"/>
      <c r="E38" s="231"/>
      <c r="F38" s="231"/>
      <c r="G38" s="231"/>
      <c r="H38" s="231"/>
      <c r="I38" s="231"/>
      <c r="J38" s="232"/>
      <c r="K38" s="220" t="s">
        <v>0</v>
      </c>
      <c r="L38" s="221"/>
      <c r="M38" s="58">
        <f>A40</f>
        <v>0</v>
      </c>
      <c r="N38" s="34"/>
      <c r="P38" s="5"/>
    </row>
    <row r="39" spans="1:14" ht="15.75" customHeight="1" thickBot="1">
      <c r="A39" s="66" t="s">
        <v>0</v>
      </c>
      <c r="B39" s="228" t="s">
        <v>1</v>
      </c>
      <c r="C39" s="229"/>
      <c r="D39" s="229"/>
      <c r="E39" s="229"/>
      <c r="F39" s="229"/>
      <c r="G39" s="229"/>
      <c r="H39" s="229"/>
      <c r="I39" s="229"/>
      <c r="J39" s="229"/>
      <c r="K39" s="229"/>
      <c r="L39" s="229"/>
      <c r="M39" s="229"/>
      <c r="N39" s="229"/>
    </row>
    <row r="40" spans="1:14" ht="30.75" customHeight="1">
      <c r="A40" s="283"/>
      <c r="B40" s="6">
        <v>3</v>
      </c>
      <c r="C40" s="286" t="s">
        <v>256</v>
      </c>
      <c r="D40" s="287"/>
      <c r="E40" s="287"/>
      <c r="F40" s="287"/>
      <c r="G40" s="287"/>
      <c r="H40" s="287"/>
      <c r="I40" s="287"/>
      <c r="J40" s="287"/>
      <c r="K40" s="287"/>
      <c r="L40" s="287"/>
      <c r="M40" s="287"/>
      <c r="N40" s="288"/>
    </row>
    <row r="41" spans="1:14" ht="30" customHeight="1">
      <c r="A41" s="284"/>
      <c r="B41" s="6">
        <v>2</v>
      </c>
      <c r="C41" s="289" t="s">
        <v>257</v>
      </c>
      <c r="D41" s="289"/>
      <c r="E41" s="289"/>
      <c r="F41" s="289"/>
      <c r="G41" s="289"/>
      <c r="H41" s="289"/>
      <c r="I41" s="289"/>
      <c r="J41" s="289"/>
      <c r="K41" s="289"/>
      <c r="L41" s="289"/>
      <c r="M41" s="289"/>
      <c r="N41" s="290"/>
    </row>
    <row r="42" spans="1:14" ht="30.75" customHeight="1">
      <c r="A42" s="284"/>
      <c r="B42" s="6">
        <v>1</v>
      </c>
      <c r="C42" s="289" t="s">
        <v>258</v>
      </c>
      <c r="D42" s="289"/>
      <c r="E42" s="289"/>
      <c r="F42" s="289"/>
      <c r="G42" s="289"/>
      <c r="H42" s="289"/>
      <c r="I42" s="289"/>
      <c r="J42" s="289"/>
      <c r="K42" s="289"/>
      <c r="L42" s="289"/>
      <c r="M42" s="289"/>
      <c r="N42" s="290"/>
    </row>
    <row r="43" spans="1:14" ht="30" customHeight="1" thickBot="1">
      <c r="A43" s="285"/>
      <c r="B43" s="6">
        <v>0</v>
      </c>
      <c r="C43" s="289" t="s">
        <v>259</v>
      </c>
      <c r="D43" s="289"/>
      <c r="E43" s="289"/>
      <c r="F43" s="289"/>
      <c r="G43" s="289"/>
      <c r="H43" s="289"/>
      <c r="I43" s="289"/>
      <c r="J43" s="289"/>
      <c r="K43" s="289"/>
      <c r="L43" s="289"/>
      <c r="M43" s="289"/>
      <c r="N43" s="290"/>
    </row>
    <row r="44" spans="1:14" ht="6.75" customHeight="1" thickBot="1">
      <c r="A44" s="181"/>
      <c r="B44" s="213"/>
      <c r="C44" s="213"/>
      <c r="D44" s="213"/>
      <c r="E44" s="213"/>
      <c r="F44" s="213"/>
      <c r="G44" s="213"/>
      <c r="H44" s="213"/>
      <c r="I44" s="213"/>
      <c r="J44" s="213"/>
      <c r="K44" s="213"/>
      <c r="L44" s="213"/>
      <c r="M44" s="213"/>
      <c r="N44" s="213"/>
    </row>
    <row r="45" spans="1:16" ht="33.75" customHeight="1" thickBot="1">
      <c r="A45" s="9">
        <v>6.6</v>
      </c>
      <c r="B45" s="230" t="s">
        <v>263</v>
      </c>
      <c r="C45" s="231"/>
      <c r="D45" s="231"/>
      <c r="E45" s="231"/>
      <c r="F45" s="231"/>
      <c r="G45" s="231"/>
      <c r="H45" s="231"/>
      <c r="I45" s="231"/>
      <c r="J45" s="232"/>
      <c r="K45" s="220" t="s">
        <v>0</v>
      </c>
      <c r="L45" s="221"/>
      <c r="M45" s="58">
        <f>A47</f>
        <v>0</v>
      </c>
      <c r="N45" s="34"/>
      <c r="P45" s="5"/>
    </row>
    <row r="46" spans="1:14" ht="15.75" customHeight="1" thickBot="1">
      <c r="A46" s="66" t="s">
        <v>0</v>
      </c>
      <c r="B46" s="228" t="s">
        <v>1</v>
      </c>
      <c r="C46" s="229"/>
      <c r="D46" s="229"/>
      <c r="E46" s="229"/>
      <c r="F46" s="229"/>
      <c r="G46" s="229"/>
      <c r="H46" s="229"/>
      <c r="I46" s="229"/>
      <c r="J46" s="229"/>
      <c r="K46" s="229"/>
      <c r="L46" s="229"/>
      <c r="M46" s="229"/>
      <c r="N46" s="229"/>
    </row>
    <row r="47" spans="1:14" ht="30.75" customHeight="1">
      <c r="A47" s="291"/>
      <c r="B47" s="6">
        <v>3</v>
      </c>
      <c r="C47" s="286" t="s">
        <v>264</v>
      </c>
      <c r="D47" s="287"/>
      <c r="E47" s="287"/>
      <c r="F47" s="287"/>
      <c r="G47" s="287"/>
      <c r="H47" s="287"/>
      <c r="I47" s="287"/>
      <c r="J47" s="287"/>
      <c r="K47" s="287"/>
      <c r="L47" s="287"/>
      <c r="M47" s="287"/>
      <c r="N47" s="288"/>
    </row>
    <row r="48" spans="1:14" ht="29.25" customHeight="1">
      <c r="A48" s="292"/>
      <c r="B48" s="6">
        <v>2</v>
      </c>
      <c r="C48" s="289" t="s">
        <v>265</v>
      </c>
      <c r="D48" s="289"/>
      <c r="E48" s="289"/>
      <c r="F48" s="289"/>
      <c r="G48" s="289"/>
      <c r="H48" s="289"/>
      <c r="I48" s="289"/>
      <c r="J48" s="289"/>
      <c r="K48" s="289"/>
      <c r="L48" s="289"/>
      <c r="M48" s="289"/>
      <c r="N48" s="290"/>
    </row>
    <row r="49" spans="1:14" ht="27" customHeight="1">
      <c r="A49" s="292"/>
      <c r="B49" s="6">
        <v>1</v>
      </c>
      <c r="C49" s="289" t="s">
        <v>266</v>
      </c>
      <c r="D49" s="289"/>
      <c r="E49" s="289"/>
      <c r="F49" s="289"/>
      <c r="G49" s="289"/>
      <c r="H49" s="289"/>
      <c r="I49" s="289"/>
      <c r="J49" s="289"/>
      <c r="K49" s="289"/>
      <c r="L49" s="289"/>
      <c r="M49" s="289"/>
      <c r="N49" s="290"/>
    </row>
    <row r="50" spans="1:14" ht="28.5" customHeight="1" thickBot="1">
      <c r="A50" s="293"/>
      <c r="B50" s="8">
        <v>0</v>
      </c>
      <c r="C50" s="345" t="s">
        <v>267</v>
      </c>
      <c r="D50" s="345"/>
      <c r="E50" s="345"/>
      <c r="F50" s="345"/>
      <c r="G50" s="345"/>
      <c r="H50" s="345"/>
      <c r="I50" s="345"/>
      <c r="J50" s="345"/>
      <c r="K50" s="345"/>
      <c r="L50" s="345"/>
      <c r="M50" s="345"/>
      <c r="N50" s="346"/>
    </row>
    <row r="51" spans="1:14" ht="6.75" customHeight="1" thickBot="1">
      <c r="A51" s="181"/>
      <c r="B51" s="213"/>
      <c r="C51" s="213"/>
      <c r="D51" s="213"/>
      <c r="E51" s="213"/>
      <c r="F51" s="213"/>
      <c r="G51" s="213"/>
      <c r="H51" s="213"/>
      <c r="I51" s="213"/>
      <c r="J51" s="213"/>
      <c r="K51" s="213"/>
      <c r="L51" s="213"/>
      <c r="M51" s="213"/>
      <c r="N51" s="213"/>
    </row>
    <row r="52" spans="1:16" ht="44.25" customHeight="1" thickBot="1">
      <c r="A52" s="9">
        <v>6.7</v>
      </c>
      <c r="B52" s="230" t="s">
        <v>463</v>
      </c>
      <c r="C52" s="231"/>
      <c r="D52" s="231"/>
      <c r="E52" s="231"/>
      <c r="F52" s="231"/>
      <c r="G52" s="231"/>
      <c r="H52" s="231"/>
      <c r="I52" s="231"/>
      <c r="J52" s="232"/>
      <c r="K52" s="220" t="s">
        <v>0</v>
      </c>
      <c r="L52" s="221"/>
      <c r="M52" s="58">
        <f>A54</f>
        <v>0</v>
      </c>
      <c r="N52" s="34"/>
      <c r="P52" s="5"/>
    </row>
    <row r="53" spans="1:14" ht="15.75" customHeight="1" thickBot="1">
      <c r="A53" s="66" t="s">
        <v>0</v>
      </c>
      <c r="B53" s="228" t="s">
        <v>1</v>
      </c>
      <c r="C53" s="229"/>
      <c r="D53" s="229"/>
      <c r="E53" s="229"/>
      <c r="F53" s="229"/>
      <c r="G53" s="229"/>
      <c r="H53" s="229"/>
      <c r="I53" s="229"/>
      <c r="J53" s="229"/>
      <c r="K53" s="229"/>
      <c r="L53" s="229"/>
      <c r="M53" s="229"/>
      <c r="N53" s="229"/>
    </row>
    <row r="54" spans="1:14" ht="32.25" customHeight="1">
      <c r="A54" s="291"/>
      <c r="B54" s="6">
        <v>3</v>
      </c>
      <c r="C54" s="286" t="s">
        <v>464</v>
      </c>
      <c r="D54" s="287"/>
      <c r="E54" s="287"/>
      <c r="F54" s="287"/>
      <c r="G54" s="287"/>
      <c r="H54" s="287"/>
      <c r="I54" s="287"/>
      <c r="J54" s="287"/>
      <c r="K54" s="287"/>
      <c r="L54" s="287"/>
      <c r="M54" s="287"/>
      <c r="N54" s="288"/>
    </row>
    <row r="55" spans="1:14" ht="33.75" customHeight="1">
      <c r="A55" s="292"/>
      <c r="B55" s="6">
        <v>2</v>
      </c>
      <c r="C55" s="289" t="s">
        <v>465</v>
      </c>
      <c r="D55" s="289"/>
      <c r="E55" s="289"/>
      <c r="F55" s="289"/>
      <c r="G55" s="289"/>
      <c r="H55" s="289"/>
      <c r="I55" s="289"/>
      <c r="J55" s="289"/>
      <c r="K55" s="289"/>
      <c r="L55" s="289"/>
      <c r="M55" s="289"/>
      <c r="N55" s="290"/>
    </row>
    <row r="56" spans="1:14" ht="31.5" customHeight="1">
      <c r="A56" s="292"/>
      <c r="B56" s="6">
        <v>1</v>
      </c>
      <c r="C56" s="289" t="s">
        <v>466</v>
      </c>
      <c r="D56" s="289"/>
      <c r="E56" s="289"/>
      <c r="F56" s="289"/>
      <c r="G56" s="289"/>
      <c r="H56" s="289"/>
      <c r="I56" s="289"/>
      <c r="J56" s="289"/>
      <c r="K56" s="289"/>
      <c r="L56" s="289"/>
      <c r="M56" s="289"/>
      <c r="N56" s="290"/>
    </row>
    <row r="57" spans="1:14" ht="31.5" customHeight="1" thickBot="1">
      <c r="A57" s="293"/>
      <c r="B57" s="6">
        <v>0</v>
      </c>
      <c r="C57" s="289" t="s">
        <v>467</v>
      </c>
      <c r="D57" s="289"/>
      <c r="E57" s="289"/>
      <c r="F57" s="289"/>
      <c r="G57" s="289"/>
      <c r="H57" s="289"/>
      <c r="I57" s="289"/>
      <c r="J57" s="289"/>
      <c r="K57" s="289"/>
      <c r="L57" s="289"/>
      <c r="M57" s="289"/>
      <c r="N57" s="290"/>
    </row>
    <row r="58" spans="1:14" ht="6.75" customHeight="1" thickBot="1">
      <c r="A58" s="181"/>
      <c r="B58" s="213"/>
      <c r="C58" s="213"/>
      <c r="D58" s="213"/>
      <c r="E58" s="213"/>
      <c r="F58" s="213"/>
      <c r="G58" s="213"/>
      <c r="H58" s="213"/>
      <c r="I58" s="213"/>
      <c r="J58" s="213"/>
      <c r="K58" s="213"/>
      <c r="L58" s="213"/>
      <c r="M58" s="213"/>
      <c r="N58" s="213"/>
    </row>
    <row r="59" spans="1:16" ht="21.75" customHeight="1" thickBot="1">
      <c r="A59" s="9">
        <v>6.8</v>
      </c>
      <c r="B59" s="233" t="s">
        <v>270</v>
      </c>
      <c r="C59" s="234"/>
      <c r="D59" s="234"/>
      <c r="E59" s="234"/>
      <c r="F59" s="234"/>
      <c r="G59" s="234"/>
      <c r="H59" s="234"/>
      <c r="I59" s="234"/>
      <c r="J59" s="235"/>
      <c r="K59" s="220" t="s">
        <v>0</v>
      </c>
      <c r="L59" s="221"/>
      <c r="M59" s="58">
        <f>A61</f>
        <v>0</v>
      </c>
      <c r="N59" s="34"/>
      <c r="P59" s="5"/>
    </row>
    <row r="60" spans="1:14" ht="15.75" customHeight="1" thickBot="1">
      <c r="A60" s="66" t="s">
        <v>0</v>
      </c>
      <c r="B60" s="228" t="s">
        <v>1</v>
      </c>
      <c r="C60" s="229"/>
      <c r="D60" s="229"/>
      <c r="E60" s="229"/>
      <c r="F60" s="229"/>
      <c r="G60" s="229"/>
      <c r="H60" s="229"/>
      <c r="I60" s="229"/>
      <c r="J60" s="229"/>
      <c r="K60" s="229"/>
      <c r="L60" s="229"/>
      <c r="M60" s="229"/>
      <c r="N60" s="229"/>
    </row>
    <row r="61" spans="1:14" ht="27.75" customHeight="1">
      <c r="A61" s="291"/>
      <c r="B61" s="6">
        <v>3</v>
      </c>
      <c r="C61" s="286" t="s">
        <v>271</v>
      </c>
      <c r="D61" s="287"/>
      <c r="E61" s="287"/>
      <c r="F61" s="287"/>
      <c r="G61" s="287"/>
      <c r="H61" s="287"/>
      <c r="I61" s="287"/>
      <c r="J61" s="287"/>
      <c r="K61" s="287"/>
      <c r="L61" s="287"/>
      <c r="M61" s="287"/>
      <c r="N61" s="288"/>
    </row>
    <row r="62" spans="1:14" ht="15" customHeight="1">
      <c r="A62" s="292"/>
      <c r="B62" s="6">
        <v>2</v>
      </c>
      <c r="C62" s="289" t="s">
        <v>272</v>
      </c>
      <c r="D62" s="289"/>
      <c r="E62" s="289"/>
      <c r="F62" s="289"/>
      <c r="G62" s="289"/>
      <c r="H62" s="289"/>
      <c r="I62" s="289"/>
      <c r="J62" s="289"/>
      <c r="K62" s="289"/>
      <c r="L62" s="289"/>
      <c r="M62" s="289"/>
      <c r="N62" s="290"/>
    </row>
    <row r="63" spans="1:14" ht="15.75" customHeight="1">
      <c r="A63" s="292"/>
      <c r="B63" s="6">
        <v>1</v>
      </c>
      <c r="C63" s="289" t="s">
        <v>273</v>
      </c>
      <c r="D63" s="289"/>
      <c r="E63" s="289"/>
      <c r="F63" s="289"/>
      <c r="G63" s="289"/>
      <c r="H63" s="289"/>
      <c r="I63" s="289"/>
      <c r="J63" s="289"/>
      <c r="K63" s="289"/>
      <c r="L63" s="289"/>
      <c r="M63" s="289"/>
      <c r="N63" s="290"/>
    </row>
    <row r="64" spans="1:14" ht="15" customHeight="1" thickBot="1">
      <c r="A64" s="293"/>
      <c r="B64" s="8">
        <v>0</v>
      </c>
      <c r="C64" s="345" t="s">
        <v>274</v>
      </c>
      <c r="D64" s="345"/>
      <c r="E64" s="345"/>
      <c r="F64" s="345"/>
      <c r="G64" s="345"/>
      <c r="H64" s="345"/>
      <c r="I64" s="345"/>
      <c r="J64" s="345"/>
      <c r="K64" s="345"/>
      <c r="L64" s="345"/>
      <c r="M64" s="345"/>
      <c r="N64" s="346"/>
    </row>
    <row r="65" spans="1:14" ht="6.75" customHeight="1" thickBot="1">
      <c r="A65" s="181"/>
      <c r="B65" s="213"/>
      <c r="C65" s="213"/>
      <c r="D65" s="213"/>
      <c r="E65" s="213"/>
      <c r="F65" s="213"/>
      <c r="G65" s="213"/>
      <c r="H65" s="213"/>
      <c r="I65" s="213"/>
      <c r="J65" s="213"/>
      <c r="K65" s="213"/>
      <c r="L65" s="213"/>
      <c r="M65" s="213"/>
      <c r="N65" s="213"/>
    </row>
    <row r="66" spans="1:16" ht="44.25" customHeight="1" thickBot="1">
      <c r="A66" s="9">
        <v>6.9</v>
      </c>
      <c r="B66" s="230" t="s">
        <v>276</v>
      </c>
      <c r="C66" s="231"/>
      <c r="D66" s="231"/>
      <c r="E66" s="231"/>
      <c r="F66" s="231"/>
      <c r="G66" s="231"/>
      <c r="H66" s="231"/>
      <c r="I66" s="231"/>
      <c r="J66" s="232"/>
      <c r="K66" s="220" t="s">
        <v>0</v>
      </c>
      <c r="L66" s="221"/>
      <c r="M66" s="58">
        <f>A68</f>
        <v>0</v>
      </c>
      <c r="N66" s="34"/>
      <c r="P66" s="5"/>
    </row>
    <row r="67" spans="1:14" ht="15.75" customHeight="1" thickBot="1">
      <c r="A67" s="66" t="s">
        <v>0</v>
      </c>
      <c r="B67" s="228" t="s">
        <v>1</v>
      </c>
      <c r="C67" s="229"/>
      <c r="D67" s="229"/>
      <c r="E67" s="229"/>
      <c r="F67" s="229"/>
      <c r="G67" s="229"/>
      <c r="H67" s="229"/>
      <c r="I67" s="229"/>
      <c r="J67" s="229"/>
      <c r="K67" s="229"/>
      <c r="L67" s="229"/>
      <c r="M67" s="229"/>
      <c r="N67" s="229"/>
    </row>
    <row r="68" spans="1:14" ht="30.75" customHeight="1">
      <c r="A68" s="291"/>
      <c r="B68" s="6">
        <v>3</v>
      </c>
      <c r="C68" s="286" t="s">
        <v>277</v>
      </c>
      <c r="D68" s="287"/>
      <c r="E68" s="287"/>
      <c r="F68" s="287"/>
      <c r="G68" s="287"/>
      <c r="H68" s="287"/>
      <c r="I68" s="287"/>
      <c r="J68" s="287"/>
      <c r="K68" s="287"/>
      <c r="L68" s="287"/>
      <c r="M68" s="287"/>
      <c r="N68" s="288"/>
    </row>
    <row r="69" spans="1:14" ht="32.25" customHeight="1">
      <c r="A69" s="292"/>
      <c r="B69" s="6">
        <v>2</v>
      </c>
      <c r="C69" s="289" t="s">
        <v>278</v>
      </c>
      <c r="D69" s="289"/>
      <c r="E69" s="289"/>
      <c r="F69" s="289"/>
      <c r="G69" s="289"/>
      <c r="H69" s="289"/>
      <c r="I69" s="289"/>
      <c r="J69" s="289"/>
      <c r="K69" s="289"/>
      <c r="L69" s="289"/>
      <c r="M69" s="289"/>
      <c r="N69" s="290"/>
    </row>
    <row r="70" spans="1:14" ht="29.25" customHeight="1">
      <c r="A70" s="292"/>
      <c r="B70" s="6">
        <v>1</v>
      </c>
      <c r="C70" s="289" t="s">
        <v>279</v>
      </c>
      <c r="D70" s="289"/>
      <c r="E70" s="289"/>
      <c r="F70" s="289"/>
      <c r="G70" s="289"/>
      <c r="H70" s="289"/>
      <c r="I70" s="289"/>
      <c r="J70" s="289"/>
      <c r="K70" s="289"/>
      <c r="L70" s="289"/>
      <c r="M70" s="289"/>
      <c r="N70" s="290"/>
    </row>
    <row r="71" spans="1:14" ht="30" customHeight="1" thickBot="1">
      <c r="A71" s="293"/>
      <c r="B71" s="8">
        <v>0</v>
      </c>
      <c r="C71" s="345" t="s">
        <v>280</v>
      </c>
      <c r="D71" s="345"/>
      <c r="E71" s="345"/>
      <c r="F71" s="345"/>
      <c r="G71" s="345"/>
      <c r="H71" s="345"/>
      <c r="I71" s="345"/>
      <c r="J71" s="345"/>
      <c r="K71" s="345"/>
      <c r="L71" s="345"/>
      <c r="M71" s="345"/>
      <c r="N71" s="346"/>
    </row>
    <row r="72" spans="1:14" ht="6.75" customHeight="1" thickBot="1">
      <c r="A72" s="181"/>
      <c r="B72" s="213"/>
      <c r="C72" s="213"/>
      <c r="D72" s="213"/>
      <c r="E72" s="213"/>
      <c r="F72" s="213"/>
      <c r="G72" s="213"/>
      <c r="H72" s="213"/>
      <c r="I72" s="213"/>
      <c r="J72" s="213"/>
      <c r="K72" s="213"/>
      <c r="L72" s="213"/>
      <c r="M72" s="213"/>
      <c r="N72" s="213"/>
    </row>
    <row r="73" spans="1:16" ht="32.25" customHeight="1" thickBot="1">
      <c r="A73" s="10">
        <v>6.1</v>
      </c>
      <c r="B73" s="230" t="s">
        <v>282</v>
      </c>
      <c r="C73" s="231"/>
      <c r="D73" s="231"/>
      <c r="E73" s="231"/>
      <c r="F73" s="231"/>
      <c r="G73" s="231"/>
      <c r="H73" s="231"/>
      <c r="I73" s="231"/>
      <c r="J73" s="232"/>
      <c r="K73" s="220" t="s">
        <v>0</v>
      </c>
      <c r="L73" s="221"/>
      <c r="M73" s="58">
        <f>A75</f>
        <v>0</v>
      </c>
      <c r="N73" s="34"/>
      <c r="P73" s="5"/>
    </row>
    <row r="74" spans="1:14" ht="15.75" customHeight="1" thickBot="1">
      <c r="A74" s="66" t="s">
        <v>0</v>
      </c>
      <c r="B74" s="228" t="s">
        <v>1</v>
      </c>
      <c r="C74" s="229"/>
      <c r="D74" s="229"/>
      <c r="E74" s="229"/>
      <c r="F74" s="229"/>
      <c r="G74" s="229"/>
      <c r="H74" s="229"/>
      <c r="I74" s="229"/>
      <c r="J74" s="229"/>
      <c r="K74" s="229"/>
      <c r="L74" s="229"/>
      <c r="M74" s="229"/>
      <c r="N74" s="229"/>
    </row>
    <row r="75" spans="1:14" ht="30" customHeight="1">
      <c r="A75" s="291"/>
      <c r="B75" s="6">
        <v>3</v>
      </c>
      <c r="C75" s="286" t="s">
        <v>283</v>
      </c>
      <c r="D75" s="287"/>
      <c r="E75" s="287"/>
      <c r="F75" s="287"/>
      <c r="G75" s="287"/>
      <c r="H75" s="287"/>
      <c r="I75" s="287"/>
      <c r="J75" s="287"/>
      <c r="K75" s="287"/>
      <c r="L75" s="287"/>
      <c r="M75" s="287"/>
      <c r="N75" s="288"/>
    </row>
    <row r="76" spans="1:14" ht="28.5" customHeight="1">
      <c r="A76" s="292"/>
      <c r="B76" s="6">
        <v>2</v>
      </c>
      <c r="C76" s="289" t="s">
        <v>284</v>
      </c>
      <c r="D76" s="289"/>
      <c r="E76" s="289"/>
      <c r="F76" s="289"/>
      <c r="G76" s="289"/>
      <c r="H76" s="289"/>
      <c r="I76" s="289"/>
      <c r="J76" s="289"/>
      <c r="K76" s="289"/>
      <c r="L76" s="289"/>
      <c r="M76" s="289"/>
      <c r="N76" s="290"/>
    </row>
    <row r="77" spans="1:14" ht="29.25" customHeight="1">
      <c r="A77" s="292"/>
      <c r="B77" s="6">
        <v>1</v>
      </c>
      <c r="C77" s="289" t="s">
        <v>285</v>
      </c>
      <c r="D77" s="289"/>
      <c r="E77" s="289"/>
      <c r="F77" s="289"/>
      <c r="G77" s="289"/>
      <c r="H77" s="289"/>
      <c r="I77" s="289"/>
      <c r="J77" s="289"/>
      <c r="K77" s="289"/>
      <c r="L77" s="289"/>
      <c r="M77" s="289"/>
      <c r="N77" s="290"/>
    </row>
    <row r="78" spans="1:14" ht="30" customHeight="1" thickBot="1">
      <c r="A78" s="293"/>
      <c r="B78" s="6">
        <v>0</v>
      </c>
      <c r="C78" s="289" t="s">
        <v>286</v>
      </c>
      <c r="D78" s="289"/>
      <c r="E78" s="289"/>
      <c r="F78" s="289"/>
      <c r="G78" s="289"/>
      <c r="H78" s="289"/>
      <c r="I78" s="289"/>
      <c r="J78" s="289"/>
      <c r="K78" s="289"/>
      <c r="L78" s="289"/>
      <c r="M78" s="289"/>
      <c r="N78" s="290"/>
    </row>
    <row r="79" spans="1:14" ht="6.75" customHeight="1" thickBot="1">
      <c r="A79" s="181"/>
      <c r="B79" s="213"/>
      <c r="C79" s="213"/>
      <c r="D79" s="213"/>
      <c r="E79" s="213"/>
      <c r="F79" s="213"/>
      <c r="G79" s="213"/>
      <c r="H79" s="213"/>
      <c r="I79" s="213"/>
      <c r="J79" s="213"/>
      <c r="K79" s="213"/>
      <c r="L79" s="213"/>
      <c r="M79" s="213"/>
      <c r="N79" s="213"/>
    </row>
    <row r="80" spans="1:16" ht="73.5" customHeight="1" thickBot="1">
      <c r="A80" s="10">
        <v>6.11</v>
      </c>
      <c r="B80" s="233" t="s">
        <v>287</v>
      </c>
      <c r="C80" s="234"/>
      <c r="D80" s="234"/>
      <c r="E80" s="234"/>
      <c r="F80" s="234"/>
      <c r="G80" s="234"/>
      <c r="H80" s="234"/>
      <c r="I80" s="234"/>
      <c r="J80" s="235"/>
      <c r="K80" s="220" t="s">
        <v>0</v>
      </c>
      <c r="L80" s="221"/>
      <c r="M80" s="58">
        <f>A82</f>
        <v>0</v>
      </c>
      <c r="N80" s="34"/>
      <c r="P80" s="5"/>
    </row>
    <row r="81" spans="1:14" ht="15.75" customHeight="1" thickBot="1">
      <c r="A81" s="66" t="s">
        <v>0</v>
      </c>
      <c r="B81" s="228" t="s">
        <v>1</v>
      </c>
      <c r="C81" s="229"/>
      <c r="D81" s="229"/>
      <c r="E81" s="229"/>
      <c r="F81" s="229"/>
      <c r="G81" s="229"/>
      <c r="H81" s="229"/>
      <c r="I81" s="229"/>
      <c r="J81" s="229"/>
      <c r="K81" s="229"/>
      <c r="L81" s="229"/>
      <c r="M81" s="229"/>
      <c r="N81" s="229"/>
    </row>
    <row r="82" spans="1:14" ht="45.75" customHeight="1">
      <c r="A82" s="291"/>
      <c r="B82" s="6">
        <v>3</v>
      </c>
      <c r="C82" s="286" t="s">
        <v>288</v>
      </c>
      <c r="D82" s="287"/>
      <c r="E82" s="287"/>
      <c r="F82" s="287"/>
      <c r="G82" s="287"/>
      <c r="H82" s="287"/>
      <c r="I82" s="287"/>
      <c r="J82" s="287"/>
      <c r="K82" s="287"/>
      <c r="L82" s="287"/>
      <c r="M82" s="287"/>
      <c r="N82" s="288"/>
    </row>
    <row r="83" spans="1:14" ht="44.25" customHeight="1">
      <c r="A83" s="292"/>
      <c r="B83" s="6">
        <v>2</v>
      </c>
      <c r="C83" s="289" t="s">
        <v>289</v>
      </c>
      <c r="D83" s="289"/>
      <c r="E83" s="289"/>
      <c r="F83" s="289"/>
      <c r="G83" s="289"/>
      <c r="H83" s="289"/>
      <c r="I83" s="289"/>
      <c r="J83" s="289"/>
      <c r="K83" s="289"/>
      <c r="L83" s="289"/>
      <c r="M83" s="289"/>
      <c r="N83" s="290"/>
    </row>
    <row r="84" spans="1:14" ht="43.5" customHeight="1">
      <c r="A84" s="292"/>
      <c r="B84" s="6">
        <v>1</v>
      </c>
      <c r="C84" s="289" t="s">
        <v>290</v>
      </c>
      <c r="D84" s="289"/>
      <c r="E84" s="289"/>
      <c r="F84" s="289"/>
      <c r="G84" s="289"/>
      <c r="H84" s="289"/>
      <c r="I84" s="289"/>
      <c r="J84" s="289"/>
      <c r="K84" s="289"/>
      <c r="L84" s="289"/>
      <c r="M84" s="289"/>
      <c r="N84" s="290"/>
    </row>
    <row r="85" spans="1:14" ht="30" customHeight="1" thickBot="1">
      <c r="A85" s="293"/>
      <c r="B85" s="6">
        <v>0</v>
      </c>
      <c r="C85" s="289" t="s">
        <v>291</v>
      </c>
      <c r="D85" s="289"/>
      <c r="E85" s="289"/>
      <c r="F85" s="289"/>
      <c r="G85" s="289"/>
      <c r="H85" s="289"/>
      <c r="I85" s="289"/>
      <c r="J85" s="289"/>
      <c r="K85" s="289"/>
      <c r="L85" s="289"/>
      <c r="M85" s="289"/>
      <c r="N85" s="290"/>
    </row>
    <row r="86" spans="1:14" ht="16.5" thickBot="1">
      <c r="A86" s="145" t="s">
        <v>37</v>
      </c>
      <c r="B86" s="238"/>
      <c r="C86" s="238"/>
      <c r="D86" s="238"/>
      <c r="E86" s="238"/>
      <c r="F86" s="238"/>
      <c r="G86" s="238"/>
      <c r="H86" s="238"/>
      <c r="I86" s="238"/>
      <c r="J86" s="238"/>
      <c r="K86" s="238"/>
      <c r="L86" s="238"/>
      <c r="M86" s="238"/>
      <c r="N86" s="239"/>
    </row>
    <row r="87" spans="1:15" ht="15" customHeight="1">
      <c r="A87" s="280" t="s">
        <v>18</v>
      </c>
      <c r="B87" s="26"/>
      <c r="C87" s="240" t="s">
        <v>232</v>
      </c>
      <c r="D87" s="241"/>
      <c r="E87" s="241"/>
      <c r="F87" s="241"/>
      <c r="G87" s="241"/>
      <c r="H87" s="241"/>
      <c r="I87" s="241"/>
      <c r="J87" s="241"/>
      <c r="K87" s="241"/>
      <c r="L87" s="241"/>
      <c r="M87" s="241"/>
      <c r="N87" s="242"/>
      <c r="O87" s="28">
        <f>IF(B87&gt;0,CONCATENATE(C87,"; "),"")</f>
      </c>
    </row>
    <row r="88" spans="1:15" ht="15">
      <c r="A88" s="280"/>
      <c r="B88" s="26"/>
      <c r="C88" s="240" t="s">
        <v>229</v>
      </c>
      <c r="D88" s="241"/>
      <c r="E88" s="241"/>
      <c r="F88" s="241"/>
      <c r="G88" s="241"/>
      <c r="H88" s="241"/>
      <c r="I88" s="241"/>
      <c r="J88" s="241"/>
      <c r="K88" s="241"/>
      <c r="L88" s="241"/>
      <c r="M88" s="241"/>
      <c r="N88" s="242"/>
      <c r="O88" s="28">
        <f aca="true" t="shared" si="0" ref="O88:O113">IF(B88&gt;0,CONCATENATE(C88,"; "),"")</f>
      </c>
    </row>
    <row r="89" spans="1:15" ht="15" customHeight="1">
      <c r="A89" s="280"/>
      <c r="B89" s="26"/>
      <c r="C89" s="240" t="s">
        <v>230</v>
      </c>
      <c r="D89" s="241"/>
      <c r="E89" s="241"/>
      <c r="F89" s="241"/>
      <c r="G89" s="241"/>
      <c r="H89" s="241"/>
      <c r="I89" s="241"/>
      <c r="J89" s="241"/>
      <c r="K89" s="241"/>
      <c r="L89" s="241"/>
      <c r="M89" s="241"/>
      <c r="N89" s="242"/>
      <c r="O89" s="28">
        <f t="shared" si="0"/>
      </c>
    </row>
    <row r="90" spans="1:15" ht="15" customHeight="1">
      <c r="A90" s="280"/>
      <c r="B90" s="26"/>
      <c r="C90" s="240" t="s">
        <v>231</v>
      </c>
      <c r="D90" s="241"/>
      <c r="E90" s="241"/>
      <c r="F90" s="241"/>
      <c r="G90" s="241"/>
      <c r="H90" s="241"/>
      <c r="I90" s="241"/>
      <c r="J90" s="241"/>
      <c r="K90" s="241"/>
      <c r="L90" s="241"/>
      <c r="M90" s="241"/>
      <c r="N90" s="242"/>
      <c r="O90" s="28">
        <f t="shared" si="0"/>
      </c>
    </row>
    <row r="91" spans="1:15" ht="15" customHeight="1">
      <c r="A91" s="280"/>
      <c r="B91" s="26"/>
      <c r="C91" s="240" t="s">
        <v>235</v>
      </c>
      <c r="D91" s="241"/>
      <c r="E91" s="241"/>
      <c r="F91" s="241"/>
      <c r="G91" s="241"/>
      <c r="H91" s="241"/>
      <c r="I91" s="241"/>
      <c r="J91" s="241"/>
      <c r="K91" s="241"/>
      <c r="L91" s="241"/>
      <c r="M91" s="241"/>
      <c r="N91" s="242"/>
      <c r="O91" s="28">
        <f t="shared" si="0"/>
      </c>
    </row>
    <row r="92" spans="1:15" ht="15" customHeight="1">
      <c r="A92" s="280"/>
      <c r="B92" s="26"/>
      <c r="C92" s="240" t="s">
        <v>236</v>
      </c>
      <c r="D92" s="241"/>
      <c r="E92" s="241"/>
      <c r="F92" s="241"/>
      <c r="G92" s="241"/>
      <c r="H92" s="241"/>
      <c r="I92" s="241"/>
      <c r="J92" s="241"/>
      <c r="K92" s="241"/>
      <c r="L92" s="241"/>
      <c r="M92" s="241"/>
      <c r="N92" s="242"/>
      <c r="O92" s="28">
        <f t="shared" si="0"/>
      </c>
    </row>
    <row r="93" spans="1:15" ht="15" customHeight="1">
      <c r="A93" s="280"/>
      <c r="B93" s="26"/>
      <c r="C93" s="240" t="s">
        <v>237</v>
      </c>
      <c r="D93" s="241"/>
      <c r="E93" s="241"/>
      <c r="F93" s="241"/>
      <c r="G93" s="241"/>
      <c r="H93" s="241"/>
      <c r="I93" s="241"/>
      <c r="J93" s="241"/>
      <c r="K93" s="241"/>
      <c r="L93" s="241"/>
      <c r="M93" s="241"/>
      <c r="N93" s="242"/>
      <c r="O93" s="28">
        <f t="shared" si="0"/>
      </c>
    </row>
    <row r="94" spans="1:15" ht="15" customHeight="1">
      <c r="A94" s="280"/>
      <c r="B94" s="26"/>
      <c r="C94" s="240" t="s">
        <v>238</v>
      </c>
      <c r="D94" s="241"/>
      <c r="E94" s="241"/>
      <c r="F94" s="241"/>
      <c r="G94" s="241"/>
      <c r="H94" s="241"/>
      <c r="I94" s="241"/>
      <c r="J94" s="241"/>
      <c r="K94" s="241"/>
      <c r="L94" s="241"/>
      <c r="M94" s="241"/>
      <c r="N94" s="242"/>
      <c r="O94" s="28">
        <f t="shared" si="0"/>
      </c>
    </row>
    <row r="95" spans="1:15" ht="15" customHeight="1">
      <c r="A95" s="280"/>
      <c r="B95" s="26"/>
      <c r="C95" s="240" t="s">
        <v>239</v>
      </c>
      <c r="D95" s="241"/>
      <c r="E95" s="241"/>
      <c r="F95" s="241"/>
      <c r="G95" s="241"/>
      <c r="H95" s="241"/>
      <c r="I95" s="241"/>
      <c r="J95" s="241"/>
      <c r="K95" s="241"/>
      <c r="L95" s="241"/>
      <c r="M95" s="241"/>
      <c r="N95" s="242"/>
      <c r="O95" s="28">
        <f t="shared" si="0"/>
      </c>
    </row>
    <row r="96" spans="1:15" ht="15" customHeight="1">
      <c r="A96" s="280"/>
      <c r="B96" s="26"/>
      <c r="C96" s="240" t="s">
        <v>240</v>
      </c>
      <c r="D96" s="241"/>
      <c r="E96" s="241"/>
      <c r="F96" s="241"/>
      <c r="G96" s="241"/>
      <c r="H96" s="241"/>
      <c r="I96" s="241"/>
      <c r="J96" s="241"/>
      <c r="K96" s="241"/>
      <c r="L96" s="241"/>
      <c r="M96" s="241"/>
      <c r="N96" s="242"/>
      <c r="O96" s="28">
        <f t="shared" si="0"/>
      </c>
    </row>
    <row r="97" spans="1:15" ht="15" customHeight="1">
      <c r="A97" s="280"/>
      <c r="B97" s="26"/>
      <c r="C97" s="240" t="s">
        <v>245</v>
      </c>
      <c r="D97" s="241"/>
      <c r="E97" s="241"/>
      <c r="F97" s="241"/>
      <c r="G97" s="241"/>
      <c r="H97" s="241"/>
      <c r="I97" s="241"/>
      <c r="J97" s="241"/>
      <c r="K97" s="241"/>
      <c r="L97" s="241"/>
      <c r="M97" s="241"/>
      <c r="N97" s="242"/>
      <c r="O97" s="28">
        <f t="shared" si="0"/>
      </c>
    </row>
    <row r="98" spans="1:15" ht="15" customHeight="1">
      <c r="A98" s="280"/>
      <c r="B98" s="26"/>
      <c r="C98" s="240" t="s">
        <v>260</v>
      </c>
      <c r="D98" s="241"/>
      <c r="E98" s="241"/>
      <c r="F98" s="241"/>
      <c r="G98" s="241"/>
      <c r="H98" s="241"/>
      <c r="I98" s="241"/>
      <c r="J98" s="241"/>
      <c r="K98" s="241"/>
      <c r="L98" s="241"/>
      <c r="M98" s="241"/>
      <c r="N98" s="242"/>
      <c r="O98" s="28">
        <f t="shared" si="0"/>
      </c>
    </row>
    <row r="99" spans="1:15" ht="15" customHeight="1">
      <c r="A99" s="280"/>
      <c r="B99" s="26"/>
      <c r="C99" s="240" t="s">
        <v>261</v>
      </c>
      <c r="D99" s="241"/>
      <c r="E99" s="241"/>
      <c r="F99" s="241"/>
      <c r="G99" s="241"/>
      <c r="H99" s="241"/>
      <c r="I99" s="241"/>
      <c r="J99" s="241"/>
      <c r="K99" s="241"/>
      <c r="L99" s="241"/>
      <c r="M99" s="241"/>
      <c r="N99" s="242"/>
      <c r="O99" s="28">
        <f t="shared" si="0"/>
      </c>
    </row>
    <row r="100" spans="1:15" ht="15" customHeight="1">
      <c r="A100" s="280"/>
      <c r="B100" s="26"/>
      <c r="C100" s="240" t="s">
        <v>262</v>
      </c>
      <c r="D100" s="241"/>
      <c r="E100" s="241"/>
      <c r="F100" s="241"/>
      <c r="G100" s="241"/>
      <c r="H100" s="241"/>
      <c r="I100" s="241"/>
      <c r="J100" s="241"/>
      <c r="K100" s="241"/>
      <c r="L100" s="241"/>
      <c r="M100" s="241"/>
      <c r="N100" s="242"/>
      <c r="O100" s="28">
        <f t="shared" si="0"/>
      </c>
    </row>
    <row r="101" spans="1:15" ht="15" customHeight="1">
      <c r="A101" s="280"/>
      <c r="B101" s="26"/>
      <c r="C101" s="240" t="s">
        <v>268</v>
      </c>
      <c r="D101" s="241"/>
      <c r="E101" s="241"/>
      <c r="F101" s="241"/>
      <c r="G101" s="241"/>
      <c r="H101" s="241"/>
      <c r="I101" s="241"/>
      <c r="J101" s="241"/>
      <c r="K101" s="241"/>
      <c r="L101" s="241"/>
      <c r="M101" s="241"/>
      <c r="N101" s="242"/>
      <c r="O101" s="28">
        <f t="shared" si="0"/>
      </c>
    </row>
    <row r="102" spans="1:15" ht="15" customHeight="1">
      <c r="A102" s="280"/>
      <c r="B102" s="26"/>
      <c r="C102" s="240" t="s">
        <v>269</v>
      </c>
      <c r="D102" s="241"/>
      <c r="E102" s="241"/>
      <c r="F102" s="241"/>
      <c r="G102" s="241"/>
      <c r="H102" s="241"/>
      <c r="I102" s="241"/>
      <c r="J102" s="241"/>
      <c r="K102" s="241"/>
      <c r="L102" s="241"/>
      <c r="M102" s="241"/>
      <c r="N102" s="242"/>
      <c r="O102" s="28">
        <f t="shared" si="0"/>
      </c>
    </row>
    <row r="103" spans="1:15" ht="15" customHeight="1">
      <c r="A103" s="280"/>
      <c r="B103" s="26"/>
      <c r="C103" s="240" t="s">
        <v>275</v>
      </c>
      <c r="D103" s="241"/>
      <c r="E103" s="241"/>
      <c r="F103" s="241"/>
      <c r="G103" s="241"/>
      <c r="H103" s="241"/>
      <c r="I103" s="241"/>
      <c r="J103" s="241"/>
      <c r="K103" s="241"/>
      <c r="L103" s="241"/>
      <c r="M103" s="241"/>
      <c r="N103" s="242"/>
      <c r="O103" s="28">
        <f t="shared" si="0"/>
      </c>
    </row>
    <row r="104" spans="1:15" ht="15" customHeight="1">
      <c r="A104" s="280"/>
      <c r="B104" s="26"/>
      <c r="C104" s="240" t="s">
        <v>281</v>
      </c>
      <c r="D104" s="241"/>
      <c r="E104" s="241"/>
      <c r="F104" s="241"/>
      <c r="G104" s="241"/>
      <c r="H104" s="241"/>
      <c r="I104" s="241"/>
      <c r="J104" s="241"/>
      <c r="K104" s="241"/>
      <c r="L104" s="241"/>
      <c r="M104" s="241"/>
      <c r="N104" s="242"/>
      <c r="O104" s="28">
        <f t="shared" si="0"/>
      </c>
    </row>
    <row r="105" spans="1:15" ht="15" customHeight="1">
      <c r="A105" s="280"/>
      <c r="B105" s="26"/>
      <c r="C105" s="262" t="s">
        <v>228</v>
      </c>
      <c r="D105" s="340"/>
      <c r="E105" s="340"/>
      <c r="F105" s="340"/>
      <c r="G105" s="340"/>
      <c r="H105" s="340"/>
      <c r="I105" s="340"/>
      <c r="J105" s="340"/>
      <c r="K105" s="340"/>
      <c r="L105" s="340"/>
      <c r="M105" s="340"/>
      <c r="N105" s="341"/>
      <c r="O105" s="28">
        <f t="shared" si="0"/>
      </c>
    </row>
    <row r="106" spans="1:15" ht="15">
      <c r="A106" s="280"/>
      <c r="B106" s="26"/>
      <c r="C106" s="262"/>
      <c r="D106" s="340"/>
      <c r="E106" s="340"/>
      <c r="F106" s="340"/>
      <c r="G106" s="340"/>
      <c r="H106" s="340"/>
      <c r="I106" s="340"/>
      <c r="J106" s="340"/>
      <c r="K106" s="340"/>
      <c r="L106" s="340"/>
      <c r="M106" s="340"/>
      <c r="N106" s="341"/>
      <c r="O106" s="28">
        <f t="shared" si="0"/>
      </c>
    </row>
    <row r="107" spans="1:15" ht="15">
      <c r="A107" s="280"/>
      <c r="B107" s="26"/>
      <c r="C107" s="262"/>
      <c r="D107" s="340"/>
      <c r="E107" s="340"/>
      <c r="F107" s="340"/>
      <c r="G107" s="340"/>
      <c r="H107" s="340"/>
      <c r="I107" s="340"/>
      <c r="J107" s="340"/>
      <c r="K107" s="340"/>
      <c r="L107" s="340"/>
      <c r="M107" s="340"/>
      <c r="N107" s="341"/>
      <c r="O107" s="28">
        <f t="shared" si="0"/>
      </c>
    </row>
    <row r="108" spans="1:15" ht="15">
      <c r="A108" s="280"/>
      <c r="B108" s="26"/>
      <c r="C108" s="262"/>
      <c r="D108" s="340"/>
      <c r="E108" s="340"/>
      <c r="F108" s="340"/>
      <c r="G108" s="340"/>
      <c r="H108" s="340"/>
      <c r="I108" s="340"/>
      <c r="J108" s="340"/>
      <c r="K108" s="340"/>
      <c r="L108" s="340"/>
      <c r="M108" s="340"/>
      <c r="N108" s="341"/>
      <c r="O108" s="28">
        <f t="shared" si="0"/>
      </c>
    </row>
    <row r="109" spans="1:15" ht="15">
      <c r="A109" s="280"/>
      <c r="B109" s="26"/>
      <c r="C109" s="262"/>
      <c r="D109" s="340"/>
      <c r="E109" s="340"/>
      <c r="F109" s="340"/>
      <c r="G109" s="340"/>
      <c r="H109" s="340"/>
      <c r="I109" s="340"/>
      <c r="J109" s="340"/>
      <c r="K109" s="340"/>
      <c r="L109" s="340"/>
      <c r="M109" s="340"/>
      <c r="N109" s="341"/>
      <c r="O109" s="28">
        <f t="shared" si="0"/>
      </c>
    </row>
    <row r="110" spans="1:15" ht="15">
      <c r="A110" s="280"/>
      <c r="B110" s="26"/>
      <c r="C110" s="262"/>
      <c r="D110" s="340"/>
      <c r="E110" s="340"/>
      <c r="F110" s="340"/>
      <c r="G110" s="340"/>
      <c r="H110" s="340"/>
      <c r="I110" s="340"/>
      <c r="J110" s="340"/>
      <c r="K110" s="340"/>
      <c r="L110" s="340"/>
      <c r="M110" s="340"/>
      <c r="N110" s="341"/>
      <c r="O110" s="28">
        <f t="shared" si="0"/>
      </c>
    </row>
    <row r="111" spans="1:15" ht="15">
      <c r="A111" s="280"/>
      <c r="B111" s="26"/>
      <c r="C111" s="262"/>
      <c r="D111" s="340"/>
      <c r="E111" s="340"/>
      <c r="F111" s="340"/>
      <c r="G111" s="340"/>
      <c r="H111" s="340"/>
      <c r="I111" s="340"/>
      <c r="J111" s="340"/>
      <c r="K111" s="340"/>
      <c r="L111" s="340"/>
      <c r="M111" s="340"/>
      <c r="N111" s="341"/>
      <c r="O111" s="28">
        <f t="shared" si="0"/>
      </c>
    </row>
    <row r="112" spans="1:15" ht="15">
      <c r="A112" s="280"/>
      <c r="B112" s="26"/>
      <c r="C112" s="262"/>
      <c r="D112" s="340"/>
      <c r="E112" s="340"/>
      <c r="F112" s="340"/>
      <c r="G112" s="340"/>
      <c r="H112" s="340"/>
      <c r="I112" s="340"/>
      <c r="J112" s="340"/>
      <c r="K112" s="340"/>
      <c r="L112" s="340"/>
      <c r="M112" s="340"/>
      <c r="N112" s="341"/>
      <c r="O112" s="28">
        <f t="shared" si="0"/>
      </c>
    </row>
    <row r="113" spans="1:15" ht="15.75" thickBot="1">
      <c r="A113" s="280"/>
      <c r="B113" s="81">
        <f>CONCATENATE(O86,O87,O88,O89,O90,O91,O92,O93,O94,O95,O96,O97,O98,O99,O100,O101,O102,O103,O104,O105,O106,O107,O108,O109,O110,O111,O112)</f>
      </c>
      <c r="C113" s="65"/>
      <c r="D113" s="45"/>
      <c r="E113" s="45"/>
      <c r="F113" s="45"/>
      <c r="G113" s="45"/>
      <c r="H113" s="45"/>
      <c r="I113" s="45"/>
      <c r="J113" s="45"/>
      <c r="K113" s="45"/>
      <c r="L113" s="45"/>
      <c r="M113" s="45"/>
      <c r="N113" s="46"/>
      <c r="O113" s="28" t="str">
        <f t="shared" si="0"/>
        <v>; </v>
      </c>
    </row>
    <row r="114" spans="1:14" ht="21" customHeight="1" thickBot="1">
      <c r="A114" s="145" t="s">
        <v>40</v>
      </c>
      <c r="B114" s="238"/>
      <c r="C114" s="238"/>
      <c r="D114" s="238"/>
      <c r="E114" s="238"/>
      <c r="F114" s="238"/>
      <c r="G114" s="238"/>
      <c r="H114" s="238"/>
      <c r="I114" s="238"/>
      <c r="J114" s="238"/>
      <c r="K114" s="238"/>
      <c r="L114" s="238"/>
      <c r="M114" s="238"/>
      <c r="N114" s="239"/>
    </row>
    <row r="115" spans="1:14" ht="22.5" customHeight="1" thickBot="1">
      <c r="A115" s="307" t="s">
        <v>38</v>
      </c>
      <c r="B115" s="266"/>
      <c r="C115" s="266"/>
      <c r="D115" s="266"/>
      <c r="E115" s="266"/>
      <c r="F115" s="266"/>
      <c r="G115" s="267"/>
      <c r="H115" s="265" t="s">
        <v>39</v>
      </c>
      <c r="I115" s="266"/>
      <c r="J115" s="266"/>
      <c r="K115" s="266"/>
      <c r="L115" s="266"/>
      <c r="M115" s="266"/>
      <c r="N115" s="267"/>
    </row>
    <row r="116" spans="1:14" s="7" customFormat="1" ht="15">
      <c r="A116" s="256"/>
      <c r="B116" s="257"/>
      <c r="C116" s="257"/>
      <c r="D116" s="257"/>
      <c r="E116" s="257"/>
      <c r="F116" s="257"/>
      <c r="G116" s="258"/>
      <c r="H116" s="256"/>
      <c r="I116" s="257"/>
      <c r="J116" s="257"/>
      <c r="K116" s="257"/>
      <c r="L116" s="257"/>
      <c r="M116" s="257"/>
      <c r="N116" s="258"/>
    </row>
    <row r="117" spans="1:14" s="7" customFormat="1" ht="15">
      <c r="A117" s="259"/>
      <c r="B117" s="260"/>
      <c r="C117" s="260"/>
      <c r="D117" s="260"/>
      <c r="E117" s="260"/>
      <c r="F117" s="260"/>
      <c r="G117" s="261"/>
      <c r="H117" s="259"/>
      <c r="I117" s="260"/>
      <c r="J117" s="260"/>
      <c r="K117" s="260"/>
      <c r="L117" s="260"/>
      <c r="M117" s="260"/>
      <c r="N117" s="261"/>
    </row>
    <row r="118" spans="1:14" s="7" customFormat="1" ht="15">
      <c r="A118" s="259"/>
      <c r="B118" s="260"/>
      <c r="C118" s="260"/>
      <c r="D118" s="260"/>
      <c r="E118" s="260"/>
      <c r="F118" s="260"/>
      <c r="G118" s="261"/>
      <c r="H118" s="259"/>
      <c r="I118" s="260"/>
      <c r="J118" s="260"/>
      <c r="K118" s="260"/>
      <c r="L118" s="260"/>
      <c r="M118" s="260"/>
      <c r="N118" s="261"/>
    </row>
    <row r="119" spans="1:14" s="7" customFormat="1" ht="15">
      <c r="A119" s="259"/>
      <c r="B119" s="260"/>
      <c r="C119" s="260"/>
      <c r="D119" s="260"/>
      <c r="E119" s="260"/>
      <c r="F119" s="260"/>
      <c r="G119" s="261"/>
      <c r="H119" s="259"/>
      <c r="I119" s="260"/>
      <c r="J119" s="260"/>
      <c r="K119" s="260"/>
      <c r="L119" s="260"/>
      <c r="M119" s="260"/>
      <c r="N119" s="261"/>
    </row>
    <row r="120" spans="1:14" s="7" customFormat="1" ht="15">
      <c r="A120" s="259"/>
      <c r="B120" s="260"/>
      <c r="C120" s="260"/>
      <c r="D120" s="260"/>
      <c r="E120" s="260"/>
      <c r="F120" s="260"/>
      <c r="G120" s="261"/>
      <c r="H120" s="259"/>
      <c r="I120" s="260"/>
      <c r="J120" s="260"/>
      <c r="K120" s="260"/>
      <c r="L120" s="260"/>
      <c r="M120" s="260"/>
      <c r="N120" s="261"/>
    </row>
    <row r="121" spans="1:14" s="7" customFormat="1" ht="15">
      <c r="A121" s="259"/>
      <c r="B121" s="260"/>
      <c r="C121" s="260"/>
      <c r="D121" s="260"/>
      <c r="E121" s="260"/>
      <c r="F121" s="260"/>
      <c r="G121" s="261"/>
      <c r="H121" s="259"/>
      <c r="I121" s="260"/>
      <c r="J121" s="260"/>
      <c r="K121" s="260"/>
      <c r="L121" s="260"/>
      <c r="M121" s="260"/>
      <c r="N121" s="261"/>
    </row>
    <row r="122" spans="1:14" s="7" customFormat="1" ht="15">
      <c r="A122" s="259"/>
      <c r="B122" s="260"/>
      <c r="C122" s="260"/>
      <c r="D122" s="260"/>
      <c r="E122" s="260"/>
      <c r="F122" s="260"/>
      <c r="G122" s="261"/>
      <c r="H122" s="259"/>
      <c r="I122" s="260"/>
      <c r="J122" s="260"/>
      <c r="K122" s="260"/>
      <c r="L122" s="260"/>
      <c r="M122" s="260"/>
      <c r="N122" s="261"/>
    </row>
    <row r="123" spans="1:14" s="7" customFormat="1" ht="15">
      <c r="A123" s="259"/>
      <c r="B123" s="260"/>
      <c r="C123" s="260"/>
      <c r="D123" s="260"/>
      <c r="E123" s="260"/>
      <c r="F123" s="260"/>
      <c r="G123" s="261"/>
      <c r="H123" s="259"/>
      <c r="I123" s="260"/>
      <c r="J123" s="260"/>
      <c r="K123" s="260"/>
      <c r="L123" s="260"/>
      <c r="M123" s="260"/>
      <c r="N123" s="261"/>
    </row>
    <row r="124" spans="1:14" s="7" customFormat="1" ht="15">
      <c r="A124" s="259"/>
      <c r="B124" s="260"/>
      <c r="C124" s="260"/>
      <c r="D124" s="260"/>
      <c r="E124" s="260"/>
      <c r="F124" s="260"/>
      <c r="G124" s="261"/>
      <c r="H124" s="259"/>
      <c r="I124" s="260"/>
      <c r="J124" s="260"/>
      <c r="K124" s="260"/>
      <c r="L124" s="260"/>
      <c r="M124" s="260"/>
      <c r="N124" s="261"/>
    </row>
    <row r="125" spans="1:14" s="7" customFormat="1" ht="15">
      <c r="A125" s="259"/>
      <c r="B125" s="260"/>
      <c r="C125" s="260"/>
      <c r="D125" s="260"/>
      <c r="E125" s="260"/>
      <c r="F125" s="260"/>
      <c r="G125" s="261"/>
      <c r="H125" s="259"/>
      <c r="I125" s="260"/>
      <c r="J125" s="260"/>
      <c r="K125" s="260"/>
      <c r="L125" s="260"/>
      <c r="M125" s="260"/>
      <c r="N125" s="261"/>
    </row>
    <row r="126" spans="1:14" s="7" customFormat="1" ht="15">
      <c r="A126" s="259"/>
      <c r="B126" s="260"/>
      <c r="C126" s="260"/>
      <c r="D126" s="260"/>
      <c r="E126" s="260"/>
      <c r="F126" s="260"/>
      <c r="G126" s="261"/>
      <c r="H126" s="259"/>
      <c r="I126" s="260"/>
      <c r="J126" s="260"/>
      <c r="K126" s="260"/>
      <c r="L126" s="260"/>
      <c r="M126" s="260"/>
      <c r="N126" s="261"/>
    </row>
    <row r="127" spans="1:14" s="7" customFormat="1" ht="15">
      <c r="A127" s="259"/>
      <c r="B127" s="260"/>
      <c r="C127" s="260"/>
      <c r="D127" s="260"/>
      <c r="E127" s="260"/>
      <c r="F127" s="260"/>
      <c r="G127" s="261"/>
      <c r="H127" s="259"/>
      <c r="I127" s="260"/>
      <c r="J127" s="260"/>
      <c r="K127" s="260"/>
      <c r="L127" s="260"/>
      <c r="M127" s="260"/>
      <c r="N127" s="261"/>
    </row>
    <row r="128" spans="1:14" s="7" customFormat="1" ht="15">
      <c r="A128" s="259"/>
      <c r="B128" s="260"/>
      <c r="C128" s="260"/>
      <c r="D128" s="260"/>
      <c r="E128" s="260"/>
      <c r="F128" s="260"/>
      <c r="G128" s="261"/>
      <c r="H128" s="259"/>
      <c r="I128" s="260"/>
      <c r="J128" s="260"/>
      <c r="K128" s="260"/>
      <c r="L128" s="260"/>
      <c r="M128" s="260"/>
      <c r="N128" s="261"/>
    </row>
    <row r="129" spans="1:14" s="7" customFormat="1" ht="15">
      <c r="A129" s="259"/>
      <c r="B129" s="260"/>
      <c r="C129" s="260"/>
      <c r="D129" s="260"/>
      <c r="E129" s="260"/>
      <c r="F129" s="260"/>
      <c r="G129" s="261"/>
      <c r="H129" s="259"/>
      <c r="I129" s="260"/>
      <c r="J129" s="260"/>
      <c r="K129" s="260"/>
      <c r="L129" s="260"/>
      <c r="M129" s="260"/>
      <c r="N129" s="261"/>
    </row>
    <row r="130" spans="1:14" s="7" customFormat="1" ht="15">
      <c r="A130" s="259"/>
      <c r="B130" s="260"/>
      <c r="C130" s="260"/>
      <c r="D130" s="260"/>
      <c r="E130" s="260"/>
      <c r="F130" s="260"/>
      <c r="G130" s="261"/>
      <c r="H130" s="259"/>
      <c r="I130" s="260"/>
      <c r="J130" s="260"/>
      <c r="K130" s="260"/>
      <c r="L130" s="260"/>
      <c r="M130" s="260"/>
      <c r="N130" s="261"/>
    </row>
    <row r="131" spans="1:14" s="7" customFormat="1" ht="15">
      <c r="A131" s="259"/>
      <c r="B131" s="260"/>
      <c r="C131" s="260"/>
      <c r="D131" s="260"/>
      <c r="E131" s="260"/>
      <c r="F131" s="260"/>
      <c r="G131" s="261"/>
      <c r="H131" s="259"/>
      <c r="I131" s="260"/>
      <c r="J131" s="260"/>
      <c r="K131" s="260"/>
      <c r="L131" s="260"/>
      <c r="M131" s="260"/>
      <c r="N131" s="261"/>
    </row>
    <row r="132" spans="1:14" ht="15">
      <c r="A132" s="250"/>
      <c r="B132" s="251"/>
      <c r="C132" s="251"/>
      <c r="D132" s="251"/>
      <c r="E132" s="251"/>
      <c r="F132" s="251"/>
      <c r="G132" s="252"/>
      <c r="H132" s="250"/>
      <c r="I132" s="251"/>
      <c r="J132" s="251"/>
      <c r="K132" s="251"/>
      <c r="L132" s="251"/>
      <c r="M132" s="251"/>
      <c r="N132" s="252"/>
    </row>
    <row r="133" spans="1:14" ht="8.25" customHeight="1" thickBot="1">
      <c r="A133" s="250"/>
      <c r="B133" s="251"/>
      <c r="C133" s="251"/>
      <c r="D133" s="251"/>
      <c r="E133" s="251"/>
      <c r="F133" s="251"/>
      <c r="G133" s="252"/>
      <c r="H133" s="250"/>
      <c r="I133" s="251"/>
      <c r="J133" s="251"/>
      <c r="K133" s="251"/>
      <c r="L133" s="251"/>
      <c r="M133" s="251"/>
      <c r="N133" s="252"/>
    </row>
    <row r="134" spans="1:14" ht="0.75" customHeight="1" hidden="1" thickBot="1">
      <c r="A134" s="253"/>
      <c r="B134" s="254"/>
      <c r="C134" s="254"/>
      <c r="D134" s="254"/>
      <c r="E134" s="254"/>
      <c r="F134" s="254"/>
      <c r="G134" s="255"/>
      <c r="H134" s="253"/>
      <c r="I134" s="254"/>
      <c r="J134" s="254"/>
      <c r="K134" s="254"/>
      <c r="L134" s="254"/>
      <c r="M134" s="254"/>
      <c r="N134" s="255"/>
    </row>
    <row r="135" spans="1:14" ht="18.75" customHeight="1" thickBot="1">
      <c r="A135" s="145" t="s">
        <v>372</v>
      </c>
      <c r="B135" s="155"/>
      <c r="C135" s="155"/>
      <c r="D135" s="155"/>
      <c r="E135" s="155"/>
      <c r="F135" s="155"/>
      <c r="G135" s="155"/>
      <c r="H135" s="155"/>
      <c r="I135" s="155"/>
      <c r="J135" s="155"/>
      <c r="K135" s="155"/>
      <c r="L135" s="155"/>
      <c r="M135" s="155"/>
      <c r="N135" s="154"/>
    </row>
    <row r="136" spans="1:15" ht="15">
      <c r="A136" s="256"/>
      <c r="B136" s="257"/>
      <c r="C136" s="257"/>
      <c r="D136" s="257"/>
      <c r="E136" s="257"/>
      <c r="F136" s="257"/>
      <c r="G136" s="257"/>
      <c r="H136" s="257"/>
      <c r="I136" s="257"/>
      <c r="J136" s="257"/>
      <c r="K136" s="257"/>
      <c r="L136" s="257"/>
      <c r="M136" s="257"/>
      <c r="N136" s="258"/>
      <c r="O136" s="35"/>
    </row>
    <row r="137" spans="1:14" ht="15">
      <c r="A137" s="259"/>
      <c r="B137" s="260"/>
      <c r="C137" s="260"/>
      <c r="D137" s="260"/>
      <c r="E137" s="260"/>
      <c r="F137" s="260"/>
      <c r="G137" s="260"/>
      <c r="H137" s="260"/>
      <c r="I137" s="260"/>
      <c r="J137" s="260"/>
      <c r="K137" s="260"/>
      <c r="L137" s="260"/>
      <c r="M137" s="260"/>
      <c r="N137" s="261"/>
    </row>
    <row r="138" spans="1:14" ht="15">
      <c r="A138" s="259"/>
      <c r="B138" s="260"/>
      <c r="C138" s="260"/>
      <c r="D138" s="260"/>
      <c r="E138" s="260"/>
      <c r="F138" s="260"/>
      <c r="G138" s="260"/>
      <c r="H138" s="260"/>
      <c r="I138" s="260"/>
      <c r="J138" s="260"/>
      <c r="K138" s="260"/>
      <c r="L138" s="260"/>
      <c r="M138" s="260"/>
      <c r="N138" s="261"/>
    </row>
    <row r="139" spans="1:14" ht="15">
      <c r="A139" s="259"/>
      <c r="B139" s="260"/>
      <c r="C139" s="260"/>
      <c r="D139" s="260"/>
      <c r="E139" s="260"/>
      <c r="F139" s="260"/>
      <c r="G139" s="260"/>
      <c r="H139" s="260"/>
      <c r="I139" s="260"/>
      <c r="J139" s="260"/>
      <c r="K139" s="260"/>
      <c r="L139" s="260"/>
      <c r="M139" s="260"/>
      <c r="N139" s="261"/>
    </row>
    <row r="140" spans="1:14" ht="15">
      <c r="A140" s="259"/>
      <c r="B140" s="260"/>
      <c r="C140" s="260"/>
      <c r="D140" s="260"/>
      <c r="E140" s="260"/>
      <c r="F140" s="260"/>
      <c r="G140" s="260"/>
      <c r="H140" s="260"/>
      <c r="I140" s="260"/>
      <c r="J140" s="260"/>
      <c r="K140" s="260"/>
      <c r="L140" s="260"/>
      <c r="M140" s="260"/>
      <c r="N140" s="261"/>
    </row>
    <row r="141" spans="1:14" ht="15">
      <c r="A141" s="259"/>
      <c r="B141" s="260"/>
      <c r="C141" s="260"/>
      <c r="D141" s="260"/>
      <c r="E141" s="260"/>
      <c r="F141" s="260"/>
      <c r="G141" s="260"/>
      <c r="H141" s="260"/>
      <c r="I141" s="260"/>
      <c r="J141" s="260"/>
      <c r="K141" s="260"/>
      <c r="L141" s="260"/>
      <c r="M141" s="260"/>
      <c r="N141" s="261"/>
    </row>
    <row r="142" spans="1:14" ht="15">
      <c r="A142" s="259"/>
      <c r="B142" s="260"/>
      <c r="C142" s="260"/>
      <c r="D142" s="260"/>
      <c r="E142" s="260"/>
      <c r="F142" s="260"/>
      <c r="G142" s="260"/>
      <c r="H142" s="260"/>
      <c r="I142" s="260"/>
      <c r="J142" s="260"/>
      <c r="K142" s="260"/>
      <c r="L142" s="260"/>
      <c r="M142" s="260"/>
      <c r="N142" s="261"/>
    </row>
    <row r="143" spans="1:14" ht="15">
      <c r="A143" s="259"/>
      <c r="B143" s="260"/>
      <c r="C143" s="260"/>
      <c r="D143" s="260"/>
      <c r="E143" s="260"/>
      <c r="F143" s="260"/>
      <c r="G143" s="260"/>
      <c r="H143" s="260"/>
      <c r="I143" s="260"/>
      <c r="J143" s="260"/>
      <c r="K143" s="260"/>
      <c r="L143" s="260"/>
      <c r="M143" s="260"/>
      <c r="N143" s="261"/>
    </row>
    <row r="144" spans="1:14" ht="15">
      <c r="A144" s="259"/>
      <c r="B144" s="260"/>
      <c r="C144" s="260"/>
      <c r="D144" s="260"/>
      <c r="E144" s="260"/>
      <c r="F144" s="260"/>
      <c r="G144" s="260"/>
      <c r="H144" s="260"/>
      <c r="I144" s="260"/>
      <c r="J144" s="260"/>
      <c r="K144" s="260"/>
      <c r="L144" s="260"/>
      <c r="M144" s="260"/>
      <c r="N144" s="261"/>
    </row>
    <row r="145" spans="1:14" ht="15">
      <c r="A145" s="259"/>
      <c r="B145" s="260"/>
      <c r="C145" s="260"/>
      <c r="D145" s="260"/>
      <c r="E145" s="260"/>
      <c r="F145" s="260"/>
      <c r="G145" s="260"/>
      <c r="H145" s="260"/>
      <c r="I145" s="260"/>
      <c r="J145" s="260"/>
      <c r="K145" s="260"/>
      <c r="L145" s="260"/>
      <c r="M145" s="260"/>
      <c r="N145" s="261"/>
    </row>
    <row r="146" spans="1:14" ht="15">
      <c r="A146" s="259"/>
      <c r="B146" s="260"/>
      <c r="C146" s="260"/>
      <c r="D146" s="260"/>
      <c r="E146" s="260"/>
      <c r="F146" s="260"/>
      <c r="G146" s="260"/>
      <c r="H146" s="260"/>
      <c r="I146" s="260"/>
      <c r="J146" s="260"/>
      <c r="K146" s="260"/>
      <c r="L146" s="260"/>
      <c r="M146" s="260"/>
      <c r="N146" s="261"/>
    </row>
    <row r="147" spans="1:14" ht="15">
      <c r="A147" s="259"/>
      <c r="B147" s="260"/>
      <c r="C147" s="260"/>
      <c r="D147" s="260"/>
      <c r="E147" s="260"/>
      <c r="F147" s="260"/>
      <c r="G147" s="260"/>
      <c r="H147" s="260"/>
      <c r="I147" s="260"/>
      <c r="J147" s="260"/>
      <c r="K147" s="260"/>
      <c r="L147" s="260"/>
      <c r="M147" s="260"/>
      <c r="N147" s="261"/>
    </row>
    <row r="148" spans="1:14" ht="15">
      <c r="A148" s="259"/>
      <c r="B148" s="260"/>
      <c r="C148" s="260"/>
      <c r="D148" s="260"/>
      <c r="E148" s="260"/>
      <c r="F148" s="260"/>
      <c r="G148" s="260"/>
      <c r="H148" s="260"/>
      <c r="I148" s="260"/>
      <c r="J148" s="260"/>
      <c r="K148" s="260"/>
      <c r="L148" s="260"/>
      <c r="M148" s="260"/>
      <c r="N148" s="261"/>
    </row>
    <row r="149" spans="1:14" ht="15">
      <c r="A149" s="259"/>
      <c r="B149" s="260"/>
      <c r="C149" s="260"/>
      <c r="D149" s="260"/>
      <c r="E149" s="260"/>
      <c r="F149" s="260"/>
      <c r="G149" s="260"/>
      <c r="H149" s="260"/>
      <c r="I149" s="260"/>
      <c r="J149" s="260"/>
      <c r="K149" s="260"/>
      <c r="L149" s="260"/>
      <c r="M149" s="260"/>
      <c r="N149" s="261"/>
    </row>
    <row r="150" spans="1:14" ht="15">
      <c r="A150" s="259"/>
      <c r="B150" s="260"/>
      <c r="C150" s="260"/>
      <c r="D150" s="260"/>
      <c r="E150" s="260"/>
      <c r="F150" s="260"/>
      <c r="G150" s="260"/>
      <c r="H150" s="260"/>
      <c r="I150" s="260"/>
      <c r="J150" s="260"/>
      <c r="K150" s="260"/>
      <c r="L150" s="260"/>
      <c r="M150" s="260"/>
      <c r="N150" s="261"/>
    </row>
    <row r="151" spans="1:14" ht="15.75" thickBot="1">
      <c r="A151" s="359"/>
      <c r="B151" s="360"/>
      <c r="C151" s="360"/>
      <c r="D151" s="360"/>
      <c r="E151" s="360"/>
      <c r="F151" s="360"/>
      <c r="G151" s="360"/>
      <c r="H151" s="360"/>
      <c r="I151" s="360"/>
      <c r="J151" s="360"/>
      <c r="K151" s="360"/>
      <c r="L151" s="360"/>
      <c r="M151" s="360"/>
      <c r="N151" s="361"/>
    </row>
    <row r="152" ht="15"/>
  </sheetData>
  <sheetProtection selectLockedCells="1"/>
  <mergeCells count="144">
    <mergeCell ref="C109:N109"/>
    <mergeCell ref="A72:N72"/>
    <mergeCell ref="B73:J73"/>
    <mergeCell ref="C110:N110"/>
    <mergeCell ref="C82:N82"/>
    <mergeCell ref="A82:A85"/>
    <mergeCell ref="C105:N105"/>
    <mergeCell ref="C106:N106"/>
    <mergeCell ref="C107:N107"/>
    <mergeCell ref="C83:N83"/>
    <mergeCell ref="B66:J66"/>
    <mergeCell ref="A86:N86"/>
    <mergeCell ref="C102:N102"/>
    <mergeCell ref="C103:N103"/>
    <mergeCell ref="C104:N104"/>
    <mergeCell ref="C97:N97"/>
    <mergeCell ref="A87:A113"/>
    <mergeCell ref="C95:N95"/>
    <mergeCell ref="C96:N96"/>
    <mergeCell ref="C108:N108"/>
    <mergeCell ref="A58:N58"/>
    <mergeCell ref="B59:J59"/>
    <mergeCell ref="K59:L59"/>
    <mergeCell ref="C62:N62"/>
    <mergeCell ref="C63:N63"/>
    <mergeCell ref="C64:N64"/>
    <mergeCell ref="B60:N60"/>
    <mergeCell ref="C69:N69"/>
    <mergeCell ref="C70:N70"/>
    <mergeCell ref="C71:N71"/>
    <mergeCell ref="C101:N101"/>
    <mergeCell ref="C100:N100"/>
    <mergeCell ref="C84:N84"/>
    <mergeCell ref="C98:N98"/>
    <mergeCell ref="C94:N94"/>
    <mergeCell ref="C90:N90"/>
    <mergeCell ref="C91:N91"/>
    <mergeCell ref="C111:N111"/>
    <mergeCell ref="C112:N112"/>
    <mergeCell ref="K80:L80"/>
    <mergeCell ref="A61:A64"/>
    <mergeCell ref="C61:N61"/>
    <mergeCell ref="A79:N79"/>
    <mergeCell ref="B80:J80"/>
    <mergeCell ref="K73:L73"/>
    <mergeCell ref="B81:N81"/>
    <mergeCell ref="A75:A78"/>
    <mergeCell ref="C92:N92"/>
    <mergeCell ref="C93:N93"/>
    <mergeCell ref="A135:N135"/>
    <mergeCell ref="B67:N67"/>
    <mergeCell ref="B74:N74"/>
    <mergeCell ref="A116:G134"/>
    <mergeCell ref="H116:N134"/>
    <mergeCell ref="H115:N115"/>
    <mergeCell ref="C99:N99"/>
    <mergeCell ref="C87:N87"/>
    <mergeCell ref="C88:N88"/>
    <mergeCell ref="C89:N89"/>
    <mergeCell ref="A136:N151"/>
    <mergeCell ref="A8:N8"/>
    <mergeCell ref="B9:J9"/>
    <mergeCell ref="K9:L9"/>
    <mergeCell ref="A11:A14"/>
    <mergeCell ref="C48:N48"/>
    <mergeCell ref="C49:N49"/>
    <mergeCell ref="A37:N37"/>
    <mergeCell ref="B38:J38"/>
    <mergeCell ref="C75:N75"/>
    <mergeCell ref="C76:N76"/>
    <mergeCell ref="A15:N15"/>
    <mergeCell ref="B16:J16"/>
    <mergeCell ref="C21:N21"/>
    <mergeCell ref="A18:A21"/>
    <mergeCell ref="C18:N18"/>
    <mergeCell ref="C68:N68"/>
    <mergeCell ref="K66:L66"/>
    <mergeCell ref="A68:A71"/>
    <mergeCell ref="A114:N114"/>
    <mergeCell ref="C40:N40"/>
    <mergeCell ref="C77:N77"/>
    <mergeCell ref="C78:N78"/>
    <mergeCell ref="A65:N65"/>
    <mergeCell ref="A40:A43"/>
    <mergeCell ref="C50:N50"/>
    <mergeCell ref="C85:N85"/>
    <mergeCell ref="A47:A50"/>
    <mergeCell ref="A115:G115"/>
    <mergeCell ref="K45:L45"/>
    <mergeCell ref="A54:A57"/>
    <mergeCell ref="C54:N54"/>
    <mergeCell ref="C55:N55"/>
    <mergeCell ref="A22:A25"/>
    <mergeCell ref="C57:N57"/>
    <mergeCell ref="B45:J45"/>
    <mergeCell ref="C56:N56"/>
    <mergeCell ref="K38:L38"/>
    <mergeCell ref="A51:N51"/>
    <mergeCell ref="B52:J52"/>
    <mergeCell ref="A33:A36"/>
    <mergeCell ref="C33:N33"/>
    <mergeCell ref="C36:N36"/>
    <mergeCell ref="C34:N34"/>
    <mergeCell ref="C47:N47"/>
    <mergeCell ref="C41:N41"/>
    <mergeCell ref="C42:N42"/>
    <mergeCell ref="K52:L52"/>
    <mergeCell ref="K27:L27"/>
    <mergeCell ref="A29:A32"/>
    <mergeCell ref="C29:N29"/>
    <mergeCell ref="B27:J27"/>
    <mergeCell ref="A1:N1"/>
    <mergeCell ref="B2:J2"/>
    <mergeCell ref="K2:L2"/>
    <mergeCell ref="A4:A7"/>
    <mergeCell ref="C4:N4"/>
    <mergeCell ref="C5:N5"/>
    <mergeCell ref="C32:N32"/>
    <mergeCell ref="A26:N26"/>
    <mergeCell ref="C6:N6"/>
    <mergeCell ref="C7:N7"/>
    <mergeCell ref="C24:N24"/>
    <mergeCell ref="B3:N3"/>
    <mergeCell ref="B10:N10"/>
    <mergeCell ref="B17:N17"/>
    <mergeCell ref="C19:N19"/>
    <mergeCell ref="C25:N25"/>
    <mergeCell ref="C43:N43"/>
    <mergeCell ref="C35:N35"/>
    <mergeCell ref="A44:N44"/>
    <mergeCell ref="B46:N46"/>
    <mergeCell ref="B53:N53"/>
    <mergeCell ref="C23:N23"/>
    <mergeCell ref="B28:N28"/>
    <mergeCell ref="B39:N39"/>
    <mergeCell ref="C30:N30"/>
    <mergeCell ref="C31:N31"/>
    <mergeCell ref="C11:N11"/>
    <mergeCell ref="C12:N12"/>
    <mergeCell ref="C13:N13"/>
    <mergeCell ref="C14:N14"/>
    <mergeCell ref="C20:N20"/>
    <mergeCell ref="C22:N22"/>
    <mergeCell ref="K16:L16"/>
  </mergeCells>
  <printOptions horizontalCentered="1"/>
  <pageMargins left="0.25" right="0.25" top="0.75" bottom="0.75" header="0.3" footer="0.3"/>
  <pageSetup fitToHeight="6" fitToWidth="1" horizontalDpi="600" verticalDpi="600" orientation="landscape" scale="92" r:id="rId1"/>
  <headerFooter>
    <oddHeader>&amp;C&amp;"-,Bold"&amp;14Intervention 6: School Environment Focused on Achievement/Non-Academic Factors Affecting Student Achievement</oddHeader>
  </headerFooter>
</worksheet>
</file>

<file path=xl/worksheets/sheet12.xml><?xml version="1.0" encoding="utf-8"?>
<worksheet xmlns="http://schemas.openxmlformats.org/spreadsheetml/2006/main" xmlns:r="http://schemas.openxmlformats.org/officeDocument/2006/relationships">
  <sheetPr>
    <tabColor theme="5" tint="0.39998000860214233"/>
    <pageSetUpPr fitToPage="1"/>
  </sheetPr>
  <dimension ref="A1:P109"/>
  <sheetViews>
    <sheetView showGridLines="0" showRowColHeaders="0" zoomScalePageLayoutView="90" workbookViewId="0" topLeftCell="A1">
      <selection activeCell="B9" sqref="B9:J9"/>
    </sheetView>
  </sheetViews>
  <sheetFormatPr defaultColWidth="0" defaultRowHeight="15" zeroHeight="1"/>
  <cols>
    <col min="1" max="1" width="7.421875" style="0" customWidth="1"/>
    <col min="2" max="2" width="4.8515625" style="0" customWidth="1"/>
    <col min="3" max="14" width="9.140625" style="0" customWidth="1"/>
    <col min="15" max="15" width="3.7109375" style="0" customWidth="1"/>
    <col min="16" max="16" width="18.00390625" style="0" hidden="1" customWidth="1"/>
    <col min="17" max="16384" width="9.140625" style="0" hidden="1" customWidth="1"/>
  </cols>
  <sheetData>
    <row r="1" spans="1:14" ht="7.5" customHeight="1" thickBot="1">
      <c r="A1" s="181"/>
      <c r="B1" s="213"/>
      <c r="C1" s="213"/>
      <c r="D1" s="213"/>
      <c r="E1" s="213"/>
      <c r="F1" s="213"/>
      <c r="G1" s="213"/>
      <c r="H1" s="213"/>
      <c r="I1" s="213"/>
      <c r="J1" s="213"/>
      <c r="K1" s="213"/>
      <c r="L1" s="213"/>
      <c r="M1" s="213"/>
      <c r="N1" s="213"/>
    </row>
    <row r="2" spans="1:16" ht="23.25" customHeight="1" thickBot="1">
      <c r="A2" s="9">
        <v>7.1</v>
      </c>
      <c r="B2" s="318" t="s">
        <v>153</v>
      </c>
      <c r="C2" s="319"/>
      <c r="D2" s="319"/>
      <c r="E2" s="319"/>
      <c r="F2" s="319"/>
      <c r="G2" s="319"/>
      <c r="H2" s="319"/>
      <c r="I2" s="319"/>
      <c r="J2" s="320"/>
      <c r="K2" s="220" t="s">
        <v>0</v>
      </c>
      <c r="L2" s="221"/>
      <c r="M2" s="58">
        <f>A4</f>
        <v>0</v>
      </c>
      <c r="N2" s="34"/>
      <c r="P2" s="5"/>
    </row>
    <row r="3" spans="1:14" ht="15.75" customHeight="1" thickBot="1">
      <c r="A3" s="66" t="s">
        <v>0</v>
      </c>
      <c r="B3" s="228" t="s">
        <v>1</v>
      </c>
      <c r="C3" s="229"/>
      <c r="D3" s="229"/>
      <c r="E3" s="229"/>
      <c r="F3" s="229"/>
      <c r="G3" s="229"/>
      <c r="H3" s="229"/>
      <c r="I3" s="229"/>
      <c r="J3" s="229"/>
      <c r="K3" s="229"/>
      <c r="L3" s="229"/>
      <c r="M3" s="229"/>
      <c r="N3" s="229"/>
    </row>
    <row r="4" spans="1:14" ht="18" customHeight="1">
      <c r="A4" s="283"/>
      <c r="B4" s="6">
        <v>3</v>
      </c>
      <c r="C4" s="210" t="s">
        <v>152</v>
      </c>
      <c r="D4" s="211"/>
      <c r="E4" s="211"/>
      <c r="F4" s="211"/>
      <c r="G4" s="211"/>
      <c r="H4" s="211"/>
      <c r="I4" s="211"/>
      <c r="J4" s="211"/>
      <c r="K4" s="211"/>
      <c r="L4" s="211"/>
      <c r="M4" s="211"/>
      <c r="N4" s="212"/>
    </row>
    <row r="5" spans="1:14" ht="15" customHeight="1">
      <c r="A5" s="284"/>
      <c r="B5" s="6">
        <v>2</v>
      </c>
      <c r="C5" s="208" t="s">
        <v>154</v>
      </c>
      <c r="D5" s="208"/>
      <c r="E5" s="208"/>
      <c r="F5" s="208"/>
      <c r="G5" s="208"/>
      <c r="H5" s="208"/>
      <c r="I5" s="208"/>
      <c r="J5" s="208"/>
      <c r="K5" s="208"/>
      <c r="L5" s="208"/>
      <c r="M5" s="208"/>
      <c r="N5" s="209"/>
    </row>
    <row r="6" spans="1:14" ht="15.75" customHeight="1">
      <c r="A6" s="284"/>
      <c r="B6" s="6">
        <v>1</v>
      </c>
      <c r="C6" s="208" t="s">
        <v>155</v>
      </c>
      <c r="D6" s="208"/>
      <c r="E6" s="208"/>
      <c r="F6" s="208"/>
      <c r="G6" s="208"/>
      <c r="H6" s="208"/>
      <c r="I6" s="208"/>
      <c r="J6" s="208"/>
      <c r="K6" s="208"/>
      <c r="L6" s="208"/>
      <c r="M6" s="208"/>
      <c r="N6" s="209"/>
    </row>
    <row r="7" spans="1:14" ht="15.75" customHeight="1" thickBot="1">
      <c r="A7" s="285"/>
      <c r="B7" s="8">
        <v>0</v>
      </c>
      <c r="C7" s="208" t="s">
        <v>156</v>
      </c>
      <c r="D7" s="208"/>
      <c r="E7" s="208"/>
      <c r="F7" s="208"/>
      <c r="G7" s="208"/>
      <c r="H7" s="208"/>
      <c r="I7" s="208"/>
      <c r="J7" s="208"/>
      <c r="K7" s="208"/>
      <c r="L7" s="208"/>
      <c r="M7" s="208"/>
      <c r="N7" s="209"/>
    </row>
    <row r="8" spans="1:14" ht="6.75" customHeight="1" thickBot="1">
      <c r="A8" s="181"/>
      <c r="B8" s="213"/>
      <c r="C8" s="213"/>
      <c r="D8" s="213"/>
      <c r="E8" s="213"/>
      <c r="F8" s="213"/>
      <c r="G8" s="213"/>
      <c r="H8" s="213"/>
      <c r="I8" s="213"/>
      <c r="J8" s="213"/>
      <c r="K8" s="213"/>
      <c r="L8" s="213"/>
      <c r="M8" s="213"/>
      <c r="N8" s="213"/>
    </row>
    <row r="9" spans="1:16" ht="45" customHeight="1" thickBot="1">
      <c r="A9" s="9">
        <v>7.2</v>
      </c>
      <c r="B9" s="230" t="s">
        <v>161</v>
      </c>
      <c r="C9" s="231"/>
      <c r="D9" s="231"/>
      <c r="E9" s="231"/>
      <c r="F9" s="231"/>
      <c r="G9" s="231"/>
      <c r="H9" s="231"/>
      <c r="I9" s="231"/>
      <c r="J9" s="232"/>
      <c r="K9" s="220" t="s">
        <v>0</v>
      </c>
      <c r="L9" s="221"/>
      <c r="M9" s="57">
        <f>SUM(A11:A18)/2</f>
        <v>0</v>
      </c>
      <c r="N9" s="34"/>
      <c r="P9" s="5"/>
    </row>
    <row r="10" spans="1:14" ht="15.75" customHeight="1" thickBot="1">
      <c r="A10" s="66" t="s">
        <v>0</v>
      </c>
      <c r="B10" s="228" t="s">
        <v>1</v>
      </c>
      <c r="C10" s="229"/>
      <c r="D10" s="229"/>
      <c r="E10" s="229"/>
      <c r="F10" s="229"/>
      <c r="G10" s="229"/>
      <c r="H10" s="229"/>
      <c r="I10" s="229"/>
      <c r="J10" s="229"/>
      <c r="K10" s="229"/>
      <c r="L10" s="229"/>
      <c r="M10" s="229"/>
      <c r="N10" s="229"/>
    </row>
    <row r="11" spans="1:14" ht="30" customHeight="1">
      <c r="A11" s="351"/>
      <c r="B11" s="1">
        <v>3</v>
      </c>
      <c r="C11" s="222" t="s">
        <v>162</v>
      </c>
      <c r="D11" s="223"/>
      <c r="E11" s="223"/>
      <c r="F11" s="223"/>
      <c r="G11" s="223"/>
      <c r="H11" s="223"/>
      <c r="I11" s="223"/>
      <c r="J11" s="223"/>
      <c r="K11" s="223"/>
      <c r="L11" s="223"/>
      <c r="M11" s="223"/>
      <c r="N11" s="362"/>
    </row>
    <row r="12" spans="1:14" ht="15.75" customHeight="1">
      <c r="A12" s="352"/>
      <c r="B12" s="1">
        <v>2</v>
      </c>
      <c r="C12" s="225" t="s">
        <v>437</v>
      </c>
      <c r="D12" s="225"/>
      <c r="E12" s="225"/>
      <c r="F12" s="225"/>
      <c r="G12" s="225"/>
      <c r="H12" s="225"/>
      <c r="I12" s="225"/>
      <c r="J12" s="225"/>
      <c r="K12" s="225"/>
      <c r="L12" s="225"/>
      <c r="M12" s="225"/>
      <c r="N12" s="349"/>
    </row>
    <row r="13" spans="1:14" ht="15.75" customHeight="1">
      <c r="A13" s="352"/>
      <c r="B13" s="1">
        <v>1</v>
      </c>
      <c r="C13" s="225" t="s">
        <v>163</v>
      </c>
      <c r="D13" s="225"/>
      <c r="E13" s="225"/>
      <c r="F13" s="225"/>
      <c r="G13" s="225"/>
      <c r="H13" s="225"/>
      <c r="I13" s="225"/>
      <c r="J13" s="225"/>
      <c r="K13" s="225"/>
      <c r="L13" s="225"/>
      <c r="M13" s="225"/>
      <c r="N13" s="349"/>
    </row>
    <row r="14" spans="1:14" ht="15" customHeight="1" thickBot="1">
      <c r="A14" s="353"/>
      <c r="B14" s="1">
        <v>0</v>
      </c>
      <c r="C14" s="225" t="s">
        <v>164</v>
      </c>
      <c r="D14" s="225"/>
      <c r="E14" s="225"/>
      <c r="F14" s="225"/>
      <c r="G14" s="225"/>
      <c r="H14" s="225"/>
      <c r="I14" s="225"/>
      <c r="J14" s="225"/>
      <c r="K14" s="225"/>
      <c r="L14" s="225"/>
      <c r="M14" s="225"/>
      <c r="N14" s="349"/>
    </row>
    <row r="15" spans="1:14" ht="13.5" customHeight="1">
      <c r="A15" s="368"/>
      <c r="B15" s="84">
        <v>3</v>
      </c>
      <c r="C15" s="363" t="s">
        <v>167</v>
      </c>
      <c r="D15" s="364"/>
      <c r="E15" s="364"/>
      <c r="F15" s="364"/>
      <c r="G15" s="364"/>
      <c r="H15" s="364"/>
      <c r="I15" s="364"/>
      <c r="J15" s="364"/>
      <c r="K15" s="364"/>
      <c r="L15" s="364"/>
      <c r="M15" s="364"/>
      <c r="N15" s="365"/>
    </row>
    <row r="16" spans="1:14" ht="15" customHeight="1">
      <c r="A16" s="369"/>
      <c r="B16" s="84">
        <v>2</v>
      </c>
      <c r="C16" s="366" t="s">
        <v>168</v>
      </c>
      <c r="D16" s="366"/>
      <c r="E16" s="366"/>
      <c r="F16" s="366"/>
      <c r="G16" s="366"/>
      <c r="H16" s="366"/>
      <c r="I16" s="366"/>
      <c r="J16" s="366"/>
      <c r="K16" s="366"/>
      <c r="L16" s="366"/>
      <c r="M16" s="366"/>
      <c r="N16" s="367"/>
    </row>
    <row r="17" spans="1:14" ht="15.75" customHeight="1">
      <c r="A17" s="369"/>
      <c r="B17" s="84">
        <v>1</v>
      </c>
      <c r="C17" s="366" t="s">
        <v>169</v>
      </c>
      <c r="D17" s="366"/>
      <c r="E17" s="366"/>
      <c r="F17" s="366"/>
      <c r="G17" s="366"/>
      <c r="H17" s="366"/>
      <c r="I17" s="366"/>
      <c r="J17" s="366"/>
      <c r="K17" s="366"/>
      <c r="L17" s="366"/>
      <c r="M17" s="366"/>
      <c r="N17" s="367"/>
    </row>
    <row r="18" spans="1:14" ht="15" customHeight="1" thickBot="1">
      <c r="A18" s="370"/>
      <c r="B18" s="84">
        <v>0</v>
      </c>
      <c r="C18" s="366" t="s">
        <v>170</v>
      </c>
      <c r="D18" s="366"/>
      <c r="E18" s="366"/>
      <c r="F18" s="366"/>
      <c r="G18" s="366"/>
      <c r="H18" s="366"/>
      <c r="I18" s="366"/>
      <c r="J18" s="366"/>
      <c r="K18" s="366"/>
      <c r="L18" s="366"/>
      <c r="M18" s="366"/>
      <c r="N18" s="367"/>
    </row>
    <row r="19" spans="1:14" ht="6.75" customHeight="1" thickBot="1">
      <c r="A19" s="181"/>
      <c r="B19" s="213"/>
      <c r="C19" s="213"/>
      <c r="D19" s="213"/>
      <c r="E19" s="213"/>
      <c r="F19" s="213"/>
      <c r="G19" s="213"/>
      <c r="H19" s="213"/>
      <c r="I19" s="213"/>
      <c r="J19" s="213"/>
      <c r="K19" s="213"/>
      <c r="L19" s="213"/>
      <c r="M19" s="213"/>
      <c r="N19" s="213"/>
    </row>
    <row r="20" spans="1:16" ht="73.5" customHeight="1" thickBot="1">
      <c r="A20" s="9">
        <v>7.3</v>
      </c>
      <c r="B20" s="230" t="s">
        <v>171</v>
      </c>
      <c r="C20" s="231"/>
      <c r="D20" s="231"/>
      <c r="E20" s="231"/>
      <c r="F20" s="231"/>
      <c r="G20" s="231"/>
      <c r="H20" s="231"/>
      <c r="I20" s="231"/>
      <c r="J20" s="232"/>
      <c r="K20" s="220" t="s">
        <v>0</v>
      </c>
      <c r="L20" s="221"/>
      <c r="M20" s="57">
        <f>SUM(A26,A22)/2</f>
        <v>0</v>
      </c>
      <c r="N20" s="34"/>
      <c r="P20" s="5"/>
    </row>
    <row r="21" spans="1:14" ht="15.75" customHeight="1" thickBot="1">
      <c r="A21" s="66" t="s">
        <v>0</v>
      </c>
      <c r="B21" s="228" t="s">
        <v>1</v>
      </c>
      <c r="C21" s="229"/>
      <c r="D21" s="229"/>
      <c r="E21" s="229"/>
      <c r="F21" s="229"/>
      <c r="G21" s="229"/>
      <c r="H21" s="229"/>
      <c r="I21" s="229"/>
      <c r="J21" s="229"/>
      <c r="K21" s="229"/>
      <c r="L21" s="229"/>
      <c r="M21" s="229"/>
      <c r="N21" s="229"/>
    </row>
    <row r="22" spans="1:14" ht="30.75" customHeight="1">
      <c r="A22" s="351"/>
      <c r="B22" s="1">
        <v>3</v>
      </c>
      <c r="C22" s="222" t="s">
        <v>172</v>
      </c>
      <c r="D22" s="223"/>
      <c r="E22" s="223"/>
      <c r="F22" s="223"/>
      <c r="G22" s="223"/>
      <c r="H22" s="223"/>
      <c r="I22" s="223"/>
      <c r="J22" s="223"/>
      <c r="K22" s="223"/>
      <c r="L22" s="223"/>
      <c r="M22" s="223"/>
      <c r="N22" s="362"/>
    </row>
    <row r="23" spans="1:14" ht="30" customHeight="1">
      <c r="A23" s="352"/>
      <c r="B23" s="1">
        <v>2</v>
      </c>
      <c r="C23" s="225" t="s">
        <v>173</v>
      </c>
      <c r="D23" s="225"/>
      <c r="E23" s="225"/>
      <c r="F23" s="225"/>
      <c r="G23" s="225"/>
      <c r="H23" s="225"/>
      <c r="I23" s="225"/>
      <c r="J23" s="225"/>
      <c r="K23" s="225"/>
      <c r="L23" s="225"/>
      <c r="M23" s="225"/>
      <c r="N23" s="349"/>
    </row>
    <row r="24" spans="1:14" ht="30.75" customHeight="1">
      <c r="A24" s="352"/>
      <c r="B24" s="1">
        <v>1</v>
      </c>
      <c r="C24" s="225" t="s">
        <v>174</v>
      </c>
      <c r="D24" s="225"/>
      <c r="E24" s="225"/>
      <c r="F24" s="225"/>
      <c r="G24" s="225"/>
      <c r="H24" s="225"/>
      <c r="I24" s="225"/>
      <c r="J24" s="225"/>
      <c r="K24" s="225"/>
      <c r="L24" s="225"/>
      <c r="M24" s="225"/>
      <c r="N24" s="349"/>
    </row>
    <row r="25" spans="1:14" ht="30" customHeight="1" thickBot="1">
      <c r="A25" s="353"/>
      <c r="B25" s="1">
        <v>0</v>
      </c>
      <c r="C25" s="225" t="s">
        <v>175</v>
      </c>
      <c r="D25" s="225"/>
      <c r="E25" s="225"/>
      <c r="F25" s="225"/>
      <c r="G25" s="225"/>
      <c r="H25" s="225"/>
      <c r="I25" s="225"/>
      <c r="J25" s="225"/>
      <c r="K25" s="225"/>
      <c r="L25" s="225"/>
      <c r="M25" s="225"/>
      <c r="N25" s="349"/>
    </row>
    <row r="26" spans="1:14" ht="17.25" customHeight="1">
      <c r="A26" s="283"/>
      <c r="B26" s="6">
        <v>3</v>
      </c>
      <c r="C26" s="210" t="s">
        <v>176</v>
      </c>
      <c r="D26" s="211"/>
      <c r="E26" s="211"/>
      <c r="F26" s="211"/>
      <c r="G26" s="211"/>
      <c r="H26" s="211"/>
      <c r="I26" s="211"/>
      <c r="J26" s="211"/>
      <c r="K26" s="211"/>
      <c r="L26" s="211"/>
      <c r="M26" s="211"/>
      <c r="N26" s="212"/>
    </row>
    <row r="27" spans="1:14" ht="15.75" customHeight="1">
      <c r="A27" s="284"/>
      <c r="B27" s="6">
        <v>2</v>
      </c>
      <c r="C27" s="208" t="s">
        <v>177</v>
      </c>
      <c r="D27" s="208"/>
      <c r="E27" s="208"/>
      <c r="F27" s="208"/>
      <c r="G27" s="208"/>
      <c r="H27" s="208"/>
      <c r="I27" s="208"/>
      <c r="J27" s="208"/>
      <c r="K27" s="208"/>
      <c r="L27" s="208"/>
      <c r="M27" s="208"/>
      <c r="N27" s="209"/>
    </row>
    <row r="28" spans="1:14" ht="27.75" customHeight="1">
      <c r="A28" s="284"/>
      <c r="B28" s="6">
        <v>1</v>
      </c>
      <c r="C28" s="208" t="s">
        <v>178</v>
      </c>
      <c r="D28" s="208"/>
      <c r="E28" s="208"/>
      <c r="F28" s="208"/>
      <c r="G28" s="208"/>
      <c r="H28" s="208"/>
      <c r="I28" s="208"/>
      <c r="J28" s="208"/>
      <c r="K28" s="208"/>
      <c r="L28" s="208"/>
      <c r="M28" s="208"/>
      <c r="N28" s="209"/>
    </row>
    <row r="29" spans="1:14" ht="15" customHeight="1" thickBot="1">
      <c r="A29" s="285"/>
      <c r="B29" s="6">
        <v>0</v>
      </c>
      <c r="C29" s="208" t="s">
        <v>179</v>
      </c>
      <c r="D29" s="208"/>
      <c r="E29" s="208"/>
      <c r="F29" s="208"/>
      <c r="G29" s="208"/>
      <c r="H29" s="208"/>
      <c r="I29" s="208"/>
      <c r="J29" s="208"/>
      <c r="K29" s="208"/>
      <c r="L29" s="208"/>
      <c r="M29" s="208"/>
      <c r="N29" s="209"/>
    </row>
    <row r="30" spans="1:14" ht="6.75" customHeight="1" thickBot="1">
      <c r="A30" s="181"/>
      <c r="B30" s="213"/>
      <c r="C30" s="213"/>
      <c r="D30" s="213"/>
      <c r="E30" s="213"/>
      <c r="F30" s="213"/>
      <c r="G30" s="213"/>
      <c r="H30" s="213"/>
      <c r="I30" s="213"/>
      <c r="J30" s="213"/>
      <c r="K30" s="213"/>
      <c r="L30" s="213"/>
      <c r="M30" s="213"/>
      <c r="N30" s="213"/>
    </row>
    <row r="31" spans="1:16" ht="19.5" customHeight="1" thickBot="1">
      <c r="A31" s="9">
        <v>7.4</v>
      </c>
      <c r="B31" s="230" t="s">
        <v>184</v>
      </c>
      <c r="C31" s="231"/>
      <c r="D31" s="231"/>
      <c r="E31" s="231"/>
      <c r="F31" s="231"/>
      <c r="G31" s="231"/>
      <c r="H31" s="231"/>
      <c r="I31" s="231"/>
      <c r="J31" s="232"/>
      <c r="K31" s="220" t="s">
        <v>0</v>
      </c>
      <c r="L31" s="221"/>
      <c r="M31" s="58">
        <f>A33</f>
        <v>0</v>
      </c>
      <c r="N31" s="34"/>
      <c r="P31" s="5"/>
    </row>
    <row r="32" spans="1:14" ht="15.75" customHeight="1" thickBot="1">
      <c r="A32" s="66" t="s">
        <v>0</v>
      </c>
      <c r="B32" s="228" t="s">
        <v>1</v>
      </c>
      <c r="C32" s="229"/>
      <c r="D32" s="229"/>
      <c r="E32" s="229"/>
      <c r="F32" s="229"/>
      <c r="G32" s="229"/>
      <c r="H32" s="229"/>
      <c r="I32" s="229"/>
      <c r="J32" s="229"/>
      <c r="K32" s="229"/>
      <c r="L32" s="229"/>
      <c r="M32" s="229"/>
      <c r="N32" s="229"/>
    </row>
    <row r="33" spans="1:14" ht="18.75" customHeight="1">
      <c r="A33" s="283"/>
      <c r="B33" s="6">
        <v>3</v>
      </c>
      <c r="C33" s="210" t="s">
        <v>185</v>
      </c>
      <c r="D33" s="211"/>
      <c r="E33" s="211"/>
      <c r="F33" s="211"/>
      <c r="G33" s="211"/>
      <c r="H33" s="211"/>
      <c r="I33" s="211"/>
      <c r="J33" s="211"/>
      <c r="K33" s="211"/>
      <c r="L33" s="211"/>
      <c r="M33" s="211"/>
      <c r="N33" s="212"/>
    </row>
    <row r="34" spans="1:14" ht="18" customHeight="1">
      <c r="A34" s="284"/>
      <c r="B34" s="6">
        <v>2</v>
      </c>
      <c r="C34" s="208" t="s">
        <v>186</v>
      </c>
      <c r="D34" s="208"/>
      <c r="E34" s="208"/>
      <c r="F34" s="208"/>
      <c r="G34" s="208"/>
      <c r="H34" s="208"/>
      <c r="I34" s="208"/>
      <c r="J34" s="208"/>
      <c r="K34" s="208"/>
      <c r="L34" s="208"/>
      <c r="M34" s="208"/>
      <c r="N34" s="209"/>
    </row>
    <row r="35" spans="1:14" ht="21" customHeight="1">
      <c r="A35" s="284"/>
      <c r="B35" s="6">
        <v>1</v>
      </c>
      <c r="C35" s="208" t="s">
        <v>187</v>
      </c>
      <c r="D35" s="208"/>
      <c r="E35" s="208"/>
      <c r="F35" s="208"/>
      <c r="G35" s="208"/>
      <c r="H35" s="208"/>
      <c r="I35" s="208"/>
      <c r="J35" s="208"/>
      <c r="K35" s="208"/>
      <c r="L35" s="208"/>
      <c r="M35" s="208"/>
      <c r="N35" s="209"/>
    </row>
    <row r="36" spans="1:14" ht="17.25" customHeight="1" thickBot="1">
      <c r="A36" s="285"/>
      <c r="B36" s="6">
        <v>0</v>
      </c>
      <c r="C36" s="208" t="s">
        <v>188</v>
      </c>
      <c r="D36" s="208"/>
      <c r="E36" s="208"/>
      <c r="F36" s="208"/>
      <c r="G36" s="208"/>
      <c r="H36" s="208"/>
      <c r="I36" s="208"/>
      <c r="J36" s="208"/>
      <c r="K36" s="208"/>
      <c r="L36" s="208"/>
      <c r="M36" s="208"/>
      <c r="N36" s="209"/>
    </row>
    <row r="37" spans="1:14" ht="6.75" customHeight="1" thickBot="1">
      <c r="A37" s="181"/>
      <c r="B37" s="213"/>
      <c r="C37" s="213"/>
      <c r="D37" s="213"/>
      <c r="E37" s="213"/>
      <c r="F37" s="213"/>
      <c r="G37" s="213"/>
      <c r="H37" s="213"/>
      <c r="I37" s="213"/>
      <c r="J37" s="213"/>
      <c r="K37" s="213"/>
      <c r="L37" s="213"/>
      <c r="M37" s="213"/>
      <c r="N37" s="213"/>
    </row>
    <row r="38" spans="1:16" ht="35.25" customHeight="1" thickBot="1">
      <c r="A38" s="9">
        <v>7.5</v>
      </c>
      <c r="B38" s="230" t="s">
        <v>191</v>
      </c>
      <c r="C38" s="231"/>
      <c r="D38" s="231"/>
      <c r="E38" s="231"/>
      <c r="F38" s="231"/>
      <c r="G38" s="231"/>
      <c r="H38" s="231"/>
      <c r="I38" s="231"/>
      <c r="J38" s="232"/>
      <c r="K38" s="220" t="s">
        <v>0</v>
      </c>
      <c r="L38" s="221"/>
      <c r="M38" s="58">
        <f>A40</f>
        <v>0</v>
      </c>
      <c r="N38" s="34"/>
      <c r="P38" s="5"/>
    </row>
    <row r="39" spans="1:14" ht="15.75" customHeight="1" thickBot="1">
      <c r="A39" s="66" t="s">
        <v>0</v>
      </c>
      <c r="B39" s="228" t="s">
        <v>1</v>
      </c>
      <c r="C39" s="229"/>
      <c r="D39" s="229"/>
      <c r="E39" s="229"/>
      <c r="F39" s="229"/>
      <c r="G39" s="229"/>
      <c r="H39" s="229"/>
      <c r="I39" s="229"/>
      <c r="J39" s="229"/>
      <c r="K39" s="229"/>
      <c r="L39" s="229"/>
      <c r="M39" s="229"/>
      <c r="N39" s="229"/>
    </row>
    <row r="40" spans="1:14" ht="45.75" customHeight="1">
      <c r="A40" s="283"/>
      <c r="B40" s="6">
        <v>3</v>
      </c>
      <c r="C40" s="286" t="s">
        <v>339</v>
      </c>
      <c r="D40" s="287"/>
      <c r="E40" s="287"/>
      <c r="F40" s="287"/>
      <c r="G40" s="287"/>
      <c r="H40" s="287"/>
      <c r="I40" s="287"/>
      <c r="J40" s="287"/>
      <c r="K40" s="287"/>
      <c r="L40" s="287"/>
      <c r="M40" s="287"/>
      <c r="N40" s="288"/>
    </row>
    <row r="41" spans="1:14" ht="33" customHeight="1">
      <c r="A41" s="284"/>
      <c r="B41" s="6">
        <v>2</v>
      </c>
      <c r="C41" s="289" t="s">
        <v>192</v>
      </c>
      <c r="D41" s="289"/>
      <c r="E41" s="289"/>
      <c r="F41" s="289"/>
      <c r="G41" s="289"/>
      <c r="H41" s="289"/>
      <c r="I41" s="289"/>
      <c r="J41" s="289"/>
      <c r="K41" s="289"/>
      <c r="L41" s="289"/>
      <c r="M41" s="289"/>
      <c r="N41" s="290"/>
    </row>
    <row r="42" spans="1:14" ht="17.25" customHeight="1">
      <c r="A42" s="284"/>
      <c r="B42" s="6">
        <v>1</v>
      </c>
      <c r="C42" s="208" t="s">
        <v>193</v>
      </c>
      <c r="D42" s="208"/>
      <c r="E42" s="208"/>
      <c r="F42" s="208"/>
      <c r="G42" s="208"/>
      <c r="H42" s="208"/>
      <c r="I42" s="208"/>
      <c r="J42" s="208"/>
      <c r="K42" s="208"/>
      <c r="L42" s="208"/>
      <c r="M42" s="208"/>
      <c r="N42" s="209"/>
    </row>
    <row r="43" spans="1:14" ht="15" customHeight="1" thickBot="1">
      <c r="A43" s="285"/>
      <c r="B43" s="6">
        <v>0</v>
      </c>
      <c r="C43" s="208" t="s">
        <v>194</v>
      </c>
      <c r="D43" s="208"/>
      <c r="E43" s="208"/>
      <c r="F43" s="208"/>
      <c r="G43" s="208"/>
      <c r="H43" s="208"/>
      <c r="I43" s="208"/>
      <c r="J43" s="208"/>
      <c r="K43" s="208"/>
      <c r="L43" s="208"/>
      <c r="M43" s="208"/>
      <c r="N43" s="209"/>
    </row>
    <row r="44" spans="1:14" ht="16.5" thickBot="1">
      <c r="A44" s="145" t="s">
        <v>37</v>
      </c>
      <c r="B44" s="238"/>
      <c r="C44" s="238"/>
      <c r="D44" s="238"/>
      <c r="E44" s="238"/>
      <c r="F44" s="238"/>
      <c r="G44" s="238"/>
      <c r="H44" s="238"/>
      <c r="I44" s="238"/>
      <c r="J44" s="238"/>
      <c r="K44" s="238"/>
      <c r="L44" s="238"/>
      <c r="M44" s="238"/>
      <c r="N44" s="239"/>
    </row>
    <row r="45" spans="1:15" ht="15">
      <c r="A45" s="279" t="s">
        <v>18</v>
      </c>
      <c r="B45" s="25"/>
      <c r="C45" s="243" t="s">
        <v>157</v>
      </c>
      <c r="D45" s="243"/>
      <c r="E45" s="243"/>
      <c r="F45" s="243"/>
      <c r="G45" s="243"/>
      <c r="H45" s="243"/>
      <c r="I45" s="243"/>
      <c r="J45" s="243"/>
      <c r="K45" s="243"/>
      <c r="L45" s="243"/>
      <c r="M45" s="243"/>
      <c r="N45" s="243"/>
      <c r="O45" s="28">
        <f>IF(B45&gt;0,CONCATENATE(C45,"; "),"")</f>
      </c>
    </row>
    <row r="46" spans="1:15" ht="15">
      <c r="A46" s="280"/>
      <c r="B46" s="26"/>
      <c r="C46" s="214" t="s">
        <v>158</v>
      </c>
      <c r="D46" s="214"/>
      <c r="E46" s="214"/>
      <c r="F46" s="214"/>
      <c r="G46" s="214"/>
      <c r="H46" s="214"/>
      <c r="I46" s="214"/>
      <c r="J46" s="214"/>
      <c r="K46" s="214"/>
      <c r="L46" s="214"/>
      <c r="M46" s="214"/>
      <c r="N46" s="214"/>
      <c r="O46" s="28">
        <f aca="true" t="shared" si="0" ref="O46:O71">IF(B46&gt;0,CONCATENATE(C46,"; "),"")</f>
      </c>
    </row>
    <row r="47" spans="1:15" ht="15">
      <c r="A47" s="280"/>
      <c r="B47" s="26"/>
      <c r="C47" s="214" t="s">
        <v>159</v>
      </c>
      <c r="D47" s="214"/>
      <c r="E47" s="214"/>
      <c r="F47" s="214"/>
      <c r="G47" s="214"/>
      <c r="H47" s="214"/>
      <c r="I47" s="214"/>
      <c r="J47" s="214"/>
      <c r="K47" s="214"/>
      <c r="L47" s="214"/>
      <c r="M47" s="214"/>
      <c r="N47" s="214"/>
      <c r="O47" s="28">
        <f t="shared" si="0"/>
      </c>
    </row>
    <row r="48" spans="1:15" ht="15">
      <c r="A48" s="280"/>
      <c r="B48" s="26"/>
      <c r="C48" s="214" t="s">
        <v>160</v>
      </c>
      <c r="D48" s="214"/>
      <c r="E48" s="214"/>
      <c r="F48" s="214"/>
      <c r="G48" s="214"/>
      <c r="H48" s="214"/>
      <c r="I48" s="214"/>
      <c r="J48" s="214"/>
      <c r="K48" s="214"/>
      <c r="L48" s="214"/>
      <c r="M48" s="214"/>
      <c r="N48" s="214"/>
      <c r="O48" s="28">
        <f t="shared" si="0"/>
      </c>
    </row>
    <row r="49" spans="1:15" ht="15">
      <c r="A49" s="280"/>
      <c r="B49" s="26"/>
      <c r="C49" s="240" t="s">
        <v>165</v>
      </c>
      <c r="D49" s="241"/>
      <c r="E49" s="241"/>
      <c r="F49" s="241"/>
      <c r="G49" s="241"/>
      <c r="H49" s="241"/>
      <c r="I49" s="241"/>
      <c r="J49" s="241"/>
      <c r="K49" s="241"/>
      <c r="L49" s="241"/>
      <c r="M49" s="241"/>
      <c r="N49" s="242"/>
      <c r="O49" s="28">
        <f t="shared" si="0"/>
      </c>
    </row>
    <row r="50" spans="1:15" ht="15">
      <c r="A50" s="280"/>
      <c r="B50" s="26"/>
      <c r="C50" s="240" t="s">
        <v>166</v>
      </c>
      <c r="D50" s="241"/>
      <c r="E50" s="241"/>
      <c r="F50" s="241"/>
      <c r="G50" s="241"/>
      <c r="H50" s="241"/>
      <c r="I50" s="241"/>
      <c r="J50" s="241"/>
      <c r="K50" s="241"/>
      <c r="L50" s="241"/>
      <c r="M50" s="241"/>
      <c r="N50" s="242"/>
      <c r="O50" s="28">
        <f t="shared" si="0"/>
      </c>
    </row>
    <row r="51" spans="1:15" ht="15">
      <c r="A51" s="280"/>
      <c r="B51" s="26"/>
      <c r="C51" s="240" t="s">
        <v>180</v>
      </c>
      <c r="D51" s="241"/>
      <c r="E51" s="241"/>
      <c r="F51" s="241"/>
      <c r="G51" s="241"/>
      <c r="H51" s="241"/>
      <c r="I51" s="241"/>
      <c r="J51" s="241"/>
      <c r="K51" s="241"/>
      <c r="L51" s="241"/>
      <c r="M51" s="241"/>
      <c r="N51" s="242"/>
      <c r="O51" s="28">
        <f t="shared" si="0"/>
      </c>
    </row>
    <row r="52" spans="1:15" ht="15">
      <c r="A52" s="280"/>
      <c r="B52" s="26"/>
      <c r="C52" s="240" t="s">
        <v>181</v>
      </c>
      <c r="D52" s="241"/>
      <c r="E52" s="241"/>
      <c r="F52" s="241"/>
      <c r="G52" s="241"/>
      <c r="H52" s="241"/>
      <c r="I52" s="241"/>
      <c r="J52" s="241"/>
      <c r="K52" s="241"/>
      <c r="L52" s="241"/>
      <c r="M52" s="241"/>
      <c r="N52" s="242"/>
      <c r="O52" s="28">
        <f t="shared" si="0"/>
      </c>
    </row>
    <row r="53" spans="1:15" ht="15">
      <c r="A53" s="280"/>
      <c r="B53" s="26"/>
      <c r="C53" s="240" t="s">
        <v>183</v>
      </c>
      <c r="D53" s="241"/>
      <c r="E53" s="241"/>
      <c r="F53" s="241"/>
      <c r="G53" s="241"/>
      <c r="H53" s="241"/>
      <c r="I53" s="241"/>
      <c r="J53" s="241"/>
      <c r="K53" s="241"/>
      <c r="L53" s="241"/>
      <c r="M53" s="241"/>
      <c r="N53" s="242"/>
      <c r="O53" s="28">
        <f t="shared" si="0"/>
      </c>
    </row>
    <row r="54" spans="1:15" ht="15">
      <c r="A54" s="280"/>
      <c r="B54" s="26"/>
      <c r="C54" s="240" t="s">
        <v>182</v>
      </c>
      <c r="D54" s="241"/>
      <c r="E54" s="241"/>
      <c r="F54" s="241"/>
      <c r="G54" s="241"/>
      <c r="H54" s="241"/>
      <c r="I54" s="241"/>
      <c r="J54" s="241"/>
      <c r="K54" s="241"/>
      <c r="L54" s="241"/>
      <c r="M54" s="241"/>
      <c r="N54" s="242"/>
      <c r="O54" s="28">
        <f t="shared" si="0"/>
      </c>
    </row>
    <row r="55" spans="1:15" ht="15">
      <c r="A55" s="280"/>
      <c r="B55" s="26"/>
      <c r="C55" s="240" t="s">
        <v>189</v>
      </c>
      <c r="D55" s="241"/>
      <c r="E55" s="241"/>
      <c r="F55" s="241"/>
      <c r="G55" s="241"/>
      <c r="H55" s="241"/>
      <c r="I55" s="241"/>
      <c r="J55" s="241"/>
      <c r="K55" s="241"/>
      <c r="L55" s="241"/>
      <c r="M55" s="241"/>
      <c r="N55" s="242"/>
      <c r="O55" s="28">
        <f t="shared" si="0"/>
      </c>
    </row>
    <row r="56" spans="1:15" ht="15">
      <c r="A56" s="296"/>
      <c r="B56" s="26"/>
      <c r="C56" s="214" t="s">
        <v>190</v>
      </c>
      <c r="D56" s="214"/>
      <c r="E56" s="214"/>
      <c r="F56" s="214"/>
      <c r="G56" s="214"/>
      <c r="H56" s="214"/>
      <c r="I56" s="214"/>
      <c r="J56" s="214"/>
      <c r="K56" s="214"/>
      <c r="L56" s="214"/>
      <c r="M56" s="214"/>
      <c r="N56" s="214"/>
      <c r="O56" s="28">
        <f t="shared" si="0"/>
      </c>
    </row>
    <row r="57" spans="1:15" ht="31.5" customHeight="1">
      <c r="A57" s="296"/>
      <c r="B57" s="26"/>
      <c r="C57" s="214" t="s">
        <v>195</v>
      </c>
      <c r="D57" s="214"/>
      <c r="E57" s="214"/>
      <c r="F57" s="214"/>
      <c r="G57" s="214"/>
      <c r="H57" s="214"/>
      <c r="I57" s="214"/>
      <c r="J57" s="214"/>
      <c r="K57" s="214"/>
      <c r="L57" s="214"/>
      <c r="M57" s="214"/>
      <c r="N57" s="214"/>
      <c r="O57" s="28">
        <f t="shared" si="0"/>
      </c>
    </row>
    <row r="58" spans="1:15" ht="15">
      <c r="A58" s="296"/>
      <c r="B58" s="26"/>
      <c r="C58" s="214" t="s">
        <v>196</v>
      </c>
      <c r="D58" s="214"/>
      <c r="E58" s="214"/>
      <c r="F58" s="214"/>
      <c r="G58" s="214"/>
      <c r="H58" s="214"/>
      <c r="I58" s="214"/>
      <c r="J58" s="214"/>
      <c r="K58" s="214"/>
      <c r="L58" s="214"/>
      <c r="M58" s="214"/>
      <c r="N58" s="214"/>
      <c r="O58" s="28">
        <f t="shared" si="0"/>
      </c>
    </row>
    <row r="59" spans="1:15" ht="15">
      <c r="A59" s="296"/>
      <c r="B59" s="26"/>
      <c r="C59" s="240"/>
      <c r="D59" s="241"/>
      <c r="E59" s="241"/>
      <c r="F59" s="241"/>
      <c r="G59" s="241"/>
      <c r="H59" s="241"/>
      <c r="I59" s="241"/>
      <c r="J59" s="241"/>
      <c r="K59" s="241"/>
      <c r="L59" s="241"/>
      <c r="M59" s="241"/>
      <c r="N59" s="242"/>
      <c r="O59" s="28">
        <f t="shared" si="0"/>
      </c>
    </row>
    <row r="60" spans="1:15" ht="15">
      <c r="A60" s="296"/>
      <c r="B60" s="26"/>
      <c r="C60" s="240"/>
      <c r="D60" s="241"/>
      <c r="E60" s="241"/>
      <c r="F60" s="241"/>
      <c r="G60" s="241"/>
      <c r="H60" s="241"/>
      <c r="I60" s="241"/>
      <c r="J60" s="241"/>
      <c r="K60" s="241"/>
      <c r="L60" s="241"/>
      <c r="M60" s="241"/>
      <c r="N60" s="242"/>
      <c r="O60" s="28">
        <f t="shared" si="0"/>
      </c>
    </row>
    <row r="61" spans="1:15" ht="15">
      <c r="A61" s="296"/>
      <c r="B61" s="26"/>
      <c r="C61" s="240"/>
      <c r="D61" s="241"/>
      <c r="E61" s="241"/>
      <c r="F61" s="241"/>
      <c r="G61" s="241"/>
      <c r="H61" s="241"/>
      <c r="I61" s="241"/>
      <c r="J61" s="241"/>
      <c r="K61" s="241"/>
      <c r="L61" s="241"/>
      <c r="M61" s="241"/>
      <c r="N61" s="242"/>
      <c r="O61" s="28">
        <f t="shared" si="0"/>
      </c>
    </row>
    <row r="62" spans="1:15" ht="15">
      <c r="A62" s="296"/>
      <c r="B62" s="26"/>
      <c r="C62" s="240"/>
      <c r="D62" s="241"/>
      <c r="E62" s="241"/>
      <c r="F62" s="241"/>
      <c r="G62" s="241"/>
      <c r="H62" s="241"/>
      <c r="I62" s="241"/>
      <c r="J62" s="241"/>
      <c r="K62" s="241"/>
      <c r="L62" s="241"/>
      <c r="M62" s="241"/>
      <c r="N62" s="242"/>
      <c r="O62" s="28">
        <f t="shared" si="0"/>
      </c>
    </row>
    <row r="63" spans="1:15" ht="15">
      <c r="A63" s="296"/>
      <c r="B63" s="26"/>
      <c r="C63" s="240"/>
      <c r="D63" s="241"/>
      <c r="E63" s="241"/>
      <c r="F63" s="241"/>
      <c r="G63" s="241"/>
      <c r="H63" s="241"/>
      <c r="I63" s="241"/>
      <c r="J63" s="241"/>
      <c r="K63" s="241"/>
      <c r="L63" s="241"/>
      <c r="M63" s="241"/>
      <c r="N63" s="242"/>
      <c r="O63" s="28">
        <f t="shared" si="0"/>
      </c>
    </row>
    <row r="64" spans="1:15" ht="15">
      <c r="A64" s="296"/>
      <c r="B64" s="26"/>
      <c r="C64" s="240"/>
      <c r="D64" s="241"/>
      <c r="E64" s="241"/>
      <c r="F64" s="241"/>
      <c r="G64" s="241"/>
      <c r="H64" s="241"/>
      <c r="I64" s="241"/>
      <c r="J64" s="241"/>
      <c r="K64" s="241"/>
      <c r="L64" s="241"/>
      <c r="M64" s="241"/>
      <c r="N64" s="242"/>
      <c r="O64" s="28">
        <f t="shared" si="0"/>
      </c>
    </row>
    <row r="65" spans="1:15" ht="15">
      <c r="A65" s="296"/>
      <c r="B65" s="26"/>
      <c r="C65" s="240"/>
      <c r="D65" s="241"/>
      <c r="E65" s="241"/>
      <c r="F65" s="241"/>
      <c r="G65" s="241"/>
      <c r="H65" s="241"/>
      <c r="I65" s="241"/>
      <c r="J65" s="241"/>
      <c r="K65" s="241"/>
      <c r="L65" s="241"/>
      <c r="M65" s="241"/>
      <c r="N65" s="242"/>
      <c r="O65" s="28">
        <f t="shared" si="0"/>
      </c>
    </row>
    <row r="66" spans="1:15" ht="15">
      <c r="A66" s="296"/>
      <c r="B66" s="26"/>
      <c r="C66" s="371"/>
      <c r="D66" s="371"/>
      <c r="E66" s="371"/>
      <c r="F66" s="371"/>
      <c r="G66" s="371"/>
      <c r="H66" s="371"/>
      <c r="I66" s="371"/>
      <c r="J66" s="371"/>
      <c r="K66" s="371"/>
      <c r="L66" s="371"/>
      <c r="M66" s="371"/>
      <c r="N66" s="371"/>
      <c r="O66" s="28">
        <f t="shared" si="0"/>
      </c>
    </row>
    <row r="67" spans="1:15" ht="15">
      <c r="A67" s="296"/>
      <c r="B67" s="26"/>
      <c r="C67" s="371"/>
      <c r="D67" s="371"/>
      <c r="E67" s="371"/>
      <c r="F67" s="371"/>
      <c r="G67" s="371"/>
      <c r="H67" s="371"/>
      <c r="I67" s="371"/>
      <c r="J67" s="371"/>
      <c r="K67" s="371"/>
      <c r="L67" s="371"/>
      <c r="M67" s="371"/>
      <c r="N67" s="371"/>
      <c r="O67" s="28">
        <f t="shared" si="0"/>
      </c>
    </row>
    <row r="68" spans="1:15" ht="15">
      <c r="A68" s="296"/>
      <c r="B68" s="26"/>
      <c r="C68" s="371"/>
      <c r="D68" s="371"/>
      <c r="E68" s="371"/>
      <c r="F68" s="371"/>
      <c r="G68" s="371"/>
      <c r="H68" s="371"/>
      <c r="I68" s="371"/>
      <c r="J68" s="371"/>
      <c r="K68" s="371"/>
      <c r="L68" s="371"/>
      <c r="M68" s="371"/>
      <c r="N68" s="371"/>
      <c r="O68" s="28">
        <f t="shared" si="0"/>
      </c>
    </row>
    <row r="69" spans="1:15" ht="15">
      <c r="A69" s="296"/>
      <c r="B69" s="26"/>
      <c r="C69" s="371"/>
      <c r="D69" s="371"/>
      <c r="E69" s="371"/>
      <c r="F69" s="371"/>
      <c r="G69" s="371"/>
      <c r="H69" s="371"/>
      <c r="I69" s="371"/>
      <c r="J69" s="371"/>
      <c r="K69" s="371"/>
      <c r="L69" s="371"/>
      <c r="M69" s="371"/>
      <c r="N69" s="371"/>
      <c r="O69" s="28">
        <f t="shared" si="0"/>
      </c>
    </row>
    <row r="70" spans="1:15" ht="15">
      <c r="A70" s="296"/>
      <c r="B70" s="26"/>
      <c r="C70" s="371"/>
      <c r="D70" s="371"/>
      <c r="E70" s="371"/>
      <c r="F70" s="371"/>
      <c r="G70" s="371"/>
      <c r="H70" s="371"/>
      <c r="I70" s="371"/>
      <c r="J70" s="371"/>
      <c r="K70" s="371"/>
      <c r="L70" s="371"/>
      <c r="M70" s="371"/>
      <c r="N70" s="371"/>
      <c r="O70" s="28">
        <f t="shared" si="0"/>
      </c>
    </row>
    <row r="71" spans="1:15" ht="15.75" thickBot="1">
      <c r="A71" s="297"/>
      <c r="B71" s="81">
        <f>CONCATENATE(O44,O45,O46,O47,O48,O49,O50,O51,O52,O53,O54,O55,O56,O57,O58,O59,O60,O61,O62,O63,O64,O65,O66,O67,O68,O69,O70)</f>
      </c>
      <c r="C71" s="65"/>
      <c r="D71" s="45"/>
      <c r="E71" s="45"/>
      <c r="F71" s="45"/>
      <c r="G71" s="45"/>
      <c r="H71" s="45"/>
      <c r="I71" s="45"/>
      <c r="J71" s="45"/>
      <c r="K71" s="45"/>
      <c r="L71" s="45"/>
      <c r="M71" s="45"/>
      <c r="N71" s="46"/>
      <c r="O71" s="28" t="str">
        <f t="shared" si="0"/>
        <v>; </v>
      </c>
    </row>
    <row r="72" spans="1:14" ht="21" customHeight="1" thickBot="1">
      <c r="A72" s="145" t="s">
        <v>40</v>
      </c>
      <c r="B72" s="238"/>
      <c r="C72" s="238"/>
      <c r="D72" s="238"/>
      <c r="E72" s="238"/>
      <c r="F72" s="238"/>
      <c r="G72" s="238"/>
      <c r="H72" s="238"/>
      <c r="I72" s="238"/>
      <c r="J72" s="238"/>
      <c r="K72" s="238"/>
      <c r="L72" s="238"/>
      <c r="M72" s="238"/>
      <c r="N72" s="239"/>
    </row>
    <row r="73" spans="1:14" ht="22.5" customHeight="1" thickBot="1">
      <c r="A73" s="307" t="s">
        <v>38</v>
      </c>
      <c r="B73" s="266"/>
      <c r="C73" s="266"/>
      <c r="D73" s="266"/>
      <c r="E73" s="266"/>
      <c r="F73" s="266"/>
      <c r="G73" s="267"/>
      <c r="H73" s="265" t="s">
        <v>39</v>
      </c>
      <c r="I73" s="266"/>
      <c r="J73" s="266"/>
      <c r="K73" s="266"/>
      <c r="L73" s="266"/>
      <c r="M73" s="266"/>
      <c r="N73" s="267"/>
    </row>
    <row r="74" spans="1:14" s="7" customFormat="1" ht="15">
      <c r="A74" s="256"/>
      <c r="B74" s="257"/>
      <c r="C74" s="257"/>
      <c r="D74" s="257"/>
      <c r="E74" s="257"/>
      <c r="F74" s="257"/>
      <c r="G74" s="258"/>
      <c r="H74" s="256"/>
      <c r="I74" s="257"/>
      <c r="J74" s="257"/>
      <c r="K74" s="257"/>
      <c r="L74" s="257"/>
      <c r="M74" s="257"/>
      <c r="N74" s="258"/>
    </row>
    <row r="75" spans="1:14" s="7" customFormat="1" ht="15">
      <c r="A75" s="259"/>
      <c r="B75" s="260"/>
      <c r="C75" s="260"/>
      <c r="D75" s="260"/>
      <c r="E75" s="260"/>
      <c r="F75" s="260"/>
      <c r="G75" s="261"/>
      <c r="H75" s="259"/>
      <c r="I75" s="260"/>
      <c r="J75" s="260"/>
      <c r="K75" s="260"/>
      <c r="L75" s="260"/>
      <c r="M75" s="260"/>
      <c r="N75" s="261"/>
    </row>
    <row r="76" spans="1:14" s="7" customFormat="1" ht="15">
      <c r="A76" s="259"/>
      <c r="B76" s="260"/>
      <c r="C76" s="260"/>
      <c r="D76" s="260"/>
      <c r="E76" s="260"/>
      <c r="F76" s="260"/>
      <c r="G76" s="261"/>
      <c r="H76" s="259"/>
      <c r="I76" s="260"/>
      <c r="J76" s="260"/>
      <c r="K76" s="260"/>
      <c r="L76" s="260"/>
      <c r="M76" s="260"/>
      <c r="N76" s="261"/>
    </row>
    <row r="77" spans="1:14" s="7" customFormat="1" ht="15">
      <c r="A77" s="259"/>
      <c r="B77" s="260"/>
      <c r="C77" s="260"/>
      <c r="D77" s="260"/>
      <c r="E77" s="260"/>
      <c r="F77" s="260"/>
      <c r="G77" s="261"/>
      <c r="H77" s="259"/>
      <c r="I77" s="260"/>
      <c r="J77" s="260"/>
      <c r="K77" s="260"/>
      <c r="L77" s="260"/>
      <c r="M77" s="260"/>
      <c r="N77" s="261"/>
    </row>
    <row r="78" spans="1:14" s="7" customFormat="1" ht="15">
      <c r="A78" s="259"/>
      <c r="B78" s="260"/>
      <c r="C78" s="260"/>
      <c r="D78" s="260"/>
      <c r="E78" s="260"/>
      <c r="F78" s="260"/>
      <c r="G78" s="261"/>
      <c r="H78" s="259"/>
      <c r="I78" s="260"/>
      <c r="J78" s="260"/>
      <c r="K78" s="260"/>
      <c r="L78" s="260"/>
      <c r="M78" s="260"/>
      <c r="N78" s="261"/>
    </row>
    <row r="79" spans="1:14" s="7" customFormat="1" ht="15">
      <c r="A79" s="259"/>
      <c r="B79" s="260"/>
      <c r="C79" s="260"/>
      <c r="D79" s="260"/>
      <c r="E79" s="260"/>
      <c r="F79" s="260"/>
      <c r="G79" s="261"/>
      <c r="H79" s="259"/>
      <c r="I79" s="260"/>
      <c r="J79" s="260"/>
      <c r="K79" s="260"/>
      <c r="L79" s="260"/>
      <c r="M79" s="260"/>
      <c r="N79" s="261"/>
    </row>
    <row r="80" spans="1:14" s="7" customFormat="1" ht="15">
      <c r="A80" s="259"/>
      <c r="B80" s="260"/>
      <c r="C80" s="260"/>
      <c r="D80" s="260"/>
      <c r="E80" s="260"/>
      <c r="F80" s="260"/>
      <c r="G80" s="261"/>
      <c r="H80" s="259"/>
      <c r="I80" s="260"/>
      <c r="J80" s="260"/>
      <c r="K80" s="260"/>
      <c r="L80" s="260"/>
      <c r="M80" s="260"/>
      <c r="N80" s="261"/>
    </row>
    <row r="81" spans="1:14" s="7" customFormat="1" ht="15">
      <c r="A81" s="259"/>
      <c r="B81" s="260"/>
      <c r="C81" s="260"/>
      <c r="D81" s="260"/>
      <c r="E81" s="260"/>
      <c r="F81" s="260"/>
      <c r="G81" s="261"/>
      <c r="H81" s="259"/>
      <c r="I81" s="260"/>
      <c r="J81" s="260"/>
      <c r="K81" s="260"/>
      <c r="L81" s="260"/>
      <c r="M81" s="260"/>
      <c r="N81" s="261"/>
    </row>
    <row r="82" spans="1:14" s="7" customFormat="1" ht="15">
      <c r="A82" s="259"/>
      <c r="B82" s="260"/>
      <c r="C82" s="260"/>
      <c r="D82" s="260"/>
      <c r="E82" s="260"/>
      <c r="F82" s="260"/>
      <c r="G82" s="261"/>
      <c r="H82" s="259"/>
      <c r="I82" s="260"/>
      <c r="J82" s="260"/>
      <c r="K82" s="260"/>
      <c r="L82" s="260"/>
      <c r="M82" s="260"/>
      <c r="N82" s="261"/>
    </row>
    <row r="83" spans="1:14" s="7" customFormat="1" ht="15">
      <c r="A83" s="259"/>
      <c r="B83" s="260"/>
      <c r="C83" s="260"/>
      <c r="D83" s="260"/>
      <c r="E83" s="260"/>
      <c r="F83" s="260"/>
      <c r="G83" s="261"/>
      <c r="H83" s="259"/>
      <c r="I83" s="260"/>
      <c r="J83" s="260"/>
      <c r="K83" s="260"/>
      <c r="L83" s="260"/>
      <c r="M83" s="260"/>
      <c r="N83" s="261"/>
    </row>
    <row r="84" spans="1:14" s="7" customFormat="1" ht="15">
      <c r="A84" s="259"/>
      <c r="B84" s="260"/>
      <c r="C84" s="260"/>
      <c r="D84" s="260"/>
      <c r="E84" s="260"/>
      <c r="F84" s="260"/>
      <c r="G84" s="261"/>
      <c r="H84" s="259"/>
      <c r="I84" s="260"/>
      <c r="J84" s="260"/>
      <c r="K84" s="260"/>
      <c r="L84" s="260"/>
      <c r="M84" s="260"/>
      <c r="N84" s="261"/>
    </row>
    <row r="85" spans="1:14" s="7" customFormat="1" ht="15">
      <c r="A85" s="259"/>
      <c r="B85" s="260"/>
      <c r="C85" s="260"/>
      <c r="D85" s="260"/>
      <c r="E85" s="260"/>
      <c r="F85" s="260"/>
      <c r="G85" s="261"/>
      <c r="H85" s="259"/>
      <c r="I85" s="260"/>
      <c r="J85" s="260"/>
      <c r="K85" s="260"/>
      <c r="L85" s="260"/>
      <c r="M85" s="260"/>
      <c r="N85" s="261"/>
    </row>
    <row r="86" spans="1:14" s="7" customFormat="1" ht="15">
      <c r="A86" s="259"/>
      <c r="B86" s="260"/>
      <c r="C86" s="260"/>
      <c r="D86" s="260"/>
      <c r="E86" s="260"/>
      <c r="F86" s="260"/>
      <c r="G86" s="261"/>
      <c r="H86" s="259"/>
      <c r="I86" s="260"/>
      <c r="J86" s="260"/>
      <c r="K86" s="260"/>
      <c r="L86" s="260"/>
      <c r="M86" s="260"/>
      <c r="N86" s="261"/>
    </row>
    <row r="87" spans="1:14" s="7" customFormat="1" ht="15">
      <c r="A87" s="259"/>
      <c r="B87" s="260"/>
      <c r="C87" s="260"/>
      <c r="D87" s="260"/>
      <c r="E87" s="260"/>
      <c r="F87" s="260"/>
      <c r="G87" s="261"/>
      <c r="H87" s="259"/>
      <c r="I87" s="260"/>
      <c r="J87" s="260"/>
      <c r="K87" s="260"/>
      <c r="L87" s="260"/>
      <c r="M87" s="260"/>
      <c r="N87" s="261"/>
    </row>
    <row r="88" spans="1:14" s="7" customFormat="1" ht="15">
      <c r="A88" s="259"/>
      <c r="B88" s="260"/>
      <c r="C88" s="260"/>
      <c r="D88" s="260"/>
      <c r="E88" s="260"/>
      <c r="F88" s="260"/>
      <c r="G88" s="261"/>
      <c r="H88" s="259"/>
      <c r="I88" s="260"/>
      <c r="J88" s="260"/>
      <c r="K88" s="260"/>
      <c r="L88" s="260"/>
      <c r="M88" s="260"/>
      <c r="N88" s="261"/>
    </row>
    <row r="89" spans="1:14" s="7" customFormat="1" ht="15">
      <c r="A89" s="259"/>
      <c r="B89" s="260"/>
      <c r="C89" s="260"/>
      <c r="D89" s="260"/>
      <c r="E89" s="260"/>
      <c r="F89" s="260"/>
      <c r="G89" s="261"/>
      <c r="H89" s="259"/>
      <c r="I89" s="260"/>
      <c r="J89" s="260"/>
      <c r="K89" s="260"/>
      <c r="L89" s="260"/>
      <c r="M89" s="260"/>
      <c r="N89" s="261"/>
    </row>
    <row r="90" spans="1:14" ht="15">
      <c r="A90" s="250"/>
      <c r="B90" s="251"/>
      <c r="C90" s="251"/>
      <c r="D90" s="251"/>
      <c r="E90" s="251"/>
      <c r="F90" s="251"/>
      <c r="G90" s="252"/>
      <c r="H90" s="250"/>
      <c r="I90" s="251"/>
      <c r="J90" s="251"/>
      <c r="K90" s="251"/>
      <c r="L90" s="251"/>
      <c r="M90" s="251"/>
      <c r="N90" s="252"/>
    </row>
    <row r="91" spans="1:14" ht="8.25" customHeight="1" thickBot="1">
      <c r="A91" s="250"/>
      <c r="B91" s="251"/>
      <c r="C91" s="251"/>
      <c r="D91" s="251"/>
      <c r="E91" s="251"/>
      <c r="F91" s="251"/>
      <c r="G91" s="252"/>
      <c r="H91" s="250"/>
      <c r="I91" s="251"/>
      <c r="J91" s="251"/>
      <c r="K91" s="251"/>
      <c r="L91" s="251"/>
      <c r="M91" s="251"/>
      <c r="N91" s="252"/>
    </row>
    <row r="92" spans="1:14" ht="0.75" customHeight="1" hidden="1" thickBot="1">
      <c r="A92" s="253"/>
      <c r="B92" s="254"/>
      <c r="C92" s="254"/>
      <c r="D92" s="254"/>
      <c r="E92" s="254"/>
      <c r="F92" s="254"/>
      <c r="G92" s="255"/>
      <c r="H92" s="253"/>
      <c r="I92" s="254"/>
      <c r="J92" s="254"/>
      <c r="K92" s="254"/>
      <c r="L92" s="254"/>
      <c r="M92" s="254"/>
      <c r="N92" s="255"/>
    </row>
    <row r="93" spans="1:14" ht="18.75" customHeight="1" thickBot="1">
      <c r="A93" s="145" t="s">
        <v>372</v>
      </c>
      <c r="B93" s="155"/>
      <c r="C93" s="155"/>
      <c r="D93" s="155"/>
      <c r="E93" s="155"/>
      <c r="F93" s="155"/>
      <c r="G93" s="155"/>
      <c r="H93" s="155"/>
      <c r="I93" s="155"/>
      <c r="J93" s="155"/>
      <c r="K93" s="155"/>
      <c r="L93" s="155"/>
      <c r="M93" s="155"/>
      <c r="N93" s="154"/>
    </row>
    <row r="94" spans="1:15" ht="15">
      <c r="A94" s="256"/>
      <c r="B94" s="257"/>
      <c r="C94" s="257"/>
      <c r="D94" s="257"/>
      <c r="E94" s="257"/>
      <c r="F94" s="257"/>
      <c r="G94" s="257"/>
      <c r="H94" s="257"/>
      <c r="I94" s="257"/>
      <c r="J94" s="257"/>
      <c r="K94" s="257"/>
      <c r="L94" s="257"/>
      <c r="M94" s="257"/>
      <c r="N94" s="258"/>
      <c r="O94" s="35"/>
    </row>
    <row r="95" spans="1:14" ht="15">
      <c r="A95" s="259"/>
      <c r="B95" s="260"/>
      <c r="C95" s="260"/>
      <c r="D95" s="260"/>
      <c r="E95" s="260"/>
      <c r="F95" s="260"/>
      <c r="G95" s="260"/>
      <c r="H95" s="260"/>
      <c r="I95" s="260"/>
      <c r="J95" s="260"/>
      <c r="K95" s="260"/>
      <c r="L95" s="260"/>
      <c r="M95" s="260"/>
      <c r="N95" s="261"/>
    </row>
    <row r="96" spans="1:14" ht="15">
      <c r="A96" s="259"/>
      <c r="B96" s="260"/>
      <c r="C96" s="260"/>
      <c r="D96" s="260"/>
      <c r="E96" s="260"/>
      <c r="F96" s="260"/>
      <c r="G96" s="260"/>
      <c r="H96" s="260"/>
      <c r="I96" s="260"/>
      <c r="J96" s="260"/>
      <c r="K96" s="260"/>
      <c r="L96" s="260"/>
      <c r="M96" s="260"/>
      <c r="N96" s="261"/>
    </row>
    <row r="97" spans="1:14" ht="15">
      <c r="A97" s="259"/>
      <c r="B97" s="260"/>
      <c r="C97" s="260"/>
      <c r="D97" s="260"/>
      <c r="E97" s="260"/>
      <c r="F97" s="260"/>
      <c r="G97" s="260"/>
      <c r="H97" s="260"/>
      <c r="I97" s="260"/>
      <c r="J97" s="260"/>
      <c r="K97" s="260"/>
      <c r="L97" s="260"/>
      <c r="M97" s="260"/>
      <c r="N97" s="261"/>
    </row>
    <row r="98" spans="1:14" ht="15">
      <c r="A98" s="259"/>
      <c r="B98" s="260"/>
      <c r="C98" s="260"/>
      <c r="D98" s="260"/>
      <c r="E98" s="260"/>
      <c r="F98" s="260"/>
      <c r="G98" s="260"/>
      <c r="H98" s="260"/>
      <c r="I98" s="260"/>
      <c r="J98" s="260"/>
      <c r="K98" s="260"/>
      <c r="L98" s="260"/>
      <c r="M98" s="260"/>
      <c r="N98" s="261"/>
    </row>
    <row r="99" spans="1:14" ht="15">
      <c r="A99" s="259"/>
      <c r="B99" s="260"/>
      <c r="C99" s="260"/>
      <c r="D99" s="260"/>
      <c r="E99" s="260"/>
      <c r="F99" s="260"/>
      <c r="G99" s="260"/>
      <c r="H99" s="260"/>
      <c r="I99" s="260"/>
      <c r="J99" s="260"/>
      <c r="K99" s="260"/>
      <c r="L99" s="260"/>
      <c r="M99" s="260"/>
      <c r="N99" s="261"/>
    </row>
    <row r="100" spans="1:14" ht="15">
      <c r="A100" s="259"/>
      <c r="B100" s="260"/>
      <c r="C100" s="260"/>
      <c r="D100" s="260"/>
      <c r="E100" s="260"/>
      <c r="F100" s="260"/>
      <c r="G100" s="260"/>
      <c r="H100" s="260"/>
      <c r="I100" s="260"/>
      <c r="J100" s="260"/>
      <c r="K100" s="260"/>
      <c r="L100" s="260"/>
      <c r="M100" s="260"/>
      <c r="N100" s="261"/>
    </row>
    <row r="101" spans="1:14" ht="15">
      <c r="A101" s="259"/>
      <c r="B101" s="260"/>
      <c r="C101" s="260"/>
      <c r="D101" s="260"/>
      <c r="E101" s="260"/>
      <c r="F101" s="260"/>
      <c r="G101" s="260"/>
      <c r="H101" s="260"/>
      <c r="I101" s="260"/>
      <c r="J101" s="260"/>
      <c r="K101" s="260"/>
      <c r="L101" s="260"/>
      <c r="M101" s="260"/>
      <c r="N101" s="261"/>
    </row>
    <row r="102" spans="1:14" ht="15">
      <c r="A102" s="259"/>
      <c r="B102" s="260"/>
      <c r="C102" s="260"/>
      <c r="D102" s="260"/>
      <c r="E102" s="260"/>
      <c r="F102" s="260"/>
      <c r="G102" s="260"/>
      <c r="H102" s="260"/>
      <c r="I102" s="260"/>
      <c r="J102" s="260"/>
      <c r="K102" s="260"/>
      <c r="L102" s="260"/>
      <c r="M102" s="260"/>
      <c r="N102" s="261"/>
    </row>
    <row r="103" spans="1:14" ht="15">
      <c r="A103" s="259"/>
      <c r="B103" s="260"/>
      <c r="C103" s="260"/>
      <c r="D103" s="260"/>
      <c r="E103" s="260"/>
      <c r="F103" s="260"/>
      <c r="G103" s="260"/>
      <c r="H103" s="260"/>
      <c r="I103" s="260"/>
      <c r="J103" s="260"/>
      <c r="K103" s="260"/>
      <c r="L103" s="260"/>
      <c r="M103" s="260"/>
      <c r="N103" s="261"/>
    </row>
    <row r="104" spans="1:14" ht="15">
      <c r="A104" s="259"/>
      <c r="B104" s="260"/>
      <c r="C104" s="260"/>
      <c r="D104" s="260"/>
      <c r="E104" s="260"/>
      <c r="F104" s="260"/>
      <c r="G104" s="260"/>
      <c r="H104" s="260"/>
      <c r="I104" s="260"/>
      <c r="J104" s="260"/>
      <c r="K104" s="260"/>
      <c r="L104" s="260"/>
      <c r="M104" s="260"/>
      <c r="N104" s="261"/>
    </row>
    <row r="105" spans="1:14" ht="15">
      <c r="A105" s="259"/>
      <c r="B105" s="260"/>
      <c r="C105" s="260"/>
      <c r="D105" s="260"/>
      <c r="E105" s="260"/>
      <c r="F105" s="260"/>
      <c r="G105" s="260"/>
      <c r="H105" s="260"/>
      <c r="I105" s="260"/>
      <c r="J105" s="260"/>
      <c r="K105" s="260"/>
      <c r="L105" s="260"/>
      <c r="M105" s="260"/>
      <c r="N105" s="261"/>
    </row>
    <row r="106" spans="1:14" ht="15">
      <c r="A106" s="259"/>
      <c r="B106" s="260"/>
      <c r="C106" s="260"/>
      <c r="D106" s="260"/>
      <c r="E106" s="260"/>
      <c r="F106" s="260"/>
      <c r="G106" s="260"/>
      <c r="H106" s="260"/>
      <c r="I106" s="260"/>
      <c r="J106" s="260"/>
      <c r="K106" s="260"/>
      <c r="L106" s="260"/>
      <c r="M106" s="260"/>
      <c r="N106" s="261"/>
    </row>
    <row r="107" spans="1:14" ht="15">
      <c r="A107" s="259"/>
      <c r="B107" s="260"/>
      <c r="C107" s="260"/>
      <c r="D107" s="260"/>
      <c r="E107" s="260"/>
      <c r="F107" s="260"/>
      <c r="G107" s="260"/>
      <c r="H107" s="260"/>
      <c r="I107" s="260"/>
      <c r="J107" s="260"/>
      <c r="K107" s="260"/>
      <c r="L107" s="260"/>
      <c r="M107" s="260"/>
      <c r="N107" s="261"/>
    </row>
    <row r="108" spans="1:14" ht="15">
      <c r="A108" s="259"/>
      <c r="B108" s="260"/>
      <c r="C108" s="260"/>
      <c r="D108" s="260"/>
      <c r="E108" s="260"/>
      <c r="F108" s="260"/>
      <c r="G108" s="260"/>
      <c r="H108" s="260"/>
      <c r="I108" s="260"/>
      <c r="J108" s="260"/>
      <c r="K108" s="260"/>
      <c r="L108" s="260"/>
      <c r="M108" s="260"/>
      <c r="N108" s="261"/>
    </row>
    <row r="109" spans="1:14" ht="15.75" thickBot="1">
      <c r="A109" s="359"/>
      <c r="B109" s="360"/>
      <c r="C109" s="360"/>
      <c r="D109" s="360"/>
      <c r="E109" s="360"/>
      <c r="F109" s="360"/>
      <c r="G109" s="360"/>
      <c r="H109" s="360"/>
      <c r="I109" s="360"/>
      <c r="J109" s="360"/>
      <c r="K109" s="360"/>
      <c r="L109" s="360"/>
      <c r="M109" s="360"/>
      <c r="N109" s="361"/>
    </row>
    <row r="110" ht="15"/>
    <row r="111" ht="15"/>
    <row r="112" ht="15"/>
  </sheetData>
  <sheetProtection selectLockedCells="1"/>
  <mergeCells count="90">
    <mergeCell ref="C58:N58"/>
    <mergeCell ref="C42:N42"/>
    <mergeCell ref="C50:N50"/>
    <mergeCell ref="C51:N51"/>
    <mergeCell ref="A44:N44"/>
    <mergeCell ref="C54:N54"/>
    <mergeCell ref="C55:N55"/>
    <mergeCell ref="C53:N53"/>
    <mergeCell ref="C60:N60"/>
    <mergeCell ref="A94:N109"/>
    <mergeCell ref="A8:N8"/>
    <mergeCell ref="B9:J9"/>
    <mergeCell ref="K9:L9"/>
    <mergeCell ref="A11:A14"/>
    <mergeCell ref="C66:N66"/>
    <mergeCell ref="C45:N45"/>
    <mergeCell ref="C46:N46"/>
    <mergeCell ref="C52:N52"/>
    <mergeCell ref="A93:N93"/>
    <mergeCell ref="C28:N28"/>
    <mergeCell ref="C29:N29"/>
    <mergeCell ref="B31:J31"/>
    <mergeCell ref="A33:A36"/>
    <mergeCell ref="C33:N33"/>
    <mergeCell ref="C56:N56"/>
    <mergeCell ref="C57:N57"/>
    <mergeCell ref="C59:N59"/>
    <mergeCell ref="A72:N72"/>
    <mergeCell ref="A73:G73"/>
    <mergeCell ref="H73:N73"/>
    <mergeCell ref="C63:N63"/>
    <mergeCell ref="A74:G92"/>
    <mergeCell ref="H74:N92"/>
    <mergeCell ref="C69:N69"/>
    <mergeCell ref="C36:N36"/>
    <mergeCell ref="K31:L31"/>
    <mergeCell ref="C67:N67"/>
    <mergeCell ref="C70:N70"/>
    <mergeCell ref="C47:N47"/>
    <mergeCell ref="C48:N48"/>
    <mergeCell ref="C65:N65"/>
    <mergeCell ref="C68:N68"/>
    <mergeCell ref="C61:N61"/>
    <mergeCell ref="C62:N62"/>
    <mergeCell ref="A30:N30"/>
    <mergeCell ref="A26:A29"/>
    <mergeCell ref="C49:N49"/>
    <mergeCell ref="C41:N41"/>
    <mergeCell ref="A37:N37"/>
    <mergeCell ref="B38:J38"/>
    <mergeCell ref="A40:A43"/>
    <mergeCell ref="K38:L38"/>
    <mergeCell ref="C40:N40"/>
    <mergeCell ref="C43:N43"/>
    <mergeCell ref="C22:N22"/>
    <mergeCell ref="C23:N23"/>
    <mergeCell ref="A45:A71"/>
    <mergeCell ref="C26:N26"/>
    <mergeCell ref="C27:N27"/>
    <mergeCell ref="C64:N64"/>
    <mergeCell ref="A22:A25"/>
    <mergeCell ref="C24:N24"/>
    <mergeCell ref="C34:N34"/>
    <mergeCell ref="C35:N35"/>
    <mergeCell ref="A19:N19"/>
    <mergeCell ref="B20:J20"/>
    <mergeCell ref="K20:L20"/>
    <mergeCell ref="C14:N14"/>
    <mergeCell ref="C15:N15"/>
    <mergeCell ref="C17:N17"/>
    <mergeCell ref="A15:A18"/>
    <mergeCell ref="C18:N18"/>
    <mergeCell ref="C16:N16"/>
    <mergeCell ref="B21:N21"/>
    <mergeCell ref="B32:N32"/>
    <mergeCell ref="B39:N39"/>
    <mergeCell ref="A1:N1"/>
    <mergeCell ref="B2:J2"/>
    <mergeCell ref="K2:L2"/>
    <mergeCell ref="A4:A7"/>
    <mergeCell ref="C4:N4"/>
    <mergeCell ref="C5:N5"/>
    <mergeCell ref="C25:N25"/>
    <mergeCell ref="C6:N6"/>
    <mergeCell ref="C7:N7"/>
    <mergeCell ref="B3:N3"/>
    <mergeCell ref="C11:N11"/>
    <mergeCell ref="C12:N12"/>
    <mergeCell ref="C13:N13"/>
    <mergeCell ref="B10:N10"/>
  </mergeCells>
  <printOptions horizontalCentered="1"/>
  <pageMargins left="0.25" right="0.25" top="0.75" bottom="0.75" header="0.3" footer="0.3"/>
  <pageSetup fitToHeight="4" fitToWidth="1" horizontalDpi="600" verticalDpi="600" orientation="landscape" r:id="rId1"/>
  <headerFooter>
    <oddHeader>&amp;C&amp;"-,Bold"&amp;14Intervention 7: Engaging Families and Communities</oddHead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37"/>
  <sheetViews>
    <sheetView showGridLines="0" showRowColHeaders="0" zoomScale="89" zoomScaleNormal="89" zoomScalePageLayoutView="0" workbookViewId="0" topLeftCell="A11">
      <selection activeCell="A14" sqref="A14:M14"/>
    </sheetView>
  </sheetViews>
  <sheetFormatPr defaultColWidth="0" defaultRowHeight="0" customHeight="1" zeroHeight="1"/>
  <cols>
    <col min="1" max="12" width="9.140625" style="67" customWidth="1"/>
    <col min="13" max="13" width="17.00390625" style="67" customWidth="1"/>
    <col min="14" max="16384" width="9.140625" style="67" hidden="1" customWidth="1"/>
  </cols>
  <sheetData>
    <row r="1" spans="1:13" ht="31.5" customHeight="1">
      <c r="A1" s="95" t="s">
        <v>374</v>
      </c>
      <c r="B1" s="95"/>
      <c r="C1" s="95"/>
      <c r="D1" s="95"/>
      <c r="E1" s="95"/>
      <c r="F1" s="95"/>
      <c r="G1" s="95"/>
      <c r="H1" s="95"/>
      <c r="I1" s="95"/>
      <c r="J1" s="95"/>
      <c r="K1" s="95"/>
      <c r="L1" s="95"/>
      <c r="M1" s="95"/>
    </row>
    <row r="2" spans="1:13" ht="175.5" customHeight="1">
      <c r="A2" s="94" t="s">
        <v>468</v>
      </c>
      <c r="B2" s="94"/>
      <c r="C2" s="94"/>
      <c r="D2" s="94"/>
      <c r="E2" s="94"/>
      <c r="F2" s="94"/>
      <c r="G2" s="94"/>
      <c r="H2" s="94"/>
      <c r="I2" s="94"/>
      <c r="J2" s="94"/>
      <c r="K2" s="94"/>
      <c r="L2" s="94"/>
      <c r="M2" s="94"/>
    </row>
    <row r="3" spans="1:13" ht="30.75" customHeight="1">
      <c r="A3" s="95" t="s">
        <v>386</v>
      </c>
      <c r="B3" s="95"/>
      <c r="C3" s="95"/>
      <c r="D3" s="95"/>
      <c r="E3" s="95"/>
      <c r="F3" s="95"/>
      <c r="G3" s="95"/>
      <c r="H3" s="95"/>
      <c r="I3" s="95"/>
      <c r="J3" s="95"/>
      <c r="K3" s="95"/>
      <c r="L3" s="95"/>
      <c r="M3" s="95"/>
    </row>
    <row r="4" spans="1:13" ht="54" customHeight="1">
      <c r="A4" s="94" t="s">
        <v>375</v>
      </c>
      <c r="B4" s="94"/>
      <c r="C4" s="94"/>
      <c r="D4" s="94"/>
      <c r="E4" s="94"/>
      <c r="F4" s="94"/>
      <c r="G4" s="94"/>
      <c r="H4" s="94"/>
      <c r="I4" s="94"/>
      <c r="J4" s="94"/>
      <c r="K4" s="94"/>
      <c r="L4" s="94"/>
      <c r="M4" s="94"/>
    </row>
    <row r="5" spans="1:13" ht="30" customHeight="1">
      <c r="A5" s="95" t="s">
        <v>376</v>
      </c>
      <c r="B5" s="95"/>
      <c r="C5" s="95"/>
      <c r="D5" s="95"/>
      <c r="E5" s="95"/>
      <c r="F5" s="95"/>
      <c r="G5" s="95"/>
      <c r="H5" s="95"/>
      <c r="I5" s="95"/>
      <c r="J5" s="95"/>
      <c r="K5" s="95"/>
      <c r="L5" s="95"/>
      <c r="M5" s="95"/>
    </row>
    <row r="6" spans="1:13" ht="90.75" customHeight="1">
      <c r="A6" s="94" t="s">
        <v>390</v>
      </c>
      <c r="B6" s="94"/>
      <c r="C6" s="94"/>
      <c r="D6" s="94"/>
      <c r="E6" s="94"/>
      <c r="F6" s="94"/>
      <c r="G6" s="94"/>
      <c r="H6" s="94"/>
      <c r="I6" s="94"/>
      <c r="J6" s="94"/>
      <c r="K6" s="94"/>
      <c r="L6" s="94"/>
      <c r="M6" s="94"/>
    </row>
    <row r="7" spans="1:13" ht="16.5" customHeight="1">
      <c r="A7" s="95" t="s">
        <v>377</v>
      </c>
      <c r="B7" s="95"/>
      <c r="C7" s="95"/>
      <c r="D7" s="95"/>
      <c r="E7" s="95"/>
      <c r="F7" s="95"/>
      <c r="G7" s="95"/>
      <c r="H7" s="95"/>
      <c r="I7" s="95"/>
      <c r="J7" s="95"/>
      <c r="K7" s="95"/>
      <c r="L7" s="95"/>
      <c r="M7" s="95"/>
    </row>
    <row r="8" spans="1:13" s="71" customFormat="1" ht="16.5" customHeight="1">
      <c r="A8" s="97" t="s">
        <v>378</v>
      </c>
      <c r="B8" s="97"/>
      <c r="C8" s="97"/>
      <c r="D8" s="97"/>
      <c r="E8" s="97"/>
      <c r="F8" s="97"/>
      <c r="G8" s="97"/>
      <c r="H8" s="97"/>
      <c r="I8" s="97"/>
      <c r="J8" s="97"/>
      <c r="K8" s="97"/>
      <c r="L8" s="97"/>
      <c r="M8" s="97"/>
    </row>
    <row r="9" spans="1:13" ht="63" customHeight="1">
      <c r="A9" s="94" t="s">
        <v>391</v>
      </c>
      <c r="B9" s="94"/>
      <c r="C9" s="94"/>
      <c r="D9" s="94"/>
      <c r="E9" s="94"/>
      <c r="F9" s="94"/>
      <c r="G9" s="94"/>
      <c r="H9" s="94"/>
      <c r="I9" s="94"/>
      <c r="J9" s="94"/>
      <c r="K9" s="94"/>
      <c r="L9" s="94"/>
      <c r="M9" s="94"/>
    </row>
    <row r="10" spans="1:13" ht="30.75" customHeight="1">
      <c r="A10" s="95" t="s">
        <v>403</v>
      </c>
      <c r="B10" s="95"/>
      <c r="C10" s="95"/>
      <c r="D10" s="95"/>
      <c r="E10" s="95"/>
      <c r="F10" s="95"/>
      <c r="G10" s="95"/>
      <c r="H10" s="95"/>
      <c r="I10" s="95"/>
      <c r="J10" s="95"/>
      <c r="K10" s="95"/>
      <c r="L10" s="95"/>
      <c r="M10" s="95"/>
    </row>
    <row r="11" spans="1:13" ht="268.5" customHeight="1">
      <c r="A11" s="94" t="s">
        <v>469</v>
      </c>
      <c r="B11" s="94"/>
      <c r="C11" s="94"/>
      <c r="D11" s="94"/>
      <c r="E11" s="94"/>
      <c r="F11" s="94"/>
      <c r="G11" s="94"/>
      <c r="H11" s="94"/>
      <c r="I11" s="94"/>
      <c r="J11" s="94"/>
      <c r="K11" s="94"/>
      <c r="L11" s="94"/>
      <c r="M11" s="94"/>
    </row>
    <row r="12" spans="1:13" ht="15">
      <c r="A12" s="95" t="s">
        <v>387</v>
      </c>
      <c r="B12" s="95"/>
      <c r="C12" s="95"/>
      <c r="D12" s="95"/>
      <c r="E12" s="95"/>
      <c r="F12" s="95"/>
      <c r="G12" s="95"/>
      <c r="H12" s="95"/>
      <c r="I12" s="95"/>
      <c r="J12" s="95"/>
      <c r="K12" s="95"/>
      <c r="L12" s="95"/>
      <c r="M12" s="95"/>
    </row>
    <row r="13" spans="1:13" ht="15">
      <c r="A13" s="95"/>
      <c r="B13" s="95"/>
      <c r="C13" s="95"/>
      <c r="D13" s="95"/>
      <c r="E13" s="95"/>
      <c r="F13" s="95"/>
      <c r="G13" s="95"/>
      <c r="H13" s="95"/>
      <c r="I13" s="95"/>
      <c r="J13" s="95"/>
      <c r="K13" s="95"/>
      <c r="L13" s="95"/>
      <c r="M13" s="95"/>
    </row>
    <row r="14" spans="1:13" ht="132" customHeight="1">
      <c r="A14" s="96" t="s">
        <v>470</v>
      </c>
      <c r="B14" s="96"/>
      <c r="C14" s="96"/>
      <c r="D14" s="96"/>
      <c r="E14" s="96"/>
      <c r="F14" s="96"/>
      <c r="G14" s="96"/>
      <c r="H14" s="96"/>
      <c r="I14" s="96"/>
      <c r="J14" s="96"/>
      <c r="K14" s="96"/>
      <c r="L14" s="96"/>
      <c r="M14" s="96"/>
    </row>
    <row r="15" ht="15" hidden="1"/>
    <row r="16" ht="15.75" hidden="1">
      <c r="A16" s="68"/>
    </row>
    <row r="17" ht="15" hidden="1"/>
    <row r="18" ht="15.75" hidden="1">
      <c r="A18" s="68"/>
    </row>
    <row r="19" ht="15" hidden="1"/>
    <row r="20" ht="15.75" hidden="1">
      <c r="A20" s="68"/>
    </row>
    <row r="21" ht="15" hidden="1"/>
    <row r="22" ht="15.75" hidden="1">
      <c r="A22" s="68"/>
    </row>
    <row r="23" spans="1:13" ht="15" customHeight="1">
      <c r="A23" s="101" t="s">
        <v>379</v>
      </c>
      <c r="B23" s="101"/>
      <c r="C23" s="101"/>
      <c r="D23" s="101"/>
      <c r="E23" s="101"/>
      <c r="F23" s="101"/>
      <c r="G23" s="101"/>
      <c r="H23" s="101"/>
      <c r="I23" s="101"/>
      <c r="J23" s="101"/>
      <c r="K23" s="101"/>
      <c r="L23" s="101"/>
      <c r="M23" s="101"/>
    </row>
    <row r="24" spans="1:13" ht="34.5" customHeight="1">
      <c r="A24" s="98" t="s">
        <v>380</v>
      </c>
      <c r="B24" s="98"/>
      <c r="C24" s="98"/>
      <c r="D24" s="98"/>
      <c r="E24" s="98"/>
      <c r="F24" s="98"/>
      <c r="G24" s="98"/>
      <c r="H24" s="98"/>
      <c r="I24" s="98"/>
      <c r="J24" s="98"/>
      <c r="K24" s="98"/>
      <c r="L24" s="98"/>
      <c r="M24" s="98"/>
    </row>
    <row r="25" spans="1:13" ht="34.5" customHeight="1">
      <c r="A25" s="102" t="s">
        <v>404</v>
      </c>
      <c r="B25" s="98"/>
      <c r="C25" s="98"/>
      <c r="D25" s="98"/>
      <c r="E25" s="98"/>
      <c r="F25" s="98"/>
      <c r="G25" s="98"/>
      <c r="H25" s="98"/>
      <c r="I25" s="98"/>
      <c r="J25" s="98"/>
      <c r="K25" s="98"/>
      <c r="L25" s="98"/>
      <c r="M25" s="98"/>
    </row>
    <row r="26" spans="1:13" ht="34.5" customHeight="1">
      <c r="A26" s="102" t="s">
        <v>381</v>
      </c>
      <c r="B26" s="98"/>
      <c r="C26" s="98"/>
      <c r="D26" s="98"/>
      <c r="E26" s="98"/>
      <c r="F26" s="98"/>
      <c r="G26" s="98"/>
      <c r="H26" s="98"/>
      <c r="I26" s="98"/>
      <c r="J26" s="98"/>
      <c r="K26" s="98"/>
      <c r="L26" s="98"/>
      <c r="M26" s="98"/>
    </row>
    <row r="27" spans="1:13" ht="34.5" customHeight="1">
      <c r="A27" s="102" t="s">
        <v>405</v>
      </c>
      <c r="B27" s="102"/>
      <c r="C27" s="102"/>
      <c r="D27" s="102"/>
      <c r="E27" s="102"/>
      <c r="F27" s="102"/>
      <c r="G27" s="102"/>
      <c r="H27" s="102"/>
      <c r="I27" s="102"/>
      <c r="J27" s="102"/>
      <c r="K27" s="102"/>
      <c r="L27" s="102"/>
      <c r="M27" s="102"/>
    </row>
    <row r="28" spans="1:13" ht="27" customHeight="1">
      <c r="A28" s="98" t="s">
        <v>406</v>
      </c>
      <c r="B28" s="98"/>
      <c r="C28" s="98"/>
      <c r="D28" s="98"/>
      <c r="E28" s="98"/>
      <c r="F28" s="98"/>
      <c r="G28" s="98"/>
      <c r="H28" s="98"/>
      <c r="I28" s="98"/>
      <c r="J28" s="98"/>
      <c r="K28" s="98"/>
      <c r="L28" s="98"/>
      <c r="M28" s="98"/>
    </row>
    <row r="29" spans="1:13" ht="15" customHeight="1">
      <c r="A29" s="100" t="s">
        <v>382</v>
      </c>
      <c r="B29" s="100"/>
      <c r="C29" s="100"/>
      <c r="D29" s="100"/>
      <c r="E29" s="100"/>
      <c r="F29" s="100"/>
      <c r="G29" s="100"/>
      <c r="H29" s="100"/>
      <c r="I29" s="100"/>
      <c r="J29" s="100"/>
      <c r="K29" s="100"/>
      <c r="L29" s="100"/>
      <c r="M29" s="100"/>
    </row>
    <row r="30" spans="1:13" ht="49.5" customHeight="1">
      <c r="A30" s="99" t="s">
        <v>454</v>
      </c>
      <c r="B30" s="99"/>
      <c r="C30" s="99"/>
      <c r="D30" s="99"/>
      <c r="E30" s="99"/>
      <c r="F30" s="99"/>
      <c r="G30" s="99"/>
      <c r="H30" s="99"/>
      <c r="I30" s="99"/>
      <c r="J30" s="99"/>
      <c r="K30" s="99"/>
      <c r="L30" s="99"/>
      <c r="M30" s="99"/>
    </row>
    <row r="31" spans="1:13" ht="39" customHeight="1">
      <c r="A31" s="99" t="s">
        <v>383</v>
      </c>
      <c r="B31" s="99"/>
      <c r="C31" s="99"/>
      <c r="D31" s="99"/>
      <c r="E31" s="99"/>
      <c r="F31" s="99"/>
      <c r="G31" s="99"/>
      <c r="H31" s="99"/>
      <c r="I31" s="99"/>
      <c r="J31" s="99"/>
      <c r="K31" s="99"/>
      <c r="L31" s="99"/>
      <c r="M31" s="99"/>
    </row>
    <row r="32" spans="1:13" ht="36" customHeight="1">
      <c r="A32" s="99" t="s">
        <v>407</v>
      </c>
      <c r="B32" s="99"/>
      <c r="C32" s="99"/>
      <c r="D32" s="99"/>
      <c r="E32" s="99"/>
      <c r="F32" s="99"/>
      <c r="G32" s="99"/>
      <c r="H32" s="99"/>
      <c r="I32" s="99"/>
      <c r="J32" s="99"/>
      <c r="K32" s="99"/>
      <c r="L32" s="99"/>
      <c r="M32" s="99"/>
    </row>
    <row r="33" spans="1:13" ht="54" customHeight="1">
      <c r="A33" s="99" t="s">
        <v>408</v>
      </c>
      <c r="B33" s="100"/>
      <c r="C33" s="100"/>
      <c r="D33" s="100"/>
      <c r="E33" s="100"/>
      <c r="F33" s="100"/>
      <c r="G33" s="100"/>
      <c r="H33" s="100"/>
      <c r="I33" s="100"/>
      <c r="J33" s="100"/>
      <c r="K33" s="100"/>
      <c r="L33" s="100"/>
      <c r="M33" s="100"/>
    </row>
    <row r="34" spans="1:13" ht="15" customHeight="1">
      <c r="A34" s="98"/>
      <c r="B34" s="98"/>
      <c r="C34" s="98"/>
      <c r="D34" s="98"/>
      <c r="E34" s="98"/>
      <c r="F34" s="98"/>
      <c r="G34" s="98"/>
      <c r="H34" s="98"/>
      <c r="I34" s="98"/>
      <c r="J34" s="98"/>
      <c r="K34" s="98"/>
      <c r="L34" s="98"/>
      <c r="M34" s="98"/>
    </row>
    <row r="35" spans="1:13" ht="15" customHeight="1">
      <c r="A35" s="95" t="s">
        <v>388</v>
      </c>
      <c r="B35" s="95"/>
      <c r="C35" s="95"/>
      <c r="D35" s="95"/>
      <c r="E35" s="95"/>
      <c r="F35" s="95"/>
      <c r="G35" s="95"/>
      <c r="H35" s="95"/>
      <c r="I35" s="95"/>
      <c r="J35" s="95"/>
      <c r="K35" s="95"/>
      <c r="L35" s="95"/>
      <c r="M35" s="95"/>
    </row>
    <row r="36" spans="1:13" ht="30" customHeight="1">
      <c r="A36" s="99" t="s">
        <v>409</v>
      </c>
      <c r="B36" s="100"/>
      <c r="C36" s="100"/>
      <c r="D36" s="100"/>
      <c r="E36" s="100"/>
      <c r="F36" s="100"/>
      <c r="G36" s="100"/>
      <c r="H36" s="100"/>
      <c r="I36" s="100"/>
      <c r="J36" s="100"/>
      <c r="K36" s="100"/>
      <c r="L36" s="100"/>
      <c r="M36" s="100"/>
    </row>
    <row r="37" spans="1:13" ht="45" customHeight="1">
      <c r="A37" s="98"/>
      <c r="B37" s="98"/>
      <c r="C37" s="98"/>
      <c r="D37" s="98"/>
      <c r="E37" s="98"/>
      <c r="F37" s="98"/>
      <c r="G37" s="98"/>
      <c r="H37" s="98"/>
      <c r="I37" s="98"/>
      <c r="J37" s="98"/>
      <c r="K37" s="98"/>
      <c r="L37" s="98"/>
      <c r="M37" s="98"/>
    </row>
    <row r="38" ht="15" customHeight="1"/>
    <row r="39" ht="15" customHeight="1" hidden="1"/>
    <row r="40" ht="15" customHeight="1" hidden="1"/>
    <row r="41" ht="15" customHeight="1" hidden="1"/>
    <row r="42" ht="15" customHeight="1" hidden="1"/>
    <row r="43" ht="15" customHeight="1" hidden="1"/>
    <row r="44" ht="15" customHeight="1" hidden="1"/>
    <row r="45" ht="15" customHeight="1" hidden="1"/>
    <row r="46" ht="15" customHeight="1" hidden="1"/>
    <row r="47" ht="15" customHeight="1" hidden="1"/>
    <row r="48" ht="15" customHeight="1" hidden="1"/>
    <row r="49" ht="15" customHeight="1" hidden="1"/>
    <row r="50" ht="15" customHeight="1" hidden="1"/>
    <row r="51" ht="15" customHeight="1" hidden="1"/>
    <row r="52" ht="15" customHeight="1" hidden="1"/>
    <row r="53" ht="15" customHeight="1" hidden="1"/>
    <row r="54" ht="15" customHeight="1" hidden="1"/>
    <row r="55" ht="15" customHeight="1" hidden="1"/>
    <row r="56" ht="15" customHeight="1" hidden="1"/>
  </sheetData>
  <sheetProtection selectLockedCells="1"/>
  <mergeCells count="28">
    <mergeCell ref="A36:M36"/>
    <mergeCell ref="A7:M7"/>
    <mergeCell ref="A25:M25"/>
    <mergeCell ref="A26:M26"/>
    <mergeCell ref="A27:M27"/>
    <mergeCell ref="A28:M28"/>
    <mergeCell ref="A29:M29"/>
    <mergeCell ref="A30:M30"/>
    <mergeCell ref="A6:M6"/>
    <mergeCell ref="A37:M37"/>
    <mergeCell ref="A31:M31"/>
    <mergeCell ref="A32:M32"/>
    <mergeCell ref="A33:M33"/>
    <mergeCell ref="A23:M23"/>
    <mergeCell ref="A12:M13"/>
    <mergeCell ref="A24:M24"/>
    <mergeCell ref="A34:M34"/>
    <mergeCell ref="A35:M35"/>
    <mergeCell ref="A2:M2"/>
    <mergeCell ref="A10:M10"/>
    <mergeCell ref="A14:M14"/>
    <mergeCell ref="A1:M1"/>
    <mergeCell ref="A3:M3"/>
    <mergeCell ref="A9:M9"/>
    <mergeCell ref="A4:M4"/>
    <mergeCell ref="A5:M5"/>
    <mergeCell ref="A11:M11"/>
    <mergeCell ref="A8:M8"/>
  </mergeCells>
  <printOptions/>
  <pageMargins left="0.25" right="0.25" top="0.75" bottom="0.75" header="0.3" footer="0.3"/>
  <pageSetup fitToHeight="2" fitToWidth="1" horizontalDpi="600" verticalDpi="600" orientation="portrait" scale="80" r:id="rId1"/>
  <headerFooter>
    <oddHeader>&amp;C&amp;"-,Bold"&amp;14Self-Readiness Assessment Guiding Questions</oddHeader>
  </headerFooter>
  <rowBreaks count="1" manualBreakCount="1">
    <brk id="9" max="255" man="1"/>
  </rowBreaks>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AA24"/>
  <sheetViews>
    <sheetView zoomScale="90" zoomScaleNormal="90" zoomScalePageLayoutView="0" workbookViewId="0" topLeftCell="A2">
      <selection activeCell="K19" sqref="K19"/>
    </sheetView>
  </sheetViews>
  <sheetFormatPr defaultColWidth="9.140625" defaultRowHeight="15"/>
  <cols>
    <col min="4" max="4" width="9.140625" style="0" customWidth="1"/>
    <col min="6" max="6" width="9.140625" style="0" customWidth="1"/>
  </cols>
  <sheetData>
    <row r="1" spans="1:16" ht="23.25" hidden="1">
      <c r="A1" s="104" t="s">
        <v>343</v>
      </c>
      <c r="B1" s="104"/>
      <c r="C1" s="104"/>
      <c r="D1" s="104"/>
      <c r="E1" s="104"/>
      <c r="F1" s="104"/>
      <c r="G1" s="104"/>
      <c r="H1" s="104"/>
      <c r="I1" s="104"/>
      <c r="J1" s="104"/>
      <c r="K1" s="104"/>
      <c r="L1" s="104"/>
      <c r="M1" s="104"/>
      <c r="N1" s="104"/>
      <c r="O1" s="104"/>
      <c r="P1" s="104"/>
    </row>
    <row r="2" spans="1:16" ht="15">
      <c r="A2" s="14"/>
      <c r="B2" s="14"/>
      <c r="C2" s="14"/>
      <c r="D2" s="14"/>
      <c r="E2" s="14"/>
      <c r="F2" s="14"/>
      <c r="G2" s="15"/>
      <c r="H2" s="14"/>
      <c r="I2" s="14"/>
      <c r="J2" s="15"/>
      <c r="K2" s="14"/>
      <c r="L2" s="14"/>
      <c r="M2" s="15"/>
      <c r="N2" s="14"/>
      <c r="O2" s="14"/>
      <c r="P2" s="16"/>
    </row>
    <row r="3" spans="1:16" ht="15">
      <c r="A3" s="113" t="s">
        <v>356</v>
      </c>
      <c r="B3" s="113"/>
      <c r="C3" s="126"/>
      <c r="D3" s="109"/>
      <c r="E3" s="109"/>
      <c r="F3" s="109"/>
      <c r="G3" s="110"/>
      <c r="H3" s="17" t="s">
        <v>344</v>
      </c>
      <c r="I3" s="127"/>
      <c r="J3" s="128"/>
      <c r="K3" s="17"/>
      <c r="L3" s="129" t="s">
        <v>345</v>
      </c>
      <c r="M3" s="129"/>
      <c r="N3" s="18"/>
      <c r="O3" s="19"/>
      <c r="P3" s="19"/>
    </row>
    <row r="4" spans="1:16" ht="15">
      <c r="A4" s="14"/>
      <c r="B4" s="14"/>
      <c r="C4" s="14"/>
      <c r="D4" s="14"/>
      <c r="E4" s="14"/>
      <c r="F4" s="14"/>
      <c r="G4" s="15"/>
      <c r="H4" s="14"/>
      <c r="I4" s="14"/>
      <c r="J4" s="15"/>
      <c r="K4" s="14"/>
      <c r="L4" s="14"/>
      <c r="M4" s="15"/>
      <c r="N4" s="14"/>
      <c r="O4" s="14"/>
      <c r="P4" s="16"/>
    </row>
    <row r="5" spans="1:16" ht="15">
      <c r="A5" s="15"/>
      <c r="B5" s="20" t="s">
        <v>346</v>
      </c>
      <c r="C5" s="108"/>
      <c r="D5" s="109"/>
      <c r="E5" s="109"/>
      <c r="F5" s="109"/>
      <c r="G5" s="110"/>
      <c r="H5" s="17"/>
      <c r="I5" s="17"/>
      <c r="J5" s="111" t="s">
        <v>347</v>
      </c>
      <c r="K5" s="112"/>
      <c r="L5" s="108"/>
      <c r="M5" s="109"/>
      <c r="N5" s="109"/>
      <c r="O5" s="110"/>
      <c r="P5" s="16"/>
    </row>
    <row r="6" spans="1:16" ht="15">
      <c r="A6" s="15"/>
      <c r="B6" s="15"/>
      <c r="C6" s="15"/>
      <c r="D6" s="15"/>
      <c r="E6" s="15"/>
      <c r="F6" s="15"/>
      <c r="G6" s="15"/>
      <c r="H6" s="15"/>
      <c r="I6" s="15"/>
      <c r="J6" s="15"/>
      <c r="K6" s="15"/>
      <c r="L6" s="15"/>
      <c r="M6" s="15"/>
      <c r="N6" s="15"/>
      <c r="O6" s="15"/>
      <c r="P6" s="16"/>
    </row>
    <row r="7" spans="1:16" ht="15">
      <c r="A7" s="113" t="s">
        <v>348</v>
      </c>
      <c r="B7" s="113"/>
      <c r="C7" s="113"/>
      <c r="D7" s="114"/>
      <c r="E7" s="115"/>
      <c r="F7" s="115"/>
      <c r="G7" s="116"/>
      <c r="H7" s="15"/>
      <c r="I7" s="113" t="s">
        <v>349</v>
      </c>
      <c r="J7" s="113"/>
      <c r="K7" s="113"/>
      <c r="L7" s="114"/>
      <c r="M7" s="115"/>
      <c r="N7" s="115"/>
      <c r="O7" s="116"/>
      <c r="P7" s="16"/>
    </row>
    <row r="8" spans="1:16" ht="15">
      <c r="A8" s="15"/>
      <c r="B8" s="15"/>
      <c r="C8" s="15"/>
      <c r="D8" s="15"/>
      <c r="E8" s="15"/>
      <c r="F8" s="15"/>
      <c r="G8" s="15"/>
      <c r="H8" s="15"/>
      <c r="I8" s="15"/>
      <c r="J8" s="15"/>
      <c r="K8" s="15"/>
      <c r="L8" s="15"/>
      <c r="M8" s="15"/>
      <c r="N8" s="15"/>
      <c r="O8" s="15"/>
      <c r="P8" s="16"/>
    </row>
    <row r="9" spans="1:16" ht="23.25">
      <c r="A9" s="104" t="s">
        <v>350</v>
      </c>
      <c r="B9" s="104"/>
      <c r="C9" s="104"/>
      <c r="D9" s="104"/>
      <c r="E9" s="104"/>
      <c r="F9" s="104"/>
      <c r="G9" s="104"/>
      <c r="H9" s="104"/>
      <c r="I9" s="104"/>
      <c r="J9" s="104"/>
      <c r="K9" s="104"/>
      <c r="L9" s="104"/>
      <c r="M9" s="104"/>
      <c r="N9" s="104"/>
      <c r="O9" s="104"/>
      <c r="P9" s="104"/>
    </row>
    <row r="10" spans="1:16" ht="15">
      <c r="A10" s="21"/>
      <c r="B10" s="21"/>
      <c r="C10" s="21"/>
      <c r="D10" s="21"/>
      <c r="E10" s="21"/>
      <c r="F10" s="21"/>
      <c r="G10" s="22"/>
      <c r="H10" s="21"/>
      <c r="I10" s="21"/>
      <c r="J10" s="22"/>
      <c r="K10" s="21"/>
      <c r="L10" s="21"/>
      <c r="M10" s="22"/>
      <c r="N10" s="21"/>
      <c r="O10" s="21"/>
      <c r="P10" s="15"/>
    </row>
    <row r="11" spans="1:16" ht="15">
      <c r="A11" s="105" t="s">
        <v>351</v>
      </c>
      <c r="B11" s="105"/>
      <c r="C11" s="106"/>
      <c r="D11" s="106"/>
      <c r="E11" s="107"/>
      <c r="F11" s="107"/>
      <c r="G11" s="107"/>
      <c r="H11" s="23" t="s">
        <v>344</v>
      </c>
      <c r="I11" s="127"/>
      <c r="J11" s="128"/>
      <c r="K11" s="23"/>
      <c r="L11" s="103" t="s">
        <v>352</v>
      </c>
      <c r="M11" s="103"/>
      <c r="N11" s="18"/>
      <c r="O11" s="15"/>
      <c r="P11" s="15"/>
    </row>
    <row r="12" spans="1:27" ht="15">
      <c r="A12" s="21"/>
      <c r="B12" s="21"/>
      <c r="C12" s="21"/>
      <c r="D12" s="21"/>
      <c r="E12" s="21"/>
      <c r="F12" s="21"/>
      <c r="G12" s="22"/>
      <c r="H12" s="21"/>
      <c r="I12" s="21"/>
      <c r="J12" s="22"/>
      <c r="K12" s="21"/>
      <c r="L12" s="21"/>
      <c r="M12" s="22"/>
      <c r="N12" s="21"/>
      <c r="O12" s="21"/>
      <c r="P12" s="15"/>
      <c r="V12" s="35" t="s">
        <v>365</v>
      </c>
      <c r="W12" s="35"/>
      <c r="X12" s="35"/>
      <c r="Y12" s="35" t="s">
        <v>366</v>
      </c>
      <c r="Z12" s="35"/>
      <c r="AA12" s="35"/>
    </row>
    <row r="13" spans="1:27" ht="15">
      <c r="A13" s="123" t="s">
        <v>353</v>
      </c>
      <c r="B13" s="123"/>
      <c r="C13" s="106"/>
      <c r="D13" s="106"/>
      <c r="E13" s="107"/>
      <c r="F13" s="107"/>
      <c r="G13" s="107"/>
      <c r="H13" s="16"/>
      <c r="I13" s="16"/>
      <c r="J13" s="16"/>
      <c r="K13" s="16"/>
      <c r="L13" s="16"/>
      <c r="M13" s="16"/>
      <c r="N13" s="16"/>
      <c r="O13" s="16"/>
      <c r="P13" s="15"/>
      <c r="V13" s="35"/>
      <c r="W13" s="35"/>
      <c r="X13" s="35"/>
      <c r="Y13" s="35"/>
      <c r="Z13" s="35"/>
      <c r="AA13" s="35"/>
    </row>
    <row r="14" spans="1:27" ht="15">
      <c r="A14" s="16"/>
      <c r="B14" s="16"/>
      <c r="C14" s="16"/>
      <c r="D14" s="16"/>
      <c r="E14" s="16"/>
      <c r="F14" s="16"/>
      <c r="G14" s="16"/>
      <c r="H14" s="16"/>
      <c r="I14" s="16"/>
      <c r="J14" s="16"/>
      <c r="K14" s="16"/>
      <c r="L14" s="16"/>
      <c r="M14" s="16"/>
      <c r="N14" s="16"/>
      <c r="O14" s="16"/>
      <c r="P14" s="15"/>
      <c r="V14" s="35" t="s">
        <v>473</v>
      </c>
      <c r="W14" s="35"/>
      <c r="X14" s="35"/>
      <c r="Y14" s="35" t="s">
        <v>367</v>
      </c>
      <c r="Z14" s="35"/>
      <c r="AA14" s="35"/>
    </row>
    <row r="15" spans="1:27" ht="15">
      <c r="A15" s="133" t="s">
        <v>358</v>
      </c>
      <c r="B15" s="134"/>
      <c r="C15" s="135"/>
      <c r="D15" s="130"/>
      <c r="E15" s="131"/>
      <c r="F15" s="132"/>
      <c r="G15" s="124" t="s">
        <v>357</v>
      </c>
      <c r="H15" s="124"/>
      <c r="I15" s="124"/>
      <c r="J15" s="119"/>
      <c r="K15" s="120"/>
      <c r="L15" s="120"/>
      <c r="M15" s="121"/>
      <c r="N15" s="16"/>
      <c r="O15" s="16"/>
      <c r="P15" s="15"/>
      <c r="V15" s="35" t="s">
        <v>474</v>
      </c>
      <c r="W15" s="35"/>
      <c r="X15" s="35"/>
      <c r="Y15" s="35" t="s">
        <v>368</v>
      </c>
      <c r="Z15" s="35"/>
      <c r="AA15" s="35"/>
    </row>
    <row r="16" spans="1:27" ht="15">
      <c r="A16" s="22"/>
      <c r="B16" s="22"/>
      <c r="C16" s="22"/>
      <c r="D16" s="22"/>
      <c r="E16" s="22"/>
      <c r="F16" s="22"/>
      <c r="G16" s="16"/>
      <c r="H16" s="16"/>
      <c r="I16" s="16"/>
      <c r="J16" s="22"/>
      <c r="K16" s="22"/>
      <c r="L16" s="22"/>
      <c r="M16" s="22"/>
      <c r="N16" s="22"/>
      <c r="O16" s="22"/>
      <c r="P16" s="15"/>
      <c r="V16" s="35"/>
      <c r="W16" s="35"/>
      <c r="X16" s="35"/>
      <c r="Y16" s="35" t="s">
        <v>369</v>
      </c>
      <c r="Z16" s="35"/>
      <c r="AA16" s="35"/>
    </row>
    <row r="17" spans="1:27" ht="23.25">
      <c r="A17" s="104" t="s">
        <v>354</v>
      </c>
      <c r="B17" s="104"/>
      <c r="C17" s="104"/>
      <c r="D17" s="104"/>
      <c r="E17" s="104"/>
      <c r="F17" s="104"/>
      <c r="G17" s="104"/>
      <c r="H17" s="104"/>
      <c r="I17" s="104"/>
      <c r="J17" s="104"/>
      <c r="K17" s="104"/>
      <c r="L17" s="104"/>
      <c r="M17" s="104"/>
      <c r="N17" s="104"/>
      <c r="O17" s="104"/>
      <c r="P17" s="104"/>
      <c r="V17" s="35"/>
      <c r="W17" s="35"/>
      <c r="X17" s="35"/>
      <c r="Y17" s="35" t="s">
        <v>370</v>
      </c>
      <c r="Z17" s="35"/>
      <c r="AA17" s="35"/>
    </row>
    <row r="18" spans="1:27" ht="15">
      <c r="A18" s="24"/>
      <c r="B18" s="24"/>
      <c r="C18" s="24"/>
      <c r="D18" s="24"/>
      <c r="E18" s="24"/>
      <c r="F18" s="24"/>
      <c r="G18" s="24"/>
      <c r="H18" s="24"/>
      <c r="I18" s="24"/>
      <c r="J18" s="24"/>
      <c r="K18" s="24"/>
      <c r="L18" s="24"/>
      <c r="M18" s="24"/>
      <c r="N18" s="24"/>
      <c r="O18" s="24"/>
      <c r="P18" s="24"/>
      <c r="V18" s="35"/>
      <c r="W18" s="35"/>
      <c r="X18" s="35"/>
      <c r="Y18" s="35"/>
      <c r="Z18" s="35"/>
      <c r="AA18" s="35"/>
    </row>
    <row r="19" spans="1:16" ht="15">
      <c r="A19" s="122" t="s">
        <v>355</v>
      </c>
      <c r="B19" s="122"/>
      <c r="C19" s="24"/>
      <c r="D19" s="24"/>
      <c r="E19" s="24"/>
      <c r="F19" s="24"/>
      <c r="G19" s="24"/>
      <c r="H19" s="24"/>
      <c r="I19" s="122" t="s">
        <v>471</v>
      </c>
      <c r="J19" s="122"/>
      <c r="K19" s="39"/>
      <c r="L19" s="24"/>
      <c r="M19" s="122" t="s">
        <v>472</v>
      </c>
      <c r="N19" s="125"/>
      <c r="O19" s="39"/>
      <c r="P19" s="24"/>
    </row>
    <row r="20" spans="1:16" ht="15">
      <c r="A20" s="24"/>
      <c r="B20" s="24"/>
      <c r="C20" s="24"/>
      <c r="D20" s="24"/>
      <c r="E20" s="24"/>
      <c r="F20" s="24"/>
      <c r="G20" s="24"/>
      <c r="H20" s="24"/>
      <c r="I20" s="24"/>
      <c r="J20" s="24"/>
      <c r="K20" s="24"/>
      <c r="L20" s="24"/>
      <c r="M20" s="24"/>
      <c r="N20" s="24"/>
      <c r="O20" s="24"/>
      <c r="P20" s="24"/>
    </row>
    <row r="21" spans="1:16" ht="15.75">
      <c r="A21" s="117" t="s">
        <v>384</v>
      </c>
      <c r="B21" s="118"/>
      <c r="C21" s="118"/>
      <c r="D21" s="24"/>
      <c r="E21" s="24"/>
      <c r="F21" s="24"/>
      <c r="G21" s="24"/>
      <c r="H21" s="24"/>
      <c r="I21" s="24"/>
      <c r="J21" s="29"/>
      <c r="K21" s="29"/>
      <c r="L21" s="29"/>
      <c r="M21" s="24"/>
      <c r="N21" s="24"/>
      <c r="O21" s="24"/>
      <c r="P21" s="24"/>
    </row>
    <row r="22" spans="1:16" ht="15">
      <c r="A22" s="24"/>
      <c r="B22" s="24"/>
      <c r="C22" s="24"/>
      <c r="D22" s="24"/>
      <c r="E22" s="24"/>
      <c r="F22" s="24"/>
      <c r="G22" s="24"/>
      <c r="H22" s="24"/>
      <c r="I22" s="24"/>
      <c r="J22" s="24"/>
      <c r="K22" s="24"/>
      <c r="L22" s="24"/>
      <c r="M22" s="24"/>
      <c r="N22" s="24"/>
      <c r="O22" s="24"/>
      <c r="P22" s="24"/>
    </row>
    <row r="23" spans="1:16" ht="15.75">
      <c r="A23" s="117" t="s">
        <v>385</v>
      </c>
      <c r="B23" s="118"/>
      <c r="C23" s="118"/>
      <c r="D23" s="24"/>
      <c r="E23" s="24"/>
      <c r="F23" s="24"/>
      <c r="G23" s="24"/>
      <c r="H23" s="24"/>
      <c r="I23" s="24"/>
      <c r="J23" s="29"/>
      <c r="K23" s="29"/>
      <c r="L23" s="29"/>
      <c r="M23" s="24"/>
      <c r="N23" s="79"/>
      <c r="O23" s="24"/>
      <c r="P23" s="24"/>
    </row>
    <row r="24" spans="1:16" ht="15">
      <c r="A24" s="24"/>
      <c r="B24" s="24"/>
      <c r="C24" s="24"/>
      <c r="D24" s="24"/>
      <c r="E24" s="24"/>
      <c r="F24" s="24"/>
      <c r="G24" s="24"/>
      <c r="H24" s="24"/>
      <c r="I24" s="24"/>
      <c r="J24" s="24"/>
      <c r="K24" s="24"/>
      <c r="L24" s="24"/>
      <c r="M24" s="24"/>
      <c r="N24" s="24"/>
      <c r="O24" s="24"/>
      <c r="P24" s="24"/>
    </row>
    <row r="25" ht="15" hidden="1"/>
  </sheetData>
  <sheetProtection sheet="1" selectLockedCells="1"/>
  <mergeCells count="29">
    <mergeCell ref="M19:N19"/>
    <mergeCell ref="A21:C21"/>
    <mergeCell ref="A1:P1"/>
    <mergeCell ref="A3:B3"/>
    <mergeCell ref="C3:G3"/>
    <mergeCell ref="I3:J3"/>
    <mergeCell ref="L3:M3"/>
    <mergeCell ref="D15:F15"/>
    <mergeCell ref="A15:C15"/>
    <mergeCell ref="I11:J11"/>
    <mergeCell ref="A23:C23"/>
    <mergeCell ref="J15:M15"/>
    <mergeCell ref="A17:P17"/>
    <mergeCell ref="A19:B19"/>
    <mergeCell ref="I19:J19"/>
    <mergeCell ref="I7:K7"/>
    <mergeCell ref="L7:O7"/>
    <mergeCell ref="A13:B13"/>
    <mergeCell ref="C13:G13"/>
    <mergeCell ref="G15:I15"/>
    <mergeCell ref="L11:M11"/>
    <mergeCell ref="A9:P9"/>
    <mergeCell ref="A11:B11"/>
    <mergeCell ref="C11:G11"/>
    <mergeCell ref="C5:G5"/>
    <mergeCell ref="J5:K5"/>
    <mergeCell ref="L5:O5"/>
    <mergeCell ref="A7:C7"/>
    <mergeCell ref="D7:G7"/>
  </mergeCells>
  <printOptions/>
  <pageMargins left="0.25" right="0.25" top="0.75" bottom="0.75" header="0.3" footer="0.3"/>
  <pageSetup fitToHeight="1" fitToWidth="1" horizontalDpi="600" verticalDpi="600" orientation="landscape" scale="91" r:id="rId3"/>
  <drawing r:id="rId2"/>
  <legacy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R178"/>
  <sheetViews>
    <sheetView showGridLines="0" showRowColHeaders="0" zoomScale="90" zoomScaleNormal="90" zoomScalePageLayoutView="0" workbookViewId="0" topLeftCell="A1">
      <selection activeCell="A117" sqref="A117:M128"/>
    </sheetView>
  </sheetViews>
  <sheetFormatPr defaultColWidth="0" defaultRowHeight="15" zeroHeight="1"/>
  <cols>
    <col min="1" max="1" width="9.421875" style="0" bestFit="1" customWidth="1"/>
    <col min="2" max="13" width="9.140625" style="0" customWidth="1"/>
    <col min="14" max="18" width="0" style="0" hidden="1" customWidth="1"/>
    <col min="19" max="16384" width="9.140625" style="0" hidden="1" customWidth="1"/>
  </cols>
  <sheetData>
    <row r="1" spans="1:14" ht="15.75" thickBot="1">
      <c r="A1" s="136" t="s">
        <v>392</v>
      </c>
      <c r="B1" s="137"/>
      <c r="C1" s="137"/>
      <c r="D1" s="137"/>
      <c r="E1" s="137"/>
      <c r="F1" s="137"/>
      <c r="G1" s="137"/>
      <c r="H1" s="137"/>
      <c r="I1" s="137"/>
      <c r="J1" s="137"/>
      <c r="K1" s="138"/>
      <c r="L1" s="145" t="s">
        <v>340</v>
      </c>
      <c r="M1" s="146"/>
      <c r="N1" s="11"/>
    </row>
    <row r="2" spans="1:14" ht="15">
      <c r="A2" s="139"/>
      <c r="B2" s="140"/>
      <c r="C2" s="140"/>
      <c r="D2" s="140"/>
      <c r="E2" s="140"/>
      <c r="F2" s="140"/>
      <c r="G2" s="140"/>
      <c r="H2" s="140"/>
      <c r="I2" s="140"/>
      <c r="J2" s="140"/>
      <c r="K2" s="141"/>
      <c r="L2" s="147">
        <f>SUM(A6:A9)/4</f>
        <v>0</v>
      </c>
      <c r="M2" s="148"/>
      <c r="N2" s="11"/>
    </row>
    <row r="3" spans="1:14" ht="15" customHeight="1" thickBot="1">
      <c r="A3" s="142"/>
      <c r="B3" s="143"/>
      <c r="C3" s="143"/>
      <c r="D3" s="143"/>
      <c r="E3" s="143"/>
      <c r="F3" s="143"/>
      <c r="G3" s="143"/>
      <c r="H3" s="143"/>
      <c r="I3" s="143"/>
      <c r="J3" s="143"/>
      <c r="K3" s="144"/>
      <c r="L3" s="149"/>
      <c r="M3" s="150"/>
      <c r="N3" s="11"/>
    </row>
    <row r="4" spans="1:14" ht="6.75" customHeight="1" thickBot="1">
      <c r="A4" s="151"/>
      <c r="B4" s="152"/>
      <c r="C4" s="152"/>
      <c r="D4" s="152"/>
      <c r="E4" s="152"/>
      <c r="F4" s="152"/>
      <c r="G4" s="152"/>
      <c r="H4" s="152"/>
      <c r="I4" s="152"/>
      <c r="J4" s="152"/>
      <c r="K4" s="152"/>
      <c r="L4" s="152"/>
      <c r="M4" s="153"/>
      <c r="N4" s="11"/>
    </row>
    <row r="5" spans="1:14" ht="18.75" customHeight="1" thickBot="1">
      <c r="A5" s="145" t="s">
        <v>341</v>
      </c>
      <c r="B5" s="154"/>
      <c r="C5" s="145" t="s">
        <v>342</v>
      </c>
      <c r="D5" s="155"/>
      <c r="E5" s="155"/>
      <c r="F5" s="155"/>
      <c r="G5" s="155"/>
      <c r="H5" s="155"/>
      <c r="I5" s="155"/>
      <c r="J5" s="155"/>
      <c r="K5" s="155"/>
      <c r="L5" s="155"/>
      <c r="M5" s="154"/>
      <c r="N5" s="11"/>
    </row>
    <row r="6" spans="1:14" ht="24.75" customHeight="1">
      <c r="A6" s="62">
        <f>'Turnaround Principle 1'!M2</f>
        <v>0</v>
      </c>
      <c r="B6" s="30">
        <v>1.1</v>
      </c>
      <c r="C6" s="156">
        <f>'Turnaround Principle 1'!B71</f>
      </c>
      <c r="D6" s="157"/>
      <c r="E6" s="157"/>
      <c r="F6" s="157"/>
      <c r="G6" s="157"/>
      <c r="H6" s="157"/>
      <c r="I6" s="157"/>
      <c r="J6" s="157"/>
      <c r="K6" s="157"/>
      <c r="L6" s="157"/>
      <c r="M6" s="158"/>
      <c r="N6" s="11"/>
    </row>
    <row r="7" spans="1:14" ht="24.75" customHeight="1">
      <c r="A7" s="40">
        <f>'Turnaround Principle 1'!M23</f>
        <v>0</v>
      </c>
      <c r="B7" s="31">
        <v>1.2</v>
      </c>
      <c r="C7" s="159"/>
      <c r="D7" s="160"/>
      <c r="E7" s="160"/>
      <c r="F7" s="160"/>
      <c r="G7" s="160"/>
      <c r="H7" s="160"/>
      <c r="I7" s="160"/>
      <c r="J7" s="160"/>
      <c r="K7" s="160"/>
      <c r="L7" s="160"/>
      <c r="M7" s="161"/>
      <c r="N7" s="11"/>
    </row>
    <row r="8" spans="1:14" ht="24.75" customHeight="1">
      <c r="A8" s="40">
        <f>'Turnaround Principle 1'!M30</f>
        <v>0</v>
      </c>
      <c r="B8" s="31">
        <v>1.3</v>
      </c>
      <c r="C8" s="159"/>
      <c r="D8" s="160"/>
      <c r="E8" s="160"/>
      <c r="F8" s="160"/>
      <c r="G8" s="160"/>
      <c r="H8" s="160"/>
      <c r="I8" s="160"/>
      <c r="J8" s="160"/>
      <c r="K8" s="160"/>
      <c r="L8" s="160"/>
      <c r="M8" s="161"/>
      <c r="N8" s="11"/>
    </row>
    <row r="9" spans="1:14" ht="24.75" customHeight="1" thickBot="1">
      <c r="A9" s="41">
        <f>'Turnaround Principle 1'!M37</f>
        <v>0</v>
      </c>
      <c r="B9" s="32">
        <v>1.4</v>
      </c>
      <c r="C9" s="162"/>
      <c r="D9" s="163"/>
      <c r="E9" s="163"/>
      <c r="F9" s="163"/>
      <c r="G9" s="163"/>
      <c r="H9" s="163"/>
      <c r="I9" s="163"/>
      <c r="J9" s="163"/>
      <c r="K9" s="163"/>
      <c r="L9" s="163"/>
      <c r="M9" s="164"/>
      <c r="N9" s="11"/>
    </row>
    <row r="10" spans="1:14" ht="21" customHeight="1" thickBot="1">
      <c r="A10" s="145" t="s">
        <v>372</v>
      </c>
      <c r="B10" s="165"/>
      <c r="C10" s="165"/>
      <c r="D10" s="165"/>
      <c r="E10" s="165"/>
      <c r="F10" s="165"/>
      <c r="G10" s="165"/>
      <c r="H10" s="165"/>
      <c r="I10" s="165"/>
      <c r="J10" s="165"/>
      <c r="K10" s="165"/>
      <c r="L10" s="165"/>
      <c r="M10" s="166"/>
      <c r="N10" s="13"/>
    </row>
    <row r="11" spans="1:13" ht="15">
      <c r="A11" s="167">
        <f>'Turnaround Principle 1'!A94</f>
        <v>0</v>
      </c>
      <c r="B11" s="168"/>
      <c r="C11" s="168"/>
      <c r="D11" s="168"/>
      <c r="E11" s="168"/>
      <c r="F11" s="168"/>
      <c r="G11" s="168"/>
      <c r="H11" s="168"/>
      <c r="I11" s="168"/>
      <c r="J11" s="168"/>
      <c r="K11" s="168"/>
      <c r="L11" s="168"/>
      <c r="M11" s="169"/>
    </row>
    <row r="12" spans="1:13" ht="15">
      <c r="A12" s="170"/>
      <c r="B12" s="171"/>
      <c r="C12" s="171"/>
      <c r="D12" s="171"/>
      <c r="E12" s="171"/>
      <c r="F12" s="171"/>
      <c r="G12" s="171"/>
      <c r="H12" s="171"/>
      <c r="I12" s="171"/>
      <c r="J12" s="171"/>
      <c r="K12" s="171"/>
      <c r="L12" s="171"/>
      <c r="M12" s="172"/>
    </row>
    <row r="13" spans="1:13" ht="15">
      <c r="A13" s="170"/>
      <c r="B13" s="171"/>
      <c r="C13" s="171"/>
      <c r="D13" s="171"/>
      <c r="E13" s="171"/>
      <c r="F13" s="171"/>
      <c r="G13" s="171"/>
      <c r="H13" s="171"/>
      <c r="I13" s="171"/>
      <c r="J13" s="171"/>
      <c r="K13" s="171"/>
      <c r="L13" s="171"/>
      <c r="M13" s="172"/>
    </row>
    <row r="14" spans="1:13" ht="15">
      <c r="A14" s="170"/>
      <c r="B14" s="171"/>
      <c r="C14" s="171"/>
      <c r="D14" s="171"/>
      <c r="E14" s="171"/>
      <c r="F14" s="171"/>
      <c r="G14" s="171"/>
      <c r="H14" s="171"/>
      <c r="I14" s="171"/>
      <c r="J14" s="171"/>
      <c r="K14" s="171"/>
      <c r="L14" s="171"/>
      <c r="M14" s="172"/>
    </row>
    <row r="15" spans="1:13" ht="15">
      <c r="A15" s="170"/>
      <c r="B15" s="171"/>
      <c r="C15" s="171"/>
      <c r="D15" s="171"/>
      <c r="E15" s="171"/>
      <c r="F15" s="171"/>
      <c r="G15" s="171"/>
      <c r="H15" s="171"/>
      <c r="I15" s="171"/>
      <c r="J15" s="171"/>
      <c r="K15" s="171"/>
      <c r="L15" s="171"/>
      <c r="M15" s="172"/>
    </row>
    <row r="16" spans="1:13" ht="15">
      <c r="A16" s="170"/>
      <c r="B16" s="171"/>
      <c r="C16" s="171"/>
      <c r="D16" s="171"/>
      <c r="E16" s="171"/>
      <c r="F16" s="171"/>
      <c r="G16" s="171"/>
      <c r="H16" s="171"/>
      <c r="I16" s="171"/>
      <c r="J16" s="171"/>
      <c r="K16" s="171"/>
      <c r="L16" s="171"/>
      <c r="M16" s="172"/>
    </row>
    <row r="17" spans="1:13" ht="15">
      <c r="A17" s="170"/>
      <c r="B17" s="171"/>
      <c r="C17" s="171"/>
      <c r="D17" s="171"/>
      <c r="E17" s="171"/>
      <c r="F17" s="171"/>
      <c r="G17" s="171"/>
      <c r="H17" s="171"/>
      <c r="I17" s="171"/>
      <c r="J17" s="171"/>
      <c r="K17" s="171"/>
      <c r="L17" s="171"/>
      <c r="M17" s="172"/>
    </row>
    <row r="18" spans="1:13" ht="15">
      <c r="A18" s="170"/>
      <c r="B18" s="171"/>
      <c r="C18" s="171"/>
      <c r="D18" s="171"/>
      <c r="E18" s="171"/>
      <c r="F18" s="171"/>
      <c r="G18" s="171"/>
      <c r="H18" s="171"/>
      <c r="I18" s="171"/>
      <c r="J18" s="171"/>
      <c r="K18" s="171"/>
      <c r="L18" s="171"/>
      <c r="M18" s="172"/>
    </row>
    <row r="19" spans="1:13" ht="15">
      <c r="A19" s="170"/>
      <c r="B19" s="171"/>
      <c r="C19" s="171"/>
      <c r="D19" s="171"/>
      <c r="E19" s="171"/>
      <c r="F19" s="171"/>
      <c r="G19" s="171"/>
      <c r="H19" s="171"/>
      <c r="I19" s="171"/>
      <c r="J19" s="171"/>
      <c r="K19" s="171"/>
      <c r="L19" s="171"/>
      <c r="M19" s="172"/>
    </row>
    <row r="20" spans="1:13" ht="15">
      <c r="A20" s="170"/>
      <c r="B20" s="171"/>
      <c r="C20" s="171"/>
      <c r="D20" s="171"/>
      <c r="E20" s="171"/>
      <c r="F20" s="171"/>
      <c r="G20" s="171"/>
      <c r="H20" s="171"/>
      <c r="I20" s="171"/>
      <c r="J20" s="171"/>
      <c r="K20" s="171"/>
      <c r="L20" s="171"/>
      <c r="M20" s="172"/>
    </row>
    <row r="21" spans="1:13" ht="15">
      <c r="A21" s="170"/>
      <c r="B21" s="171"/>
      <c r="C21" s="171"/>
      <c r="D21" s="171"/>
      <c r="E21" s="171"/>
      <c r="F21" s="171"/>
      <c r="G21" s="171"/>
      <c r="H21" s="171"/>
      <c r="I21" s="171"/>
      <c r="J21" s="171"/>
      <c r="K21" s="171"/>
      <c r="L21" s="171"/>
      <c r="M21" s="172"/>
    </row>
    <row r="22" spans="1:13" ht="15">
      <c r="A22" s="170"/>
      <c r="B22" s="171"/>
      <c r="C22" s="171"/>
      <c r="D22" s="171"/>
      <c r="E22" s="171"/>
      <c r="F22" s="171"/>
      <c r="G22" s="171"/>
      <c r="H22" s="171"/>
      <c r="I22" s="171"/>
      <c r="J22" s="171"/>
      <c r="K22" s="171"/>
      <c r="L22" s="171"/>
      <c r="M22" s="172"/>
    </row>
    <row r="23" spans="1:16" ht="15">
      <c r="A23" s="170"/>
      <c r="B23" s="171"/>
      <c r="C23" s="171"/>
      <c r="D23" s="171"/>
      <c r="E23" s="171"/>
      <c r="F23" s="171"/>
      <c r="G23" s="171"/>
      <c r="H23" s="171"/>
      <c r="I23" s="171"/>
      <c r="J23" s="171"/>
      <c r="K23" s="171"/>
      <c r="L23" s="171"/>
      <c r="M23" s="172"/>
      <c r="P23" t="s">
        <v>42</v>
      </c>
    </row>
    <row r="24" spans="1:13" ht="15">
      <c r="A24" s="170"/>
      <c r="B24" s="171"/>
      <c r="C24" s="171"/>
      <c r="D24" s="171"/>
      <c r="E24" s="171"/>
      <c r="F24" s="171"/>
      <c r="G24" s="171"/>
      <c r="H24" s="171"/>
      <c r="I24" s="171"/>
      <c r="J24" s="171"/>
      <c r="K24" s="171"/>
      <c r="L24" s="171"/>
      <c r="M24" s="172"/>
    </row>
    <row r="25" spans="1:13" ht="15">
      <c r="A25" s="170"/>
      <c r="B25" s="171"/>
      <c r="C25" s="171"/>
      <c r="D25" s="171"/>
      <c r="E25" s="171"/>
      <c r="F25" s="171"/>
      <c r="G25" s="171"/>
      <c r="H25" s="171"/>
      <c r="I25" s="171"/>
      <c r="J25" s="171"/>
      <c r="K25" s="171"/>
      <c r="L25" s="171"/>
      <c r="M25" s="172"/>
    </row>
    <row r="26" spans="1:13" ht="15.75" thickBot="1">
      <c r="A26" s="173"/>
      <c r="B26" s="174"/>
      <c r="C26" s="174"/>
      <c r="D26" s="174"/>
      <c r="E26" s="174"/>
      <c r="F26" s="174"/>
      <c r="G26" s="174"/>
      <c r="H26" s="174"/>
      <c r="I26" s="174"/>
      <c r="J26" s="174"/>
      <c r="K26" s="174"/>
      <c r="L26" s="174"/>
      <c r="M26" s="175"/>
    </row>
    <row r="27" ht="15.75" thickBot="1"/>
    <row r="28" spans="1:14" ht="15">
      <c r="A28" s="136" t="s">
        <v>393</v>
      </c>
      <c r="B28" s="137"/>
      <c r="C28" s="137"/>
      <c r="D28" s="137"/>
      <c r="E28" s="137"/>
      <c r="F28" s="137"/>
      <c r="G28" s="137"/>
      <c r="H28" s="137"/>
      <c r="I28" s="137"/>
      <c r="J28" s="137"/>
      <c r="K28" s="138"/>
      <c r="L28" s="136" t="s">
        <v>340</v>
      </c>
      <c r="M28" s="176"/>
      <c r="N28" s="11"/>
    </row>
    <row r="29" spans="1:14" ht="15">
      <c r="A29" s="139"/>
      <c r="B29" s="140"/>
      <c r="C29" s="140"/>
      <c r="D29" s="140"/>
      <c r="E29" s="140"/>
      <c r="F29" s="140"/>
      <c r="G29" s="140"/>
      <c r="H29" s="140"/>
      <c r="I29" s="140"/>
      <c r="J29" s="140"/>
      <c r="K29" s="141"/>
      <c r="L29" s="177">
        <f>SUM(A33:A43)/11</f>
        <v>0</v>
      </c>
      <c r="M29" s="178"/>
      <c r="N29" s="11"/>
    </row>
    <row r="30" spans="1:14" ht="15" customHeight="1" thickBot="1">
      <c r="A30" s="142"/>
      <c r="B30" s="143"/>
      <c r="C30" s="143"/>
      <c r="D30" s="143"/>
      <c r="E30" s="143"/>
      <c r="F30" s="143"/>
      <c r="G30" s="143"/>
      <c r="H30" s="143"/>
      <c r="I30" s="143"/>
      <c r="J30" s="143"/>
      <c r="K30" s="144"/>
      <c r="L30" s="149"/>
      <c r="M30" s="150"/>
      <c r="N30" s="11"/>
    </row>
    <row r="31" spans="1:14" ht="6.75" customHeight="1" thickBot="1">
      <c r="A31" s="151"/>
      <c r="B31" s="152"/>
      <c r="C31" s="152"/>
      <c r="D31" s="152"/>
      <c r="E31" s="152"/>
      <c r="F31" s="152"/>
      <c r="G31" s="152"/>
      <c r="H31" s="152"/>
      <c r="I31" s="152"/>
      <c r="J31" s="152"/>
      <c r="K31" s="152"/>
      <c r="L31" s="152"/>
      <c r="M31" s="153"/>
      <c r="N31" s="11"/>
    </row>
    <row r="32" spans="1:14" ht="18.75" customHeight="1" thickBot="1">
      <c r="A32" s="145" t="s">
        <v>341</v>
      </c>
      <c r="B32" s="154"/>
      <c r="C32" s="136" t="s">
        <v>342</v>
      </c>
      <c r="D32" s="179"/>
      <c r="E32" s="179"/>
      <c r="F32" s="179"/>
      <c r="G32" s="179"/>
      <c r="H32" s="179"/>
      <c r="I32" s="179"/>
      <c r="J32" s="179"/>
      <c r="K32" s="179"/>
      <c r="L32" s="179"/>
      <c r="M32" s="180"/>
      <c r="N32" s="11"/>
    </row>
    <row r="33" spans="1:14" ht="24.75" customHeight="1">
      <c r="A33" s="52">
        <f>'Turnaround Principle 2'!M2</f>
        <v>0</v>
      </c>
      <c r="B33" s="30">
        <v>2.1</v>
      </c>
      <c r="C33" s="156">
        <f>'Turnaround Principle 2'!B130</f>
      </c>
      <c r="D33" s="168"/>
      <c r="E33" s="168"/>
      <c r="F33" s="168"/>
      <c r="G33" s="168"/>
      <c r="H33" s="168"/>
      <c r="I33" s="168"/>
      <c r="J33" s="168"/>
      <c r="K33" s="168"/>
      <c r="L33" s="168"/>
      <c r="M33" s="169"/>
      <c r="N33" s="11"/>
    </row>
    <row r="34" spans="1:14" ht="24.75" customHeight="1">
      <c r="A34" s="53">
        <f>'Turnaround Principle 2'!M9</f>
        <v>0</v>
      </c>
      <c r="B34" s="31">
        <v>2.2</v>
      </c>
      <c r="C34" s="170"/>
      <c r="D34" s="171"/>
      <c r="E34" s="171"/>
      <c r="F34" s="171"/>
      <c r="G34" s="171"/>
      <c r="H34" s="171"/>
      <c r="I34" s="171"/>
      <c r="J34" s="171"/>
      <c r="K34" s="171"/>
      <c r="L34" s="171"/>
      <c r="M34" s="172"/>
      <c r="N34" s="11"/>
    </row>
    <row r="35" spans="1:14" ht="24.75" customHeight="1">
      <c r="A35" s="53">
        <f>'Turnaround Principle 2'!M16</f>
        <v>0</v>
      </c>
      <c r="B35" s="31">
        <v>2.3</v>
      </c>
      <c r="C35" s="170"/>
      <c r="D35" s="171"/>
      <c r="E35" s="171"/>
      <c r="F35" s="171"/>
      <c r="G35" s="171"/>
      <c r="H35" s="171"/>
      <c r="I35" s="171"/>
      <c r="J35" s="171"/>
      <c r="K35" s="171"/>
      <c r="L35" s="171"/>
      <c r="M35" s="172"/>
      <c r="N35" s="11"/>
    </row>
    <row r="36" spans="1:14" ht="24.75" customHeight="1">
      <c r="A36" s="54">
        <f>'Turnaround Principle 2'!M23</f>
        <v>0</v>
      </c>
      <c r="B36" s="32">
        <v>2.4</v>
      </c>
      <c r="C36" s="170"/>
      <c r="D36" s="171"/>
      <c r="E36" s="171"/>
      <c r="F36" s="171"/>
      <c r="G36" s="171"/>
      <c r="H36" s="171"/>
      <c r="I36" s="171"/>
      <c r="J36" s="171"/>
      <c r="K36" s="171"/>
      <c r="L36" s="171"/>
      <c r="M36" s="172"/>
      <c r="N36" s="11"/>
    </row>
    <row r="37" spans="1:14" ht="24.75" customHeight="1">
      <c r="A37" s="53">
        <f>'Turnaround Principle 2'!M30</f>
        <v>0</v>
      </c>
      <c r="B37" s="31">
        <v>2.5</v>
      </c>
      <c r="C37" s="170"/>
      <c r="D37" s="171"/>
      <c r="E37" s="171"/>
      <c r="F37" s="171"/>
      <c r="G37" s="171"/>
      <c r="H37" s="171"/>
      <c r="I37" s="171"/>
      <c r="J37" s="171"/>
      <c r="K37" s="171"/>
      <c r="L37" s="171"/>
      <c r="M37" s="172"/>
      <c r="N37" s="11"/>
    </row>
    <row r="38" spans="1:14" ht="24.75" customHeight="1">
      <c r="A38" s="53">
        <f>'Turnaround Principle 2'!M37</f>
        <v>0</v>
      </c>
      <c r="B38" s="31">
        <v>2.6</v>
      </c>
      <c r="C38" s="170"/>
      <c r="D38" s="171"/>
      <c r="E38" s="171"/>
      <c r="F38" s="171"/>
      <c r="G38" s="171"/>
      <c r="H38" s="171"/>
      <c r="I38" s="171"/>
      <c r="J38" s="171"/>
      <c r="K38" s="171"/>
      <c r="L38" s="171"/>
      <c r="M38" s="172"/>
      <c r="N38" s="11"/>
    </row>
    <row r="39" spans="1:14" ht="24.75" customHeight="1">
      <c r="A39" s="61">
        <f>'Turnaround Principle 2'!M44</f>
        <v>0</v>
      </c>
      <c r="B39" s="31">
        <v>2.7</v>
      </c>
      <c r="C39" s="170"/>
      <c r="D39" s="171"/>
      <c r="E39" s="171"/>
      <c r="F39" s="171"/>
      <c r="G39" s="171"/>
      <c r="H39" s="171"/>
      <c r="I39" s="171"/>
      <c r="J39" s="171"/>
      <c r="K39" s="171"/>
      <c r="L39" s="171"/>
      <c r="M39" s="172"/>
      <c r="N39" s="11"/>
    </row>
    <row r="40" spans="1:14" ht="24.75" customHeight="1">
      <c r="A40" s="53">
        <f>'Turnaround Principle 2'!M55</f>
        <v>0</v>
      </c>
      <c r="B40" s="31">
        <v>2.8</v>
      </c>
      <c r="C40" s="170"/>
      <c r="D40" s="171"/>
      <c r="E40" s="171"/>
      <c r="F40" s="171"/>
      <c r="G40" s="171"/>
      <c r="H40" s="171"/>
      <c r="I40" s="171"/>
      <c r="J40" s="171"/>
      <c r="K40" s="171"/>
      <c r="L40" s="171"/>
      <c r="M40" s="172"/>
      <c r="N40" s="11"/>
    </row>
    <row r="41" spans="1:14" ht="24.75" customHeight="1">
      <c r="A41" s="53">
        <f>'Turnaround Principle 2'!M62</f>
        <v>0</v>
      </c>
      <c r="B41" s="31">
        <v>2.9</v>
      </c>
      <c r="C41" s="170"/>
      <c r="D41" s="171"/>
      <c r="E41" s="171"/>
      <c r="F41" s="171"/>
      <c r="G41" s="171"/>
      <c r="H41" s="171"/>
      <c r="I41" s="171"/>
      <c r="J41" s="171"/>
      <c r="K41" s="171"/>
      <c r="L41" s="171"/>
      <c r="M41" s="172"/>
      <c r="N41" s="11"/>
    </row>
    <row r="42" spans="1:14" ht="24.75" customHeight="1">
      <c r="A42" s="53">
        <f>'Turnaround Principle 2'!M69</f>
        <v>0</v>
      </c>
      <c r="B42" s="33">
        <v>2.1</v>
      </c>
      <c r="C42" s="170"/>
      <c r="D42" s="171"/>
      <c r="E42" s="171"/>
      <c r="F42" s="171"/>
      <c r="G42" s="171"/>
      <c r="H42" s="171"/>
      <c r="I42" s="171"/>
      <c r="J42" s="171"/>
      <c r="K42" s="171"/>
      <c r="L42" s="171"/>
      <c r="M42" s="172"/>
      <c r="N42" s="11"/>
    </row>
    <row r="43" spans="1:14" ht="24.75" customHeight="1" thickBot="1">
      <c r="A43" s="61">
        <f>'Turnaround Principle 2'!M76</f>
        <v>0</v>
      </c>
      <c r="B43" s="33">
        <v>2.11</v>
      </c>
      <c r="C43" s="173"/>
      <c r="D43" s="174"/>
      <c r="E43" s="174"/>
      <c r="F43" s="174"/>
      <c r="G43" s="174"/>
      <c r="H43" s="174"/>
      <c r="I43" s="174"/>
      <c r="J43" s="174"/>
      <c r="K43" s="174"/>
      <c r="L43" s="174"/>
      <c r="M43" s="175"/>
      <c r="N43" s="11"/>
    </row>
    <row r="44" spans="1:14" ht="21" customHeight="1" thickBot="1">
      <c r="A44" s="181" t="s">
        <v>372</v>
      </c>
      <c r="B44" s="182"/>
      <c r="C44" s="182"/>
      <c r="D44" s="182"/>
      <c r="E44" s="182"/>
      <c r="F44" s="182"/>
      <c r="G44" s="182"/>
      <c r="H44" s="182"/>
      <c r="I44" s="182"/>
      <c r="J44" s="182"/>
      <c r="K44" s="182"/>
      <c r="L44" s="182"/>
      <c r="M44" s="183"/>
      <c r="N44" s="13"/>
    </row>
    <row r="45" spans="1:13" ht="15">
      <c r="A45" s="167">
        <f>'Turnaround Principle 2'!A153</f>
        <v>0</v>
      </c>
      <c r="B45" s="168"/>
      <c r="C45" s="168"/>
      <c r="D45" s="168"/>
      <c r="E45" s="168"/>
      <c r="F45" s="168"/>
      <c r="G45" s="168"/>
      <c r="H45" s="168"/>
      <c r="I45" s="168"/>
      <c r="J45" s="168"/>
      <c r="K45" s="168"/>
      <c r="L45" s="168"/>
      <c r="M45" s="169"/>
    </row>
    <row r="46" spans="1:13" ht="15">
      <c r="A46" s="170"/>
      <c r="B46" s="171"/>
      <c r="C46" s="171"/>
      <c r="D46" s="171"/>
      <c r="E46" s="171"/>
      <c r="F46" s="171"/>
      <c r="G46" s="171"/>
      <c r="H46" s="171"/>
      <c r="I46" s="171"/>
      <c r="J46" s="171"/>
      <c r="K46" s="171"/>
      <c r="L46" s="171"/>
      <c r="M46" s="172"/>
    </row>
    <row r="47" spans="1:13" ht="15">
      <c r="A47" s="170"/>
      <c r="B47" s="171"/>
      <c r="C47" s="171"/>
      <c r="D47" s="171"/>
      <c r="E47" s="171"/>
      <c r="F47" s="171"/>
      <c r="G47" s="171"/>
      <c r="H47" s="171"/>
      <c r="I47" s="171"/>
      <c r="J47" s="171"/>
      <c r="K47" s="171"/>
      <c r="L47" s="171"/>
      <c r="M47" s="172"/>
    </row>
    <row r="48" spans="1:13" ht="15">
      <c r="A48" s="170"/>
      <c r="B48" s="171"/>
      <c r="C48" s="171"/>
      <c r="D48" s="171"/>
      <c r="E48" s="171"/>
      <c r="F48" s="171"/>
      <c r="G48" s="171"/>
      <c r="H48" s="171"/>
      <c r="I48" s="171"/>
      <c r="J48" s="171"/>
      <c r="K48" s="171"/>
      <c r="L48" s="171"/>
      <c r="M48" s="172"/>
    </row>
    <row r="49" spans="1:13" ht="15">
      <c r="A49" s="170"/>
      <c r="B49" s="171"/>
      <c r="C49" s="171"/>
      <c r="D49" s="171"/>
      <c r="E49" s="171"/>
      <c r="F49" s="171"/>
      <c r="G49" s="171"/>
      <c r="H49" s="171"/>
      <c r="I49" s="171"/>
      <c r="J49" s="171"/>
      <c r="K49" s="171"/>
      <c r="L49" s="171"/>
      <c r="M49" s="172"/>
    </row>
    <row r="50" spans="1:13" ht="15">
      <c r="A50" s="170"/>
      <c r="B50" s="171"/>
      <c r="C50" s="171"/>
      <c r="D50" s="171"/>
      <c r="E50" s="171"/>
      <c r="F50" s="171"/>
      <c r="G50" s="171"/>
      <c r="H50" s="171"/>
      <c r="I50" s="171"/>
      <c r="J50" s="171"/>
      <c r="K50" s="171"/>
      <c r="L50" s="171"/>
      <c r="M50" s="172"/>
    </row>
    <row r="51" spans="1:13" ht="15">
      <c r="A51" s="170"/>
      <c r="B51" s="171"/>
      <c r="C51" s="171"/>
      <c r="D51" s="171"/>
      <c r="E51" s="171"/>
      <c r="F51" s="171"/>
      <c r="G51" s="171"/>
      <c r="H51" s="171"/>
      <c r="I51" s="171"/>
      <c r="J51" s="171"/>
      <c r="K51" s="171"/>
      <c r="L51" s="171"/>
      <c r="M51" s="172"/>
    </row>
    <row r="52" spans="1:13" ht="15">
      <c r="A52" s="170"/>
      <c r="B52" s="171"/>
      <c r="C52" s="171"/>
      <c r="D52" s="171"/>
      <c r="E52" s="171"/>
      <c r="F52" s="171"/>
      <c r="G52" s="171"/>
      <c r="H52" s="171"/>
      <c r="I52" s="171"/>
      <c r="J52" s="171"/>
      <c r="K52" s="171"/>
      <c r="L52" s="171"/>
      <c r="M52" s="172"/>
    </row>
    <row r="53" spans="1:13" ht="15.75" thickBot="1">
      <c r="A53" s="173"/>
      <c r="B53" s="174"/>
      <c r="C53" s="174"/>
      <c r="D53" s="174"/>
      <c r="E53" s="174"/>
      <c r="F53" s="174"/>
      <c r="G53" s="174"/>
      <c r="H53" s="174"/>
      <c r="I53" s="174"/>
      <c r="J53" s="174"/>
      <c r="K53" s="174"/>
      <c r="L53" s="174"/>
      <c r="M53" s="175"/>
    </row>
    <row r="54" spans="1:14" ht="15">
      <c r="A54" s="136" t="s">
        <v>394</v>
      </c>
      <c r="B54" s="137"/>
      <c r="C54" s="137"/>
      <c r="D54" s="137"/>
      <c r="E54" s="137"/>
      <c r="F54" s="137"/>
      <c r="G54" s="137"/>
      <c r="H54" s="137"/>
      <c r="I54" s="137"/>
      <c r="J54" s="137"/>
      <c r="K54" s="138"/>
      <c r="L54" s="136" t="s">
        <v>340</v>
      </c>
      <c r="M54" s="176"/>
      <c r="N54" s="11"/>
    </row>
    <row r="55" spans="1:14" ht="15">
      <c r="A55" s="139"/>
      <c r="B55" s="140"/>
      <c r="C55" s="140"/>
      <c r="D55" s="140"/>
      <c r="E55" s="140"/>
      <c r="F55" s="140"/>
      <c r="G55" s="140"/>
      <c r="H55" s="140"/>
      <c r="I55" s="140"/>
      <c r="J55" s="140"/>
      <c r="K55" s="141"/>
      <c r="L55" s="177">
        <f>SUM(A59:A61)/3</f>
        <v>0</v>
      </c>
      <c r="M55" s="178"/>
      <c r="N55" s="11"/>
    </row>
    <row r="56" spans="1:14" ht="15" customHeight="1" thickBot="1">
      <c r="A56" s="142"/>
      <c r="B56" s="143"/>
      <c r="C56" s="143"/>
      <c r="D56" s="143"/>
      <c r="E56" s="143"/>
      <c r="F56" s="143"/>
      <c r="G56" s="143"/>
      <c r="H56" s="143"/>
      <c r="I56" s="143"/>
      <c r="J56" s="143"/>
      <c r="K56" s="144"/>
      <c r="L56" s="149"/>
      <c r="M56" s="150"/>
      <c r="N56" s="11"/>
    </row>
    <row r="57" spans="1:14" ht="6.75" customHeight="1" thickBot="1">
      <c r="A57" s="151"/>
      <c r="B57" s="152"/>
      <c r="C57" s="152"/>
      <c r="D57" s="152"/>
      <c r="E57" s="152"/>
      <c r="F57" s="152"/>
      <c r="G57" s="152"/>
      <c r="H57" s="152"/>
      <c r="I57" s="152"/>
      <c r="J57" s="152"/>
      <c r="K57" s="152"/>
      <c r="L57" s="152"/>
      <c r="M57" s="153"/>
      <c r="N57" s="11"/>
    </row>
    <row r="58" spans="1:14" ht="18.75" customHeight="1" thickBot="1">
      <c r="A58" s="145" t="s">
        <v>341</v>
      </c>
      <c r="B58" s="154"/>
      <c r="C58" s="145" t="s">
        <v>342</v>
      </c>
      <c r="D58" s="155"/>
      <c r="E58" s="155"/>
      <c r="F58" s="155"/>
      <c r="G58" s="155"/>
      <c r="H58" s="155"/>
      <c r="I58" s="155"/>
      <c r="J58" s="155"/>
      <c r="K58" s="155"/>
      <c r="L58" s="155"/>
      <c r="M58" s="154"/>
      <c r="N58" s="11"/>
    </row>
    <row r="59" spans="1:14" ht="24.75" customHeight="1">
      <c r="A59" s="52">
        <f>'Turnaround Principle 3'!M2</f>
        <v>0</v>
      </c>
      <c r="B59" s="30">
        <v>3.1</v>
      </c>
      <c r="C59" s="193">
        <f>'Turnaround Principle 3'!B49</f>
      </c>
      <c r="D59" s="194"/>
      <c r="E59" s="194"/>
      <c r="F59" s="194"/>
      <c r="G59" s="194"/>
      <c r="H59" s="194"/>
      <c r="I59" s="194"/>
      <c r="J59" s="194"/>
      <c r="K59" s="194"/>
      <c r="L59" s="194"/>
      <c r="M59" s="195"/>
      <c r="N59" s="11"/>
    </row>
    <row r="60" spans="1:14" ht="24.75" customHeight="1">
      <c r="A60" s="55">
        <f>'Turnaround Principle 3'!M9</f>
        <v>0</v>
      </c>
      <c r="B60" s="31">
        <v>3.2</v>
      </c>
      <c r="C60" s="196"/>
      <c r="D60" s="151"/>
      <c r="E60" s="151"/>
      <c r="F60" s="151"/>
      <c r="G60" s="151"/>
      <c r="H60" s="151"/>
      <c r="I60" s="151"/>
      <c r="J60" s="151"/>
      <c r="K60" s="151"/>
      <c r="L60" s="151"/>
      <c r="M60" s="153"/>
      <c r="N60" s="11"/>
    </row>
    <row r="61" spans="1:14" ht="24.75" customHeight="1" thickBot="1">
      <c r="A61" s="55">
        <f>'Turnaround Principle 3'!M16</f>
        <v>0</v>
      </c>
      <c r="B61" s="31">
        <v>3.3</v>
      </c>
      <c r="C61" s="142"/>
      <c r="D61" s="143"/>
      <c r="E61" s="143"/>
      <c r="F61" s="143"/>
      <c r="G61" s="143"/>
      <c r="H61" s="143"/>
      <c r="I61" s="143"/>
      <c r="J61" s="143"/>
      <c r="K61" s="143"/>
      <c r="L61" s="143"/>
      <c r="M61" s="144"/>
      <c r="N61" s="11"/>
    </row>
    <row r="62" spans="1:14" ht="21" customHeight="1" thickBot="1">
      <c r="A62" s="145" t="s">
        <v>372</v>
      </c>
      <c r="B62" s="165"/>
      <c r="C62" s="165"/>
      <c r="D62" s="165"/>
      <c r="E62" s="165"/>
      <c r="F62" s="165"/>
      <c r="G62" s="165"/>
      <c r="H62" s="165"/>
      <c r="I62" s="165"/>
      <c r="J62" s="165"/>
      <c r="K62" s="165"/>
      <c r="L62" s="165"/>
      <c r="M62" s="166"/>
      <c r="N62" s="13"/>
    </row>
    <row r="63" spans="1:13" ht="15">
      <c r="A63" s="167">
        <f>'Turnaround Principle 3'!A72</f>
        <v>0</v>
      </c>
      <c r="B63" s="168"/>
      <c r="C63" s="168"/>
      <c r="D63" s="168"/>
      <c r="E63" s="168"/>
      <c r="F63" s="168"/>
      <c r="G63" s="168"/>
      <c r="H63" s="168"/>
      <c r="I63" s="168"/>
      <c r="J63" s="168"/>
      <c r="K63" s="168"/>
      <c r="L63" s="168"/>
      <c r="M63" s="169"/>
    </row>
    <row r="64" spans="1:13" ht="15">
      <c r="A64" s="170"/>
      <c r="B64" s="171"/>
      <c r="C64" s="171"/>
      <c r="D64" s="171"/>
      <c r="E64" s="171"/>
      <c r="F64" s="171"/>
      <c r="G64" s="171"/>
      <c r="H64" s="171"/>
      <c r="I64" s="171"/>
      <c r="J64" s="171"/>
      <c r="K64" s="171"/>
      <c r="L64" s="171"/>
      <c r="M64" s="172"/>
    </row>
    <row r="65" spans="1:13" ht="15">
      <c r="A65" s="170"/>
      <c r="B65" s="171"/>
      <c r="C65" s="171"/>
      <c r="D65" s="171"/>
      <c r="E65" s="171"/>
      <c r="F65" s="171"/>
      <c r="G65" s="171"/>
      <c r="H65" s="171"/>
      <c r="I65" s="171"/>
      <c r="J65" s="171"/>
      <c r="K65" s="171"/>
      <c r="L65" s="171"/>
      <c r="M65" s="172"/>
    </row>
    <row r="66" spans="1:13" ht="15">
      <c r="A66" s="170"/>
      <c r="B66" s="171"/>
      <c r="C66" s="171"/>
      <c r="D66" s="171"/>
      <c r="E66" s="171"/>
      <c r="F66" s="171"/>
      <c r="G66" s="171"/>
      <c r="H66" s="171"/>
      <c r="I66" s="171"/>
      <c r="J66" s="171"/>
      <c r="K66" s="171"/>
      <c r="L66" s="171"/>
      <c r="M66" s="172"/>
    </row>
    <row r="67" spans="1:13" ht="15">
      <c r="A67" s="170"/>
      <c r="B67" s="171"/>
      <c r="C67" s="171"/>
      <c r="D67" s="171"/>
      <c r="E67" s="171"/>
      <c r="F67" s="171"/>
      <c r="G67" s="171"/>
      <c r="H67" s="171"/>
      <c r="I67" s="171"/>
      <c r="J67" s="171"/>
      <c r="K67" s="171"/>
      <c r="L67" s="171"/>
      <c r="M67" s="172"/>
    </row>
    <row r="68" spans="1:13" ht="15">
      <c r="A68" s="170"/>
      <c r="B68" s="171"/>
      <c r="C68" s="171"/>
      <c r="D68" s="171"/>
      <c r="E68" s="171"/>
      <c r="F68" s="171"/>
      <c r="G68" s="171"/>
      <c r="H68" s="171"/>
      <c r="I68" s="171"/>
      <c r="J68" s="171"/>
      <c r="K68" s="171"/>
      <c r="L68" s="171"/>
      <c r="M68" s="172"/>
    </row>
    <row r="69" spans="1:13" ht="15">
      <c r="A69" s="170"/>
      <c r="B69" s="171"/>
      <c r="C69" s="171"/>
      <c r="D69" s="171"/>
      <c r="E69" s="171"/>
      <c r="F69" s="171"/>
      <c r="G69" s="171"/>
      <c r="H69" s="171"/>
      <c r="I69" s="171"/>
      <c r="J69" s="171"/>
      <c r="K69" s="171"/>
      <c r="L69" s="171"/>
      <c r="M69" s="172"/>
    </row>
    <row r="70" spans="1:13" ht="15">
      <c r="A70" s="170"/>
      <c r="B70" s="171"/>
      <c r="C70" s="171"/>
      <c r="D70" s="171"/>
      <c r="E70" s="171"/>
      <c r="F70" s="171"/>
      <c r="G70" s="171"/>
      <c r="H70" s="171"/>
      <c r="I70" s="171"/>
      <c r="J70" s="171"/>
      <c r="K70" s="171"/>
      <c r="L70" s="171"/>
      <c r="M70" s="172"/>
    </row>
    <row r="71" spans="1:13" ht="15">
      <c r="A71" s="170"/>
      <c r="B71" s="171"/>
      <c r="C71" s="171"/>
      <c r="D71" s="171"/>
      <c r="E71" s="171"/>
      <c r="F71" s="171"/>
      <c r="G71" s="171"/>
      <c r="H71" s="171"/>
      <c r="I71" s="171"/>
      <c r="J71" s="171"/>
      <c r="K71" s="171"/>
      <c r="L71" s="171"/>
      <c r="M71" s="172"/>
    </row>
    <row r="72" spans="1:13" ht="15">
      <c r="A72" s="170"/>
      <c r="B72" s="171"/>
      <c r="C72" s="171"/>
      <c r="D72" s="171"/>
      <c r="E72" s="171"/>
      <c r="F72" s="171"/>
      <c r="G72" s="171"/>
      <c r="H72" s="171"/>
      <c r="I72" s="171"/>
      <c r="J72" s="171"/>
      <c r="K72" s="171"/>
      <c r="L72" s="171"/>
      <c r="M72" s="172"/>
    </row>
    <row r="73" spans="1:13" ht="15">
      <c r="A73" s="170"/>
      <c r="B73" s="171"/>
      <c r="C73" s="171"/>
      <c r="D73" s="171"/>
      <c r="E73" s="171"/>
      <c r="F73" s="171"/>
      <c r="G73" s="171"/>
      <c r="H73" s="171"/>
      <c r="I73" s="171"/>
      <c r="J73" s="171"/>
      <c r="K73" s="171"/>
      <c r="L73" s="171"/>
      <c r="M73" s="172"/>
    </row>
    <row r="74" spans="1:13" ht="15">
      <c r="A74" s="170"/>
      <c r="B74" s="171"/>
      <c r="C74" s="171"/>
      <c r="D74" s="171"/>
      <c r="E74" s="171"/>
      <c r="F74" s="171"/>
      <c r="G74" s="171"/>
      <c r="H74" s="171"/>
      <c r="I74" s="171"/>
      <c r="J74" s="171"/>
      <c r="K74" s="171"/>
      <c r="L74" s="171"/>
      <c r="M74" s="172"/>
    </row>
    <row r="75" spans="1:13" ht="15.75" thickBot="1">
      <c r="A75" s="173"/>
      <c r="B75" s="174"/>
      <c r="C75" s="174"/>
      <c r="D75" s="174"/>
      <c r="E75" s="174"/>
      <c r="F75" s="174"/>
      <c r="G75" s="174"/>
      <c r="H75" s="174"/>
      <c r="I75" s="174"/>
      <c r="J75" s="174"/>
      <c r="K75" s="174"/>
      <c r="L75" s="174"/>
      <c r="M75" s="175"/>
    </row>
    <row r="76" ht="15.75" thickBot="1"/>
    <row r="77" spans="1:14" ht="15">
      <c r="A77" s="136" t="s">
        <v>395</v>
      </c>
      <c r="B77" s="137"/>
      <c r="C77" s="137"/>
      <c r="D77" s="137"/>
      <c r="E77" s="137"/>
      <c r="F77" s="137"/>
      <c r="G77" s="137"/>
      <c r="H77" s="137"/>
      <c r="I77" s="137"/>
      <c r="J77" s="137"/>
      <c r="K77" s="138"/>
      <c r="L77" s="136" t="s">
        <v>340</v>
      </c>
      <c r="M77" s="176"/>
      <c r="N77" s="11"/>
    </row>
    <row r="78" spans="1:14" ht="15">
      <c r="A78" s="139"/>
      <c r="B78" s="140"/>
      <c r="C78" s="140"/>
      <c r="D78" s="140"/>
      <c r="E78" s="140"/>
      <c r="F78" s="140"/>
      <c r="G78" s="140"/>
      <c r="H78" s="140"/>
      <c r="I78" s="140"/>
      <c r="J78" s="140"/>
      <c r="K78" s="141"/>
      <c r="L78" s="177">
        <f>SUM(A82:A85)/4</f>
        <v>0</v>
      </c>
      <c r="M78" s="178"/>
      <c r="N78" s="11"/>
    </row>
    <row r="79" spans="1:14" ht="15" customHeight="1" thickBot="1">
      <c r="A79" s="142"/>
      <c r="B79" s="143"/>
      <c r="C79" s="143"/>
      <c r="D79" s="143"/>
      <c r="E79" s="143"/>
      <c r="F79" s="143"/>
      <c r="G79" s="143"/>
      <c r="H79" s="143"/>
      <c r="I79" s="143"/>
      <c r="J79" s="143"/>
      <c r="K79" s="144"/>
      <c r="L79" s="149"/>
      <c r="M79" s="150"/>
      <c r="N79" s="11"/>
    </row>
    <row r="80" spans="1:14" ht="6.75" customHeight="1" thickBot="1">
      <c r="A80" s="151"/>
      <c r="B80" s="152"/>
      <c r="C80" s="152"/>
      <c r="D80" s="152"/>
      <c r="E80" s="152"/>
      <c r="F80" s="152"/>
      <c r="G80" s="152"/>
      <c r="H80" s="152"/>
      <c r="I80" s="152"/>
      <c r="J80" s="152"/>
      <c r="K80" s="152"/>
      <c r="L80" s="152"/>
      <c r="M80" s="153"/>
      <c r="N80" s="11"/>
    </row>
    <row r="81" spans="1:14" ht="18.75" customHeight="1" thickBot="1">
      <c r="A81" s="145" t="s">
        <v>341</v>
      </c>
      <c r="B81" s="154"/>
      <c r="C81" s="145" t="s">
        <v>342</v>
      </c>
      <c r="D81" s="155"/>
      <c r="E81" s="155"/>
      <c r="F81" s="155"/>
      <c r="G81" s="155"/>
      <c r="H81" s="155"/>
      <c r="I81" s="155"/>
      <c r="J81" s="155"/>
      <c r="K81" s="155"/>
      <c r="L81" s="155"/>
      <c r="M81" s="154"/>
      <c r="N81" s="11"/>
    </row>
    <row r="82" spans="1:14" ht="24.75" customHeight="1">
      <c r="A82" s="52">
        <f>'Turnaround Principle 4'!M2</f>
        <v>0</v>
      </c>
      <c r="B82" s="30">
        <v>4.1</v>
      </c>
      <c r="C82" s="184">
        <f>'Turnaround Principle 4'!B56</f>
      </c>
      <c r="D82" s="185"/>
      <c r="E82" s="185"/>
      <c r="F82" s="185"/>
      <c r="G82" s="185"/>
      <c r="H82" s="185"/>
      <c r="I82" s="185"/>
      <c r="J82" s="185"/>
      <c r="K82" s="185"/>
      <c r="L82" s="185"/>
      <c r="M82" s="186"/>
      <c r="N82" s="11"/>
    </row>
    <row r="83" spans="1:14" ht="24.75" customHeight="1">
      <c r="A83" s="55">
        <f>'Turnaround Principle 4'!M9</f>
        <v>0</v>
      </c>
      <c r="B83" s="31">
        <v>4.2</v>
      </c>
      <c r="C83" s="187"/>
      <c r="D83" s="188"/>
      <c r="E83" s="188"/>
      <c r="F83" s="188"/>
      <c r="G83" s="188"/>
      <c r="H83" s="188"/>
      <c r="I83" s="188"/>
      <c r="J83" s="188"/>
      <c r="K83" s="188"/>
      <c r="L83" s="188"/>
      <c r="M83" s="189"/>
      <c r="N83" s="11"/>
    </row>
    <row r="84" spans="1:18" ht="24.75" customHeight="1">
      <c r="A84" s="55">
        <f>'Turnaround Principle 4'!M16</f>
        <v>0</v>
      </c>
      <c r="B84" s="31">
        <v>4.3</v>
      </c>
      <c r="C84" s="187"/>
      <c r="D84" s="188"/>
      <c r="E84" s="188"/>
      <c r="F84" s="188"/>
      <c r="G84" s="188"/>
      <c r="H84" s="188"/>
      <c r="I84" s="188"/>
      <c r="J84" s="188"/>
      <c r="K84" s="188"/>
      <c r="L84" s="188"/>
      <c r="M84" s="189"/>
      <c r="N84" s="11"/>
      <c r="R84" t="s">
        <v>42</v>
      </c>
    </row>
    <row r="85" spans="1:14" ht="24.75" customHeight="1" thickBot="1">
      <c r="A85" s="56">
        <f>'Turnaround Principle 4'!M23</f>
        <v>0</v>
      </c>
      <c r="B85" s="32">
        <v>4.4</v>
      </c>
      <c r="C85" s="190"/>
      <c r="D85" s="191"/>
      <c r="E85" s="191"/>
      <c r="F85" s="191"/>
      <c r="G85" s="191"/>
      <c r="H85" s="191"/>
      <c r="I85" s="191"/>
      <c r="J85" s="191"/>
      <c r="K85" s="191"/>
      <c r="L85" s="191"/>
      <c r="M85" s="192"/>
      <c r="N85" s="11"/>
    </row>
    <row r="86" spans="1:14" ht="21" customHeight="1" thickBot="1">
      <c r="A86" s="145" t="s">
        <v>372</v>
      </c>
      <c r="B86" s="165"/>
      <c r="C86" s="165"/>
      <c r="D86" s="165"/>
      <c r="E86" s="165"/>
      <c r="F86" s="165"/>
      <c r="G86" s="165"/>
      <c r="H86" s="165"/>
      <c r="I86" s="165"/>
      <c r="J86" s="165"/>
      <c r="K86" s="165"/>
      <c r="L86" s="165"/>
      <c r="M86" s="166"/>
      <c r="N86" s="13"/>
    </row>
    <row r="87" spans="1:13" ht="15">
      <c r="A87" s="167">
        <f>'Turnaround Principle 4'!A79</f>
        <v>0</v>
      </c>
      <c r="B87" s="168"/>
      <c r="C87" s="168"/>
      <c r="D87" s="168"/>
      <c r="E87" s="168"/>
      <c r="F87" s="168"/>
      <c r="G87" s="168"/>
      <c r="H87" s="168"/>
      <c r="I87" s="168"/>
      <c r="J87" s="168"/>
      <c r="K87" s="168"/>
      <c r="L87" s="168"/>
      <c r="M87" s="169"/>
    </row>
    <row r="88" spans="1:13" ht="15">
      <c r="A88" s="170"/>
      <c r="B88" s="171"/>
      <c r="C88" s="171"/>
      <c r="D88" s="171"/>
      <c r="E88" s="171"/>
      <c r="F88" s="171"/>
      <c r="G88" s="171"/>
      <c r="H88" s="171"/>
      <c r="I88" s="171"/>
      <c r="J88" s="171"/>
      <c r="K88" s="171"/>
      <c r="L88" s="171"/>
      <c r="M88" s="172"/>
    </row>
    <row r="89" spans="1:13" ht="15">
      <c r="A89" s="170"/>
      <c r="B89" s="171"/>
      <c r="C89" s="171"/>
      <c r="D89" s="171"/>
      <c r="E89" s="171"/>
      <c r="F89" s="171"/>
      <c r="G89" s="171"/>
      <c r="H89" s="171"/>
      <c r="I89" s="171"/>
      <c r="J89" s="171"/>
      <c r="K89" s="171"/>
      <c r="L89" s="171"/>
      <c r="M89" s="172"/>
    </row>
    <row r="90" spans="1:13" ht="15">
      <c r="A90" s="170"/>
      <c r="B90" s="171"/>
      <c r="C90" s="171"/>
      <c r="D90" s="171"/>
      <c r="E90" s="171"/>
      <c r="F90" s="171"/>
      <c r="G90" s="171"/>
      <c r="H90" s="171"/>
      <c r="I90" s="171"/>
      <c r="J90" s="171"/>
      <c r="K90" s="171"/>
      <c r="L90" s="171"/>
      <c r="M90" s="172"/>
    </row>
    <row r="91" spans="1:13" ht="15">
      <c r="A91" s="170"/>
      <c r="B91" s="171"/>
      <c r="C91" s="171"/>
      <c r="D91" s="171"/>
      <c r="E91" s="171"/>
      <c r="F91" s="171"/>
      <c r="G91" s="171"/>
      <c r="H91" s="171"/>
      <c r="I91" s="171"/>
      <c r="J91" s="171"/>
      <c r="K91" s="171"/>
      <c r="L91" s="171"/>
      <c r="M91" s="172"/>
    </row>
    <row r="92" spans="1:13" ht="15">
      <c r="A92" s="170"/>
      <c r="B92" s="171"/>
      <c r="C92" s="171"/>
      <c r="D92" s="171"/>
      <c r="E92" s="171"/>
      <c r="F92" s="171"/>
      <c r="G92" s="171"/>
      <c r="H92" s="171"/>
      <c r="I92" s="171"/>
      <c r="J92" s="171"/>
      <c r="K92" s="171"/>
      <c r="L92" s="171"/>
      <c r="M92" s="172"/>
    </row>
    <row r="93" spans="1:13" ht="15">
      <c r="A93" s="170"/>
      <c r="B93" s="171"/>
      <c r="C93" s="171"/>
      <c r="D93" s="171"/>
      <c r="E93" s="171"/>
      <c r="F93" s="171"/>
      <c r="G93" s="171"/>
      <c r="H93" s="171"/>
      <c r="I93" s="171"/>
      <c r="J93" s="171"/>
      <c r="K93" s="171"/>
      <c r="L93" s="171"/>
      <c r="M93" s="172"/>
    </row>
    <row r="94" spans="1:13" ht="15">
      <c r="A94" s="170"/>
      <c r="B94" s="171"/>
      <c r="C94" s="171"/>
      <c r="D94" s="171"/>
      <c r="E94" s="171"/>
      <c r="F94" s="171"/>
      <c r="G94" s="171"/>
      <c r="H94" s="171"/>
      <c r="I94" s="171"/>
      <c r="J94" s="171"/>
      <c r="K94" s="171"/>
      <c r="L94" s="171"/>
      <c r="M94" s="172"/>
    </row>
    <row r="95" spans="1:13" ht="15">
      <c r="A95" s="170"/>
      <c r="B95" s="171"/>
      <c r="C95" s="171"/>
      <c r="D95" s="171"/>
      <c r="E95" s="171"/>
      <c r="F95" s="171"/>
      <c r="G95" s="171"/>
      <c r="H95" s="171"/>
      <c r="I95" s="171"/>
      <c r="J95" s="171"/>
      <c r="K95" s="171"/>
      <c r="L95" s="171"/>
      <c r="M95" s="172"/>
    </row>
    <row r="96" spans="1:13" ht="15">
      <c r="A96" s="170"/>
      <c r="B96" s="171"/>
      <c r="C96" s="171"/>
      <c r="D96" s="171"/>
      <c r="E96" s="171"/>
      <c r="F96" s="171"/>
      <c r="G96" s="171"/>
      <c r="H96" s="171"/>
      <c r="I96" s="171"/>
      <c r="J96" s="171"/>
      <c r="K96" s="171"/>
      <c r="L96" s="171"/>
      <c r="M96" s="172"/>
    </row>
    <row r="97" spans="1:13" ht="15">
      <c r="A97" s="170"/>
      <c r="B97" s="171"/>
      <c r="C97" s="171"/>
      <c r="D97" s="171"/>
      <c r="E97" s="171"/>
      <c r="F97" s="171"/>
      <c r="G97" s="171"/>
      <c r="H97" s="171"/>
      <c r="I97" s="171"/>
      <c r="J97" s="171"/>
      <c r="K97" s="171"/>
      <c r="L97" s="171"/>
      <c r="M97" s="172"/>
    </row>
    <row r="98" spans="1:13" ht="15">
      <c r="A98" s="170"/>
      <c r="B98" s="171"/>
      <c r="C98" s="171"/>
      <c r="D98" s="171"/>
      <c r="E98" s="171"/>
      <c r="F98" s="171"/>
      <c r="G98" s="171"/>
      <c r="H98" s="171"/>
      <c r="I98" s="171"/>
      <c r="J98" s="171"/>
      <c r="K98" s="171"/>
      <c r="L98" s="171"/>
      <c r="M98" s="172"/>
    </row>
    <row r="99" spans="1:13" ht="15">
      <c r="A99" s="170"/>
      <c r="B99" s="171"/>
      <c r="C99" s="171"/>
      <c r="D99" s="171"/>
      <c r="E99" s="171"/>
      <c r="F99" s="171"/>
      <c r="G99" s="171"/>
      <c r="H99" s="171"/>
      <c r="I99" s="171"/>
      <c r="J99" s="171"/>
      <c r="K99" s="171"/>
      <c r="L99" s="171"/>
      <c r="M99" s="172"/>
    </row>
    <row r="100" spans="1:13" ht="15">
      <c r="A100" s="170"/>
      <c r="B100" s="171"/>
      <c r="C100" s="171"/>
      <c r="D100" s="171"/>
      <c r="E100" s="171"/>
      <c r="F100" s="171"/>
      <c r="G100" s="171"/>
      <c r="H100" s="171"/>
      <c r="I100" s="171"/>
      <c r="J100" s="171"/>
      <c r="K100" s="171"/>
      <c r="L100" s="171"/>
      <c r="M100" s="172"/>
    </row>
    <row r="101" spans="1:13" ht="15">
      <c r="A101" s="170"/>
      <c r="B101" s="171"/>
      <c r="C101" s="171"/>
      <c r="D101" s="171"/>
      <c r="E101" s="171"/>
      <c r="F101" s="171"/>
      <c r="G101" s="171"/>
      <c r="H101" s="171"/>
      <c r="I101" s="171"/>
      <c r="J101" s="171"/>
      <c r="K101" s="171"/>
      <c r="L101" s="171"/>
      <c r="M101" s="172"/>
    </row>
    <row r="102" spans="1:13" ht="15.75" thickBot="1">
      <c r="A102" s="173"/>
      <c r="B102" s="174"/>
      <c r="C102" s="174"/>
      <c r="D102" s="174"/>
      <c r="E102" s="174"/>
      <c r="F102" s="174"/>
      <c r="G102" s="174"/>
      <c r="H102" s="174"/>
      <c r="I102" s="174"/>
      <c r="J102" s="174"/>
      <c r="K102" s="174"/>
      <c r="L102" s="174"/>
      <c r="M102" s="175"/>
    </row>
    <row r="103" ht="15.75" thickBot="1"/>
    <row r="104" spans="1:14" ht="15">
      <c r="A104" s="136" t="s">
        <v>396</v>
      </c>
      <c r="B104" s="137"/>
      <c r="C104" s="137"/>
      <c r="D104" s="137"/>
      <c r="E104" s="137"/>
      <c r="F104" s="137"/>
      <c r="G104" s="137"/>
      <c r="H104" s="137"/>
      <c r="I104" s="137"/>
      <c r="J104" s="137"/>
      <c r="K104" s="138"/>
      <c r="L104" s="136" t="s">
        <v>340</v>
      </c>
      <c r="M104" s="176"/>
      <c r="N104" s="11"/>
    </row>
    <row r="105" spans="1:14" ht="15">
      <c r="A105" s="139"/>
      <c r="B105" s="140"/>
      <c r="C105" s="140"/>
      <c r="D105" s="140"/>
      <c r="E105" s="140"/>
      <c r="F105" s="140"/>
      <c r="G105" s="140"/>
      <c r="H105" s="140"/>
      <c r="I105" s="140"/>
      <c r="J105" s="140"/>
      <c r="K105" s="141"/>
      <c r="L105" s="177">
        <f>SUM(A109:A115)/7</f>
        <v>0</v>
      </c>
      <c r="M105" s="178"/>
      <c r="N105" s="11"/>
    </row>
    <row r="106" spans="1:14" ht="15" customHeight="1" thickBot="1">
      <c r="A106" s="142"/>
      <c r="B106" s="143"/>
      <c r="C106" s="143"/>
      <c r="D106" s="143"/>
      <c r="E106" s="143"/>
      <c r="F106" s="143"/>
      <c r="G106" s="143"/>
      <c r="H106" s="143"/>
      <c r="I106" s="143"/>
      <c r="J106" s="143"/>
      <c r="K106" s="144"/>
      <c r="L106" s="149"/>
      <c r="M106" s="150"/>
      <c r="N106" s="11"/>
    </row>
    <row r="107" spans="1:14" ht="6.75" customHeight="1" thickBot="1">
      <c r="A107" s="151"/>
      <c r="B107" s="152"/>
      <c r="C107" s="152"/>
      <c r="D107" s="152"/>
      <c r="E107" s="152"/>
      <c r="F107" s="152"/>
      <c r="G107" s="152"/>
      <c r="H107" s="152"/>
      <c r="I107" s="152"/>
      <c r="J107" s="152"/>
      <c r="K107" s="152"/>
      <c r="L107" s="152"/>
      <c r="M107" s="153"/>
      <c r="N107" s="11"/>
    </row>
    <row r="108" spans="1:14" ht="18.75" customHeight="1" thickBot="1">
      <c r="A108" s="145" t="s">
        <v>341</v>
      </c>
      <c r="B108" s="154"/>
      <c r="C108" s="145" t="s">
        <v>342</v>
      </c>
      <c r="D108" s="155"/>
      <c r="E108" s="155"/>
      <c r="F108" s="155"/>
      <c r="G108" s="155"/>
      <c r="H108" s="155"/>
      <c r="I108" s="155"/>
      <c r="J108" s="155"/>
      <c r="K108" s="155"/>
      <c r="L108" s="155"/>
      <c r="M108" s="154"/>
      <c r="N108" s="11"/>
    </row>
    <row r="109" spans="1:14" ht="24.75" customHeight="1">
      <c r="A109" s="52">
        <f>'Turnaround Principle 5'!M2</f>
        <v>0</v>
      </c>
      <c r="B109" s="30">
        <v>5.1</v>
      </c>
      <c r="C109" s="193">
        <f>'Turnaround Principle 5'!B77</f>
      </c>
      <c r="D109" s="194"/>
      <c r="E109" s="194"/>
      <c r="F109" s="194"/>
      <c r="G109" s="194"/>
      <c r="H109" s="194"/>
      <c r="I109" s="194"/>
      <c r="J109" s="194"/>
      <c r="K109" s="194"/>
      <c r="L109" s="194"/>
      <c r="M109" s="195"/>
      <c r="N109" s="11"/>
    </row>
    <row r="110" spans="1:14" ht="24.75" customHeight="1">
      <c r="A110" s="52">
        <f>'Turnaround Principle 5'!M9</f>
        <v>0</v>
      </c>
      <c r="B110" s="31">
        <v>5.2</v>
      </c>
      <c r="C110" s="196"/>
      <c r="D110" s="151"/>
      <c r="E110" s="151"/>
      <c r="F110" s="151"/>
      <c r="G110" s="151"/>
      <c r="H110" s="151"/>
      <c r="I110" s="151"/>
      <c r="J110" s="151"/>
      <c r="K110" s="151"/>
      <c r="L110" s="151"/>
      <c r="M110" s="153"/>
      <c r="N110" s="11"/>
    </row>
    <row r="111" spans="1:14" ht="24.75" customHeight="1">
      <c r="A111" s="52">
        <f>'Turnaround Principle 5'!M16</f>
        <v>0</v>
      </c>
      <c r="B111" s="31">
        <v>5.3</v>
      </c>
      <c r="C111" s="196"/>
      <c r="D111" s="151"/>
      <c r="E111" s="151"/>
      <c r="F111" s="151"/>
      <c r="G111" s="151"/>
      <c r="H111" s="151"/>
      <c r="I111" s="151"/>
      <c r="J111" s="151"/>
      <c r="K111" s="151"/>
      <c r="L111" s="151"/>
      <c r="M111" s="153"/>
      <c r="N111" s="11"/>
    </row>
    <row r="112" spans="1:14" ht="24.75" customHeight="1">
      <c r="A112" s="56">
        <f>'Turnaround Principle 5'!M23</f>
        <v>0</v>
      </c>
      <c r="B112" s="32">
        <v>5.4</v>
      </c>
      <c r="C112" s="196"/>
      <c r="D112" s="151"/>
      <c r="E112" s="151"/>
      <c r="F112" s="151"/>
      <c r="G112" s="151"/>
      <c r="H112" s="151"/>
      <c r="I112" s="151"/>
      <c r="J112" s="151"/>
      <c r="K112" s="151"/>
      <c r="L112" s="151"/>
      <c r="M112" s="153"/>
      <c r="N112" s="11"/>
    </row>
    <row r="113" spans="1:14" ht="24.75" customHeight="1">
      <c r="A113" s="56">
        <f>'Turnaround Principle 5'!M30</f>
        <v>0</v>
      </c>
      <c r="B113" s="31">
        <v>5.5</v>
      </c>
      <c r="C113" s="196"/>
      <c r="D113" s="151"/>
      <c r="E113" s="151"/>
      <c r="F113" s="151"/>
      <c r="G113" s="151"/>
      <c r="H113" s="151"/>
      <c r="I113" s="151"/>
      <c r="J113" s="151"/>
      <c r="K113" s="151"/>
      <c r="L113" s="151"/>
      <c r="M113" s="153"/>
      <c r="N113" s="11"/>
    </row>
    <row r="114" spans="1:14" ht="24.75" customHeight="1">
      <c r="A114" s="56">
        <f>'Turnaround Principle 5'!M37</f>
        <v>0</v>
      </c>
      <c r="B114" s="31">
        <v>5.6</v>
      </c>
      <c r="C114" s="196"/>
      <c r="D114" s="151"/>
      <c r="E114" s="151"/>
      <c r="F114" s="151"/>
      <c r="G114" s="151"/>
      <c r="H114" s="151"/>
      <c r="I114" s="151"/>
      <c r="J114" s="151"/>
      <c r="K114" s="151"/>
      <c r="L114" s="151"/>
      <c r="M114" s="153"/>
      <c r="N114" s="11"/>
    </row>
    <row r="115" spans="1:14" ht="24.75" customHeight="1" thickBot="1">
      <c r="A115" s="56">
        <f>'Turnaround Principle 5'!M44</f>
        <v>0</v>
      </c>
      <c r="B115" s="31">
        <v>5.7</v>
      </c>
      <c r="C115" s="142"/>
      <c r="D115" s="143"/>
      <c r="E115" s="143"/>
      <c r="F115" s="143"/>
      <c r="G115" s="143"/>
      <c r="H115" s="143"/>
      <c r="I115" s="143"/>
      <c r="J115" s="143"/>
      <c r="K115" s="143"/>
      <c r="L115" s="143"/>
      <c r="M115" s="144"/>
      <c r="N115" s="11"/>
    </row>
    <row r="116" spans="1:14" ht="21" customHeight="1" thickBot="1">
      <c r="A116" s="181" t="s">
        <v>372</v>
      </c>
      <c r="B116" s="182"/>
      <c r="C116" s="165"/>
      <c r="D116" s="165"/>
      <c r="E116" s="165"/>
      <c r="F116" s="165"/>
      <c r="G116" s="165"/>
      <c r="H116" s="165"/>
      <c r="I116" s="165"/>
      <c r="J116" s="165"/>
      <c r="K116" s="165"/>
      <c r="L116" s="165"/>
      <c r="M116" s="166"/>
      <c r="N116" s="13"/>
    </row>
    <row r="117" spans="1:13" ht="15">
      <c r="A117" s="167">
        <f>'Turnaround Principle 5'!A100</f>
        <v>0</v>
      </c>
      <c r="B117" s="168"/>
      <c r="C117" s="168"/>
      <c r="D117" s="168"/>
      <c r="E117" s="168"/>
      <c r="F117" s="168"/>
      <c r="G117" s="168"/>
      <c r="H117" s="168"/>
      <c r="I117" s="168"/>
      <c r="J117" s="168"/>
      <c r="K117" s="168"/>
      <c r="L117" s="168"/>
      <c r="M117" s="169"/>
    </row>
    <row r="118" spans="1:13" ht="15">
      <c r="A118" s="170"/>
      <c r="B118" s="171"/>
      <c r="C118" s="171"/>
      <c r="D118" s="171"/>
      <c r="E118" s="171"/>
      <c r="F118" s="171"/>
      <c r="G118" s="171"/>
      <c r="H118" s="171"/>
      <c r="I118" s="171"/>
      <c r="J118" s="171"/>
      <c r="K118" s="171"/>
      <c r="L118" s="171"/>
      <c r="M118" s="172"/>
    </row>
    <row r="119" spans="1:13" ht="15">
      <c r="A119" s="170"/>
      <c r="B119" s="171"/>
      <c r="C119" s="171"/>
      <c r="D119" s="171"/>
      <c r="E119" s="171"/>
      <c r="F119" s="171"/>
      <c r="G119" s="171"/>
      <c r="H119" s="171"/>
      <c r="I119" s="171"/>
      <c r="J119" s="171"/>
      <c r="K119" s="171"/>
      <c r="L119" s="171"/>
      <c r="M119" s="172"/>
    </row>
    <row r="120" spans="1:13" ht="15">
      <c r="A120" s="170"/>
      <c r="B120" s="171"/>
      <c r="C120" s="171"/>
      <c r="D120" s="171"/>
      <c r="E120" s="171"/>
      <c r="F120" s="171"/>
      <c r="G120" s="171"/>
      <c r="H120" s="171"/>
      <c r="I120" s="171"/>
      <c r="J120" s="171"/>
      <c r="K120" s="171"/>
      <c r="L120" s="171"/>
      <c r="M120" s="172"/>
    </row>
    <row r="121" spans="1:13" ht="15">
      <c r="A121" s="170"/>
      <c r="B121" s="171"/>
      <c r="C121" s="171"/>
      <c r="D121" s="171"/>
      <c r="E121" s="171"/>
      <c r="F121" s="171"/>
      <c r="G121" s="171"/>
      <c r="H121" s="171"/>
      <c r="I121" s="171"/>
      <c r="J121" s="171"/>
      <c r="K121" s="171"/>
      <c r="L121" s="171"/>
      <c r="M121" s="172"/>
    </row>
    <row r="122" spans="1:13" ht="15">
      <c r="A122" s="170"/>
      <c r="B122" s="171"/>
      <c r="C122" s="171"/>
      <c r="D122" s="171"/>
      <c r="E122" s="171"/>
      <c r="F122" s="171"/>
      <c r="G122" s="171"/>
      <c r="H122" s="171"/>
      <c r="I122" s="171"/>
      <c r="J122" s="171"/>
      <c r="K122" s="171"/>
      <c r="L122" s="171"/>
      <c r="M122" s="172"/>
    </row>
    <row r="123" spans="1:13" ht="15">
      <c r="A123" s="170"/>
      <c r="B123" s="171"/>
      <c r="C123" s="171"/>
      <c r="D123" s="171"/>
      <c r="E123" s="171"/>
      <c r="F123" s="171"/>
      <c r="G123" s="171"/>
      <c r="H123" s="171"/>
      <c r="I123" s="171"/>
      <c r="J123" s="171"/>
      <c r="K123" s="171"/>
      <c r="L123" s="171"/>
      <c r="M123" s="172"/>
    </row>
    <row r="124" spans="1:13" ht="15">
      <c r="A124" s="170"/>
      <c r="B124" s="171"/>
      <c r="C124" s="171"/>
      <c r="D124" s="171"/>
      <c r="E124" s="171"/>
      <c r="F124" s="171"/>
      <c r="G124" s="171"/>
      <c r="H124" s="171"/>
      <c r="I124" s="171"/>
      <c r="J124" s="171"/>
      <c r="K124" s="171"/>
      <c r="L124" s="171"/>
      <c r="M124" s="172"/>
    </row>
    <row r="125" spans="1:13" ht="15">
      <c r="A125" s="170"/>
      <c r="B125" s="171"/>
      <c r="C125" s="171"/>
      <c r="D125" s="171"/>
      <c r="E125" s="171"/>
      <c r="F125" s="171"/>
      <c r="G125" s="171"/>
      <c r="H125" s="171"/>
      <c r="I125" s="171"/>
      <c r="J125" s="171"/>
      <c r="K125" s="171"/>
      <c r="L125" s="171"/>
      <c r="M125" s="172"/>
    </row>
    <row r="126" spans="1:13" ht="15">
      <c r="A126" s="170"/>
      <c r="B126" s="171"/>
      <c r="C126" s="171"/>
      <c r="D126" s="171"/>
      <c r="E126" s="171"/>
      <c r="F126" s="171"/>
      <c r="G126" s="171"/>
      <c r="H126" s="171"/>
      <c r="I126" s="171"/>
      <c r="J126" s="171"/>
      <c r="K126" s="171"/>
      <c r="L126" s="171"/>
      <c r="M126" s="172"/>
    </row>
    <row r="127" spans="1:13" ht="15">
      <c r="A127" s="170"/>
      <c r="B127" s="171"/>
      <c r="C127" s="171"/>
      <c r="D127" s="171"/>
      <c r="E127" s="171"/>
      <c r="F127" s="171"/>
      <c r="G127" s="171"/>
      <c r="H127" s="171"/>
      <c r="I127" s="171"/>
      <c r="J127" s="171"/>
      <c r="K127" s="171"/>
      <c r="L127" s="171"/>
      <c r="M127" s="172"/>
    </row>
    <row r="128" spans="1:13" ht="15.75" thickBot="1">
      <c r="A128" s="173"/>
      <c r="B128" s="174"/>
      <c r="C128" s="174"/>
      <c r="D128" s="174"/>
      <c r="E128" s="174"/>
      <c r="F128" s="174"/>
      <c r="G128" s="174"/>
      <c r="H128" s="174"/>
      <c r="I128" s="174"/>
      <c r="J128" s="174"/>
      <c r="K128" s="174"/>
      <c r="L128" s="174"/>
      <c r="M128" s="175"/>
    </row>
    <row r="129" ht="15.75" thickBot="1"/>
    <row r="130" spans="1:14" ht="15">
      <c r="A130" s="136" t="s">
        <v>397</v>
      </c>
      <c r="B130" s="137"/>
      <c r="C130" s="137"/>
      <c r="D130" s="137"/>
      <c r="E130" s="137"/>
      <c r="F130" s="137"/>
      <c r="G130" s="137"/>
      <c r="H130" s="137"/>
      <c r="I130" s="137"/>
      <c r="J130" s="137"/>
      <c r="K130" s="138"/>
      <c r="L130" s="136" t="s">
        <v>340</v>
      </c>
      <c r="M130" s="176"/>
      <c r="N130" s="11"/>
    </row>
    <row r="131" spans="1:14" ht="15">
      <c r="A131" s="139"/>
      <c r="B131" s="140"/>
      <c r="C131" s="140"/>
      <c r="D131" s="140"/>
      <c r="E131" s="140"/>
      <c r="F131" s="140"/>
      <c r="G131" s="140"/>
      <c r="H131" s="140"/>
      <c r="I131" s="140"/>
      <c r="J131" s="140"/>
      <c r="K131" s="141"/>
      <c r="L131" s="177">
        <f>SUM(A135:A145)/11</f>
        <v>0</v>
      </c>
      <c r="M131" s="178"/>
      <c r="N131" s="11"/>
    </row>
    <row r="132" spans="1:14" ht="15" customHeight="1" thickBot="1">
      <c r="A132" s="142"/>
      <c r="B132" s="143"/>
      <c r="C132" s="143"/>
      <c r="D132" s="143"/>
      <c r="E132" s="143"/>
      <c r="F132" s="143"/>
      <c r="G132" s="143"/>
      <c r="H132" s="143"/>
      <c r="I132" s="143"/>
      <c r="J132" s="143"/>
      <c r="K132" s="144"/>
      <c r="L132" s="149"/>
      <c r="M132" s="150"/>
      <c r="N132" s="11"/>
    </row>
    <row r="133" spans="1:14" ht="6.75" customHeight="1" thickBot="1">
      <c r="A133" s="151"/>
      <c r="B133" s="152"/>
      <c r="C133" s="152"/>
      <c r="D133" s="152"/>
      <c r="E133" s="152"/>
      <c r="F133" s="152"/>
      <c r="G133" s="152"/>
      <c r="H133" s="152"/>
      <c r="I133" s="152"/>
      <c r="J133" s="152"/>
      <c r="K133" s="152"/>
      <c r="L133" s="152"/>
      <c r="M133" s="153"/>
      <c r="N133" s="11"/>
    </row>
    <row r="134" spans="1:14" ht="18.75" customHeight="1" thickBot="1">
      <c r="A134" s="145" t="s">
        <v>341</v>
      </c>
      <c r="B134" s="154"/>
      <c r="C134" s="145" t="s">
        <v>342</v>
      </c>
      <c r="D134" s="155"/>
      <c r="E134" s="155"/>
      <c r="F134" s="155"/>
      <c r="G134" s="155"/>
      <c r="H134" s="155"/>
      <c r="I134" s="155"/>
      <c r="J134" s="155"/>
      <c r="K134" s="155"/>
      <c r="L134" s="155"/>
      <c r="M134" s="154"/>
      <c r="N134" s="11"/>
    </row>
    <row r="135" spans="1:14" ht="24.75" customHeight="1">
      <c r="A135" s="52">
        <f>'Turnaround Principle 6'!M2</f>
        <v>0</v>
      </c>
      <c r="B135" s="30">
        <v>6.1</v>
      </c>
      <c r="C135" s="193">
        <f>'Turnaround Principle 6'!B113</f>
      </c>
      <c r="D135" s="194"/>
      <c r="E135" s="194"/>
      <c r="F135" s="194"/>
      <c r="G135" s="194"/>
      <c r="H135" s="194"/>
      <c r="I135" s="194"/>
      <c r="J135" s="194"/>
      <c r="K135" s="194"/>
      <c r="L135" s="194"/>
      <c r="M135" s="195"/>
      <c r="N135" s="11"/>
    </row>
    <row r="136" spans="1:14" ht="24.75" customHeight="1">
      <c r="A136" s="52">
        <f>'Turnaround Principle 6'!M9</f>
        <v>0</v>
      </c>
      <c r="B136" s="31">
        <v>6.2</v>
      </c>
      <c r="C136" s="196"/>
      <c r="D136" s="151"/>
      <c r="E136" s="151"/>
      <c r="F136" s="151"/>
      <c r="G136" s="151"/>
      <c r="H136" s="151"/>
      <c r="I136" s="151"/>
      <c r="J136" s="151"/>
      <c r="K136" s="151"/>
      <c r="L136" s="151"/>
      <c r="M136" s="153"/>
      <c r="N136" s="11"/>
    </row>
    <row r="137" spans="1:14" ht="24.75" customHeight="1">
      <c r="A137" s="63">
        <f>'Turnaround Principle 6'!M16</f>
        <v>0</v>
      </c>
      <c r="B137" s="31">
        <v>6.3</v>
      </c>
      <c r="C137" s="196"/>
      <c r="D137" s="151"/>
      <c r="E137" s="151"/>
      <c r="F137" s="151"/>
      <c r="G137" s="151"/>
      <c r="H137" s="151"/>
      <c r="I137" s="151"/>
      <c r="J137" s="151"/>
      <c r="K137" s="151"/>
      <c r="L137" s="151"/>
      <c r="M137" s="153"/>
      <c r="N137" s="11"/>
    </row>
    <row r="138" spans="1:14" ht="24.75" customHeight="1">
      <c r="A138" s="63">
        <f>'Turnaround Principle 6'!M27</f>
        <v>0</v>
      </c>
      <c r="B138" s="32">
        <v>6.4</v>
      </c>
      <c r="C138" s="196"/>
      <c r="D138" s="151"/>
      <c r="E138" s="151"/>
      <c r="F138" s="151"/>
      <c r="G138" s="151"/>
      <c r="H138" s="151"/>
      <c r="I138" s="151"/>
      <c r="J138" s="151"/>
      <c r="K138" s="151"/>
      <c r="L138" s="151"/>
      <c r="M138" s="153"/>
      <c r="N138" s="11"/>
    </row>
    <row r="139" spans="1:14" ht="24.75" customHeight="1">
      <c r="A139" s="52">
        <f>'Turnaround Principle 6'!M38</f>
        <v>0</v>
      </c>
      <c r="B139" s="31">
        <v>6.5</v>
      </c>
      <c r="C139" s="196"/>
      <c r="D139" s="151"/>
      <c r="E139" s="151"/>
      <c r="F139" s="151"/>
      <c r="G139" s="151"/>
      <c r="H139" s="151"/>
      <c r="I139" s="151"/>
      <c r="J139" s="151"/>
      <c r="K139" s="151"/>
      <c r="L139" s="151"/>
      <c r="M139" s="153"/>
      <c r="N139" s="11"/>
    </row>
    <row r="140" spans="1:14" ht="24.75" customHeight="1">
      <c r="A140" s="52">
        <f>'Turnaround Principle 6'!M45</f>
        <v>0</v>
      </c>
      <c r="B140" s="31">
        <v>6.6</v>
      </c>
      <c r="C140" s="196"/>
      <c r="D140" s="151"/>
      <c r="E140" s="151"/>
      <c r="F140" s="151"/>
      <c r="G140" s="151"/>
      <c r="H140" s="151"/>
      <c r="I140" s="151"/>
      <c r="J140" s="151"/>
      <c r="K140" s="151"/>
      <c r="L140" s="151"/>
      <c r="M140" s="153"/>
      <c r="N140" s="11"/>
    </row>
    <row r="141" spans="1:14" ht="24.75" customHeight="1">
      <c r="A141" s="52">
        <f>'Turnaround Principle 6'!M52</f>
        <v>0</v>
      </c>
      <c r="B141" s="31">
        <v>6.7</v>
      </c>
      <c r="C141" s="196"/>
      <c r="D141" s="151"/>
      <c r="E141" s="151"/>
      <c r="F141" s="151"/>
      <c r="G141" s="151"/>
      <c r="H141" s="151"/>
      <c r="I141" s="151"/>
      <c r="J141" s="151"/>
      <c r="K141" s="151"/>
      <c r="L141" s="151"/>
      <c r="M141" s="153"/>
      <c r="N141" s="11"/>
    </row>
    <row r="142" spans="1:14" ht="24.75" customHeight="1">
      <c r="A142" s="52">
        <f>'Turnaround Principle 6'!M59</f>
        <v>0</v>
      </c>
      <c r="B142" s="31">
        <v>6.8</v>
      </c>
      <c r="C142" s="196"/>
      <c r="D142" s="151"/>
      <c r="E142" s="151"/>
      <c r="F142" s="151"/>
      <c r="G142" s="151"/>
      <c r="H142" s="151"/>
      <c r="I142" s="151"/>
      <c r="J142" s="151"/>
      <c r="K142" s="151"/>
      <c r="L142" s="151"/>
      <c r="M142" s="153"/>
      <c r="N142" s="11"/>
    </row>
    <row r="143" spans="1:14" ht="24.75" customHeight="1">
      <c r="A143" s="52">
        <f>'Turnaround Principle 6'!M66</f>
        <v>0</v>
      </c>
      <c r="B143" s="31">
        <v>6.9</v>
      </c>
      <c r="C143" s="196"/>
      <c r="D143" s="151"/>
      <c r="E143" s="151"/>
      <c r="F143" s="151"/>
      <c r="G143" s="151"/>
      <c r="H143" s="151"/>
      <c r="I143" s="151"/>
      <c r="J143" s="151"/>
      <c r="K143" s="151"/>
      <c r="L143" s="151"/>
      <c r="M143" s="153"/>
      <c r="N143" s="11"/>
    </row>
    <row r="144" spans="1:14" ht="24.75" customHeight="1">
      <c r="A144" s="52">
        <f>'Turnaround Principle 6'!M73</f>
        <v>0</v>
      </c>
      <c r="B144" s="33">
        <v>6.1</v>
      </c>
      <c r="C144" s="196"/>
      <c r="D144" s="151"/>
      <c r="E144" s="151"/>
      <c r="F144" s="151"/>
      <c r="G144" s="151"/>
      <c r="H144" s="151"/>
      <c r="I144" s="151"/>
      <c r="J144" s="151"/>
      <c r="K144" s="151"/>
      <c r="L144" s="151"/>
      <c r="M144" s="153"/>
      <c r="N144" s="11"/>
    </row>
    <row r="145" spans="1:14" ht="24.75" customHeight="1" thickBot="1">
      <c r="A145" s="52">
        <f>'Turnaround Principle 6'!M80</f>
        <v>0</v>
      </c>
      <c r="B145" s="33">
        <v>6.11</v>
      </c>
      <c r="C145" s="142"/>
      <c r="D145" s="143"/>
      <c r="E145" s="143"/>
      <c r="F145" s="143"/>
      <c r="G145" s="143"/>
      <c r="H145" s="143"/>
      <c r="I145" s="143"/>
      <c r="J145" s="143"/>
      <c r="K145" s="143"/>
      <c r="L145" s="143"/>
      <c r="M145" s="144"/>
      <c r="N145" s="11"/>
    </row>
    <row r="146" spans="1:14" ht="21" customHeight="1" thickBot="1">
      <c r="A146" s="181" t="s">
        <v>372</v>
      </c>
      <c r="B146" s="182"/>
      <c r="C146" s="165"/>
      <c r="D146" s="165"/>
      <c r="E146" s="165"/>
      <c r="F146" s="165"/>
      <c r="G146" s="165"/>
      <c r="H146" s="165"/>
      <c r="I146" s="165"/>
      <c r="J146" s="165"/>
      <c r="K146" s="165"/>
      <c r="L146" s="165"/>
      <c r="M146" s="166"/>
      <c r="N146" s="13"/>
    </row>
    <row r="147" spans="1:13" ht="15">
      <c r="A147" s="197">
        <f>'Turnaround Principle 6'!A136</f>
        <v>0</v>
      </c>
      <c r="B147" s="198"/>
      <c r="C147" s="198"/>
      <c r="D147" s="198"/>
      <c r="E147" s="198"/>
      <c r="F147" s="198"/>
      <c r="G147" s="198"/>
      <c r="H147" s="198"/>
      <c r="I147" s="198"/>
      <c r="J147" s="198"/>
      <c r="K147" s="198"/>
      <c r="L147" s="198"/>
      <c r="M147" s="199"/>
    </row>
    <row r="148" spans="1:13" ht="15">
      <c r="A148" s="200"/>
      <c r="B148" s="94"/>
      <c r="C148" s="94"/>
      <c r="D148" s="94"/>
      <c r="E148" s="94"/>
      <c r="F148" s="94"/>
      <c r="G148" s="94"/>
      <c r="H148" s="94"/>
      <c r="I148" s="94"/>
      <c r="J148" s="94"/>
      <c r="K148" s="94"/>
      <c r="L148" s="94"/>
      <c r="M148" s="201"/>
    </row>
    <row r="149" spans="1:13" ht="15">
      <c r="A149" s="200"/>
      <c r="B149" s="94"/>
      <c r="C149" s="94"/>
      <c r="D149" s="94"/>
      <c r="E149" s="94"/>
      <c r="F149" s="94"/>
      <c r="G149" s="94"/>
      <c r="H149" s="94"/>
      <c r="I149" s="94"/>
      <c r="J149" s="94"/>
      <c r="K149" s="94"/>
      <c r="L149" s="94"/>
      <c r="M149" s="201"/>
    </row>
    <row r="150" spans="1:13" ht="15">
      <c r="A150" s="200"/>
      <c r="B150" s="94"/>
      <c r="C150" s="94"/>
      <c r="D150" s="94"/>
      <c r="E150" s="94"/>
      <c r="F150" s="94"/>
      <c r="G150" s="94"/>
      <c r="H150" s="94"/>
      <c r="I150" s="94"/>
      <c r="J150" s="94"/>
      <c r="K150" s="94"/>
      <c r="L150" s="94"/>
      <c r="M150" s="201"/>
    </row>
    <row r="151" spans="1:13" ht="15">
      <c r="A151" s="200"/>
      <c r="B151" s="94"/>
      <c r="C151" s="94"/>
      <c r="D151" s="94"/>
      <c r="E151" s="94"/>
      <c r="F151" s="94"/>
      <c r="G151" s="94"/>
      <c r="H151" s="94"/>
      <c r="I151" s="94"/>
      <c r="J151" s="94"/>
      <c r="K151" s="94"/>
      <c r="L151" s="94"/>
      <c r="M151" s="201"/>
    </row>
    <row r="152" spans="1:13" ht="15">
      <c r="A152" s="200"/>
      <c r="B152" s="94"/>
      <c r="C152" s="94"/>
      <c r="D152" s="94"/>
      <c r="E152" s="94"/>
      <c r="F152" s="94"/>
      <c r="G152" s="94"/>
      <c r="H152" s="94"/>
      <c r="I152" s="94"/>
      <c r="J152" s="94"/>
      <c r="K152" s="94"/>
      <c r="L152" s="94"/>
      <c r="M152" s="201"/>
    </row>
    <row r="153" spans="1:13" ht="15">
      <c r="A153" s="200"/>
      <c r="B153" s="94"/>
      <c r="C153" s="94"/>
      <c r="D153" s="94"/>
      <c r="E153" s="94"/>
      <c r="F153" s="94"/>
      <c r="G153" s="94"/>
      <c r="H153" s="94"/>
      <c r="I153" s="94"/>
      <c r="J153" s="94"/>
      <c r="K153" s="94"/>
      <c r="L153" s="94"/>
      <c r="M153" s="201"/>
    </row>
    <row r="154" spans="1:13" ht="15">
      <c r="A154" s="200"/>
      <c r="B154" s="94"/>
      <c r="C154" s="94"/>
      <c r="D154" s="94"/>
      <c r="E154" s="94"/>
      <c r="F154" s="94"/>
      <c r="G154" s="94"/>
      <c r="H154" s="94"/>
      <c r="I154" s="94"/>
      <c r="J154" s="94"/>
      <c r="K154" s="94"/>
      <c r="L154" s="94"/>
      <c r="M154" s="201"/>
    </row>
    <row r="155" spans="1:13" ht="15.75" thickBot="1">
      <c r="A155" s="202"/>
      <c r="B155" s="203"/>
      <c r="C155" s="203"/>
      <c r="D155" s="203"/>
      <c r="E155" s="203"/>
      <c r="F155" s="203"/>
      <c r="G155" s="203"/>
      <c r="H155" s="203"/>
      <c r="I155" s="203"/>
      <c r="J155" s="203"/>
      <c r="K155" s="203"/>
      <c r="L155" s="203"/>
      <c r="M155" s="204"/>
    </row>
    <row r="156" spans="1:14" ht="15">
      <c r="A156" s="136" t="s">
        <v>398</v>
      </c>
      <c r="B156" s="137"/>
      <c r="C156" s="137"/>
      <c r="D156" s="137"/>
      <c r="E156" s="137"/>
      <c r="F156" s="137"/>
      <c r="G156" s="137"/>
      <c r="H156" s="137"/>
      <c r="I156" s="137"/>
      <c r="J156" s="137"/>
      <c r="K156" s="138"/>
      <c r="L156" s="136" t="s">
        <v>340</v>
      </c>
      <c r="M156" s="176"/>
      <c r="N156" s="11"/>
    </row>
    <row r="157" spans="1:14" ht="15">
      <c r="A157" s="139"/>
      <c r="B157" s="140"/>
      <c r="C157" s="140"/>
      <c r="D157" s="140"/>
      <c r="E157" s="140"/>
      <c r="F157" s="140"/>
      <c r="G157" s="140"/>
      <c r="H157" s="140"/>
      <c r="I157" s="140"/>
      <c r="J157" s="140"/>
      <c r="K157" s="141"/>
      <c r="L157" s="177">
        <f>SUM(A161:A165)/5</f>
        <v>0</v>
      </c>
      <c r="M157" s="178"/>
      <c r="N157" s="11"/>
    </row>
    <row r="158" spans="1:14" ht="15" customHeight="1" thickBot="1">
      <c r="A158" s="142"/>
      <c r="B158" s="143"/>
      <c r="C158" s="143"/>
      <c r="D158" s="143"/>
      <c r="E158" s="143"/>
      <c r="F158" s="143"/>
      <c r="G158" s="143"/>
      <c r="H158" s="143"/>
      <c r="I158" s="143"/>
      <c r="J158" s="143"/>
      <c r="K158" s="144"/>
      <c r="L158" s="149"/>
      <c r="M158" s="150"/>
      <c r="N158" s="11"/>
    </row>
    <row r="159" spans="1:14" ht="6.75" customHeight="1" thickBot="1">
      <c r="A159" s="151"/>
      <c r="B159" s="152"/>
      <c r="C159" s="152"/>
      <c r="D159" s="152"/>
      <c r="E159" s="152"/>
      <c r="F159" s="152"/>
      <c r="G159" s="152"/>
      <c r="H159" s="152"/>
      <c r="I159" s="152"/>
      <c r="J159" s="152"/>
      <c r="K159" s="152"/>
      <c r="L159" s="152"/>
      <c r="M159" s="153"/>
      <c r="N159" s="11"/>
    </row>
    <row r="160" spans="1:14" ht="18.75" customHeight="1" thickBot="1">
      <c r="A160" s="145" t="s">
        <v>341</v>
      </c>
      <c r="B160" s="154"/>
      <c r="C160" s="145" t="s">
        <v>342</v>
      </c>
      <c r="D160" s="155"/>
      <c r="E160" s="155"/>
      <c r="F160" s="155"/>
      <c r="G160" s="155"/>
      <c r="H160" s="155"/>
      <c r="I160" s="155"/>
      <c r="J160" s="155"/>
      <c r="K160" s="155"/>
      <c r="L160" s="155"/>
      <c r="M160" s="154"/>
      <c r="N160" s="11"/>
    </row>
    <row r="161" spans="1:14" ht="24.75" customHeight="1">
      <c r="A161" s="12">
        <f>'Turnaround Principle 7'!M2</f>
        <v>0</v>
      </c>
      <c r="B161" s="30">
        <v>7.1</v>
      </c>
      <c r="C161" s="193">
        <f>'Turnaround Principle 7'!B71</f>
      </c>
      <c r="D161" s="194"/>
      <c r="E161" s="194"/>
      <c r="F161" s="194"/>
      <c r="G161" s="194"/>
      <c r="H161" s="194"/>
      <c r="I161" s="194"/>
      <c r="J161" s="194"/>
      <c r="K161" s="194"/>
      <c r="L161" s="194"/>
      <c r="M161" s="195"/>
      <c r="N161" s="11"/>
    </row>
    <row r="162" spans="1:14" ht="24.75" customHeight="1">
      <c r="A162" s="64">
        <f>'Turnaround Principle 7'!M9</f>
        <v>0</v>
      </c>
      <c r="B162" s="31">
        <v>7.2</v>
      </c>
      <c r="C162" s="196"/>
      <c r="D162" s="151"/>
      <c r="E162" s="151"/>
      <c r="F162" s="151"/>
      <c r="G162" s="151"/>
      <c r="H162" s="151"/>
      <c r="I162" s="151"/>
      <c r="J162" s="151"/>
      <c r="K162" s="151"/>
      <c r="L162" s="151"/>
      <c r="M162" s="153"/>
      <c r="N162" s="11"/>
    </row>
    <row r="163" spans="1:14" ht="24.75" customHeight="1">
      <c r="A163" s="64">
        <f>'Turnaround Principle 7'!M20</f>
        <v>0</v>
      </c>
      <c r="B163" s="31">
        <v>7.3</v>
      </c>
      <c r="C163" s="196"/>
      <c r="D163" s="151"/>
      <c r="E163" s="151"/>
      <c r="F163" s="151"/>
      <c r="G163" s="151"/>
      <c r="H163" s="151"/>
      <c r="I163" s="151"/>
      <c r="J163" s="151"/>
      <c r="K163" s="151"/>
      <c r="L163" s="151"/>
      <c r="M163" s="153"/>
      <c r="N163" s="11"/>
    </row>
    <row r="164" spans="1:14" ht="24.75" customHeight="1">
      <c r="A164" s="12">
        <f>'Turnaround Principle 7'!M31</f>
        <v>0</v>
      </c>
      <c r="B164" s="32">
        <v>7.4</v>
      </c>
      <c r="C164" s="196"/>
      <c r="D164" s="151"/>
      <c r="E164" s="151"/>
      <c r="F164" s="151"/>
      <c r="G164" s="151"/>
      <c r="H164" s="151"/>
      <c r="I164" s="151"/>
      <c r="J164" s="151"/>
      <c r="K164" s="151"/>
      <c r="L164" s="151"/>
      <c r="M164" s="153"/>
      <c r="N164" s="11"/>
    </row>
    <row r="165" spans="1:14" ht="24.75" customHeight="1" thickBot="1">
      <c r="A165" s="12">
        <f>'Turnaround Principle 7'!M38</f>
        <v>0</v>
      </c>
      <c r="B165" s="31">
        <v>7.5</v>
      </c>
      <c r="C165" s="142"/>
      <c r="D165" s="143"/>
      <c r="E165" s="143"/>
      <c r="F165" s="143"/>
      <c r="G165" s="143"/>
      <c r="H165" s="143"/>
      <c r="I165" s="143"/>
      <c r="J165" s="143"/>
      <c r="K165" s="143"/>
      <c r="L165" s="143"/>
      <c r="M165" s="144"/>
      <c r="N165" s="11"/>
    </row>
    <row r="166" spans="1:14" ht="21" customHeight="1" thickBot="1">
      <c r="A166" s="181" t="s">
        <v>372</v>
      </c>
      <c r="B166" s="182"/>
      <c r="C166" s="165"/>
      <c r="D166" s="165"/>
      <c r="E166" s="165"/>
      <c r="F166" s="165"/>
      <c r="G166" s="165"/>
      <c r="H166" s="165"/>
      <c r="I166" s="165"/>
      <c r="J166" s="165"/>
      <c r="K166" s="165"/>
      <c r="L166" s="165"/>
      <c r="M166" s="166"/>
      <c r="N166" s="13"/>
    </row>
    <row r="167" spans="1:13" ht="15">
      <c r="A167" s="197">
        <f>'Turnaround Principle 7'!A94</f>
        <v>0</v>
      </c>
      <c r="B167" s="198"/>
      <c r="C167" s="198"/>
      <c r="D167" s="198"/>
      <c r="E167" s="198"/>
      <c r="F167" s="198"/>
      <c r="G167" s="198"/>
      <c r="H167" s="198"/>
      <c r="I167" s="198"/>
      <c r="J167" s="198"/>
      <c r="K167" s="198"/>
      <c r="L167" s="198"/>
      <c r="M167" s="199"/>
    </row>
    <row r="168" spans="1:13" ht="15">
      <c r="A168" s="200"/>
      <c r="B168" s="94"/>
      <c r="C168" s="94"/>
      <c r="D168" s="94"/>
      <c r="E168" s="94"/>
      <c r="F168" s="94"/>
      <c r="G168" s="94"/>
      <c r="H168" s="94"/>
      <c r="I168" s="94"/>
      <c r="J168" s="94"/>
      <c r="K168" s="94"/>
      <c r="L168" s="94"/>
      <c r="M168" s="201"/>
    </row>
    <row r="169" spans="1:13" ht="15">
      <c r="A169" s="200"/>
      <c r="B169" s="94"/>
      <c r="C169" s="94"/>
      <c r="D169" s="94"/>
      <c r="E169" s="94"/>
      <c r="F169" s="94"/>
      <c r="G169" s="94"/>
      <c r="H169" s="94"/>
      <c r="I169" s="94"/>
      <c r="J169" s="94"/>
      <c r="K169" s="94"/>
      <c r="L169" s="94"/>
      <c r="M169" s="201"/>
    </row>
    <row r="170" spans="1:13" ht="15">
      <c r="A170" s="200"/>
      <c r="B170" s="94"/>
      <c r="C170" s="94"/>
      <c r="D170" s="94"/>
      <c r="E170" s="94"/>
      <c r="F170" s="94"/>
      <c r="G170" s="94"/>
      <c r="H170" s="94"/>
      <c r="I170" s="94"/>
      <c r="J170" s="94"/>
      <c r="K170" s="94"/>
      <c r="L170" s="94"/>
      <c r="M170" s="201"/>
    </row>
    <row r="171" spans="1:13" ht="15">
      <c r="A171" s="200"/>
      <c r="B171" s="94"/>
      <c r="C171" s="94"/>
      <c r="D171" s="94"/>
      <c r="E171" s="94"/>
      <c r="F171" s="94"/>
      <c r="G171" s="94"/>
      <c r="H171" s="94"/>
      <c r="I171" s="94"/>
      <c r="J171" s="94"/>
      <c r="K171" s="94"/>
      <c r="L171" s="94"/>
      <c r="M171" s="201"/>
    </row>
    <row r="172" spans="1:13" ht="15">
      <c r="A172" s="200"/>
      <c r="B172" s="94"/>
      <c r="C172" s="94"/>
      <c r="D172" s="94"/>
      <c r="E172" s="94"/>
      <c r="F172" s="94"/>
      <c r="G172" s="94"/>
      <c r="H172" s="94"/>
      <c r="I172" s="94"/>
      <c r="J172" s="94"/>
      <c r="K172" s="94"/>
      <c r="L172" s="94"/>
      <c r="M172" s="201"/>
    </row>
    <row r="173" spans="1:13" ht="15">
      <c r="A173" s="200"/>
      <c r="B173" s="94"/>
      <c r="C173" s="94"/>
      <c r="D173" s="94"/>
      <c r="E173" s="94"/>
      <c r="F173" s="94"/>
      <c r="G173" s="94"/>
      <c r="H173" s="94"/>
      <c r="I173" s="94"/>
      <c r="J173" s="94"/>
      <c r="K173" s="94"/>
      <c r="L173" s="94"/>
      <c r="M173" s="201"/>
    </row>
    <row r="174" spans="1:13" ht="15">
      <c r="A174" s="200"/>
      <c r="B174" s="94"/>
      <c r="C174" s="94"/>
      <c r="D174" s="94"/>
      <c r="E174" s="94"/>
      <c r="F174" s="94"/>
      <c r="G174" s="94"/>
      <c r="H174" s="94"/>
      <c r="I174" s="94"/>
      <c r="J174" s="94"/>
      <c r="K174" s="94"/>
      <c r="L174" s="94"/>
      <c r="M174" s="201"/>
    </row>
    <row r="175" spans="1:13" ht="15">
      <c r="A175" s="200"/>
      <c r="B175" s="94"/>
      <c r="C175" s="94"/>
      <c r="D175" s="94"/>
      <c r="E175" s="94"/>
      <c r="F175" s="94"/>
      <c r="G175" s="94"/>
      <c r="H175" s="94"/>
      <c r="I175" s="94"/>
      <c r="J175" s="94"/>
      <c r="K175" s="94"/>
      <c r="L175" s="94"/>
      <c r="M175" s="201"/>
    </row>
    <row r="176" spans="1:13" ht="15">
      <c r="A176" s="200"/>
      <c r="B176" s="94"/>
      <c r="C176" s="94"/>
      <c r="D176" s="94"/>
      <c r="E176" s="94"/>
      <c r="F176" s="94"/>
      <c r="G176" s="94"/>
      <c r="H176" s="94"/>
      <c r="I176" s="94"/>
      <c r="J176" s="94"/>
      <c r="K176" s="94"/>
      <c r="L176" s="94"/>
      <c r="M176" s="201"/>
    </row>
    <row r="177" spans="1:13" ht="15">
      <c r="A177" s="200"/>
      <c r="B177" s="94"/>
      <c r="C177" s="94"/>
      <c r="D177" s="94"/>
      <c r="E177" s="94"/>
      <c r="F177" s="94"/>
      <c r="G177" s="94"/>
      <c r="H177" s="94"/>
      <c r="I177" s="94"/>
      <c r="J177" s="94"/>
      <c r="K177" s="94"/>
      <c r="L177" s="94"/>
      <c r="M177" s="201"/>
    </row>
    <row r="178" spans="1:13" ht="15.75" thickBot="1">
      <c r="A178" s="202"/>
      <c r="B178" s="203"/>
      <c r="C178" s="203"/>
      <c r="D178" s="203"/>
      <c r="E178" s="203"/>
      <c r="F178" s="203"/>
      <c r="G178" s="203"/>
      <c r="H178" s="203"/>
      <c r="I178" s="203"/>
      <c r="J178" s="203"/>
      <c r="K178" s="203"/>
      <c r="L178" s="203"/>
      <c r="M178" s="204"/>
    </row>
  </sheetData>
  <sheetProtection selectLockedCells="1"/>
  <mergeCells count="63">
    <mergeCell ref="C161:M165"/>
    <mergeCell ref="A166:M166"/>
    <mergeCell ref="A167:M178"/>
    <mergeCell ref="A156:K158"/>
    <mergeCell ref="L156:M156"/>
    <mergeCell ref="L157:M158"/>
    <mergeCell ref="A159:M159"/>
    <mergeCell ref="A160:B160"/>
    <mergeCell ref="C160:M160"/>
    <mergeCell ref="A147:M155"/>
    <mergeCell ref="C109:M115"/>
    <mergeCell ref="A116:M116"/>
    <mergeCell ref="A117:M128"/>
    <mergeCell ref="A130:K132"/>
    <mergeCell ref="L130:M130"/>
    <mergeCell ref="L131:M132"/>
    <mergeCell ref="A133:M133"/>
    <mergeCell ref="A134:B134"/>
    <mergeCell ref="C134:M134"/>
    <mergeCell ref="C135:M145"/>
    <mergeCell ref="A146:M146"/>
    <mergeCell ref="A104:K106"/>
    <mergeCell ref="L104:M104"/>
    <mergeCell ref="L105:M106"/>
    <mergeCell ref="A107:M107"/>
    <mergeCell ref="A108:B108"/>
    <mergeCell ref="C108:M108"/>
    <mergeCell ref="A87:M102"/>
    <mergeCell ref="C59:M61"/>
    <mergeCell ref="A62:M62"/>
    <mergeCell ref="A63:M75"/>
    <mergeCell ref="A77:K79"/>
    <mergeCell ref="L77:M77"/>
    <mergeCell ref="L78:M79"/>
    <mergeCell ref="A80:M80"/>
    <mergeCell ref="A81:B81"/>
    <mergeCell ref="C81:M81"/>
    <mergeCell ref="C82:M85"/>
    <mergeCell ref="A86:M86"/>
    <mergeCell ref="A54:K56"/>
    <mergeCell ref="L54:M54"/>
    <mergeCell ref="L55:M56"/>
    <mergeCell ref="A57:M57"/>
    <mergeCell ref="A58:B58"/>
    <mergeCell ref="C58:M58"/>
    <mergeCell ref="A31:M31"/>
    <mergeCell ref="A32:B32"/>
    <mergeCell ref="C32:M32"/>
    <mergeCell ref="A44:M44"/>
    <mergeCell ref="A45:M53"/>
    <mergeCell ref="C33:M43"/>
    <mergeCell ref="C6:M9"/>
    <mergeCell ref="A10:M10"/>
    <mergeCell ref="A11:M26"/>
    <mergeCell ref="A28:K30"/>
    <mergeCell ref="L28:M28"/>
    <mergeCell ref="L29:M30"/>
    <mergeCell ref="A1:K3"/>
    <mergeCell ref="L1:M1"/>
    <mergeCell ref="L2:M3"/>
    <mergeCell ref="A4:M4"/>
    <mergeCell ref="A5:B5"/>
    <mergeCell ref="C5:M5"/>
  </mergeCells>
  <printOptions/>
  <pageMargins left="0.7" right="0.7" top="0.75" bottom="0.75" header="0.3" footer="0.3"/>
  <pageSetup fitToHeight="0" fitToWidth="1" horizontalDpi="600" verticalDpi="600" orientation="portrait" scale="75" r:id="rId1"/>
  <headerFooter>
    <oddHeader>&amp;C&amp;"-,Bold"&amp;14Self-Readiness Assessment Summary Report</oddHeader>
  </headerFooter>
  <rowBreaks count="6" manualBreakCount="6">
    <brk id="27" max="255" man="1"/>
    <brk id="53" max="255" man="1"/>
    <brk id="76" max="255" man="1"/>
    <brk id="103" max="255" man="1"/>
    <brk id="129" max="255" man="1"/>
    <brk id="15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V55"/>
  <sheetViews>
    <sheetView showGridLines="0" showRowColHeaders="0" zoomScalePageLayoutView="0" workbookViewId="0" topLeftCell="A1">
      <selection activeCell="A24" sqref="A24:M24"/>
    </sheetView>
  </sheetViews>
  <sheetFormatPr defaultColWidth="0" defaultRowHeight="15" zeroHeight="1"/>
  <cols>
    <col min="1" max="13" width="9.140625" style="67" customWidth="1"/>
    <col min="14" max="16384" width="9.140625" style="67" hidden="1" customWidth="1"/>
  </cols>
  <sheetData>
    <row r="1" spans="1:13" ht="15">
      <c r="A1" s="95" t="s">
        <v>392</v>
      </c>
      <c r="B1" s="95"/>
      <c r="C1" s="95"/>
      <c r="D1" s="95"/>
      <c r="E1" s="95"/>
      <c r="F1" s="95"/>
      <c r="G1" s="95"/>
      <c r="H1" s="95"/>
      <c r="I1" s="95"/>
      <c r="J1" s="95"/>
      <c r="K1" s="95"/>
      <c r="L1" s="95"/>
      <c r="M1" s="95"/>
    </row>
    <row r="2" spans="1:13" ht="15">
      <c r="A2" s="95"/>
      <c r="B2" s="95"/>
      <c r="C2" s="95"/>
      <c r="D2" s="95"/>
      <c r="E2" s="95"/>
      <c r="F2" s="95"/>
      <c r="G2" s="95"/>
      <c r="H2" s="95"/>
      <c r="I2" s="95"/>
      <c r="J2" s="95"/>
      <c r="K2" s="95"/>
      <c r="L2" s="95"/>
      <c r="M2" s="95"/>
    </row>
    <row r="3" spans="1:13" ht="15">
      <c r="A3" s="151" t="s">
        <v>292</v>
      </c>
      <c r="B3" s="151"/>
      <c r="C3" s="151"/>
      <c r="D3" s="151"/>
      <c r="E3" s="151"/>
      <c r="F3" s="151"/>
      <c r="G3" s="151"/>
      <c r="H3" s="151"/>
      <c r="I3" s="151"/>
      <c r="J3" s="151"/>
      <c r="K3" s="151"/>
      <c r="L3" s="151"/>
      <c r="M3" s="151"/>
    </row>
    <row r="4" spans="1:13" ht="29.25" customHeight="1">
      <c r="A4" s="151" t="s">
        <v>41</v>
      </c>
      <c r="B4" s="151"/>
      <c r="C4" s="151"/>
      <c r="D4" s="151"/>
      <c r="E4" s="151"/>
      <c r="F4" s="151"/>
      <c r="G4" s="151"/>
      <c r="H4" s="151"/>
      <c r="I4" s="151"/>
      <c r="J4" s="151"/>
      <c r="K4" s="151"/>
      <c r="L4" s="151"/>
      <c r="M4" s="151"/>
    </row>
    <row r="5" spans="1:13" ht="15">
      <c r="A5" s="151" t="s">
        <v>43</v>
      </c>
      <c r="B5" s="151"/>
      <c r="C5" s="151"/>
      <c r="D5" s="151"/>
      <c r="E5" s="151"/>
      <c r="F5" s="151"/>
      <c r="G5" s="151"/>
      <c r="H5" s="151"/>
      <c r="I5" s="151"/>
      <c r="J5" s="151"/>
      <c r="K5" s="151"/>
      <c r="L5" s="151"/>
      <c r="M5" s="151"/>
    </row>
    <row r="6" spans="1:13" ht="15">
      <c r="A6" s="151" t="s">
        <v>293</v>
      </c>
      <c r="B6" s="151"/>
      <c r="C6" s="151"/>
      <c r="D6" s="151"/>
      <c r="E6" s="151"/>
      <c r="F6" s="151"/>
      <c r="G6" s="151"/>
      <c r="H6" s="151"/>
      <c r="I6" s="151"/>
      <c r="J6" s="151"/>
      <c r="K6" s="151"/>
      <c r="L6" s="151"/>
      <c r="M6" s="151"/>
    </row>
    <row r="7" ht="15">
      <c r="A7" s="67" t="s">
        <v>42</v>
      </c>
    </row>
    <row r="8" spans="1:13" ht="15">
      <c r="A8" s="95" t="s">
        <v>393</v>
      </c>
      <c r="B8" s="95"/>
      <c r="C8" s="95"/>
      <c r="D8" s="95"/>
      <c r="E8" s="95"/>
      <c r="F8" s="95"/>
      <c r="G8" s="95"/>
      <c r="H8" s="95"/>
      <c r="I8" s="95"/>
      <c r="J8" s="95"/>
      <c r="K8" s="95"/>
      <c r="L8" s="95"/>
      <c r="M8" s="95"/>
    </row>
    <row r="9" spans="1:13" ht="15">
      <c r="A9" s="95"/>
      <c r="B9" s="95"/>
      <c r="C9" s="95"/>
      <c r="D9" s="95"/>
      <c r="E9" s="95"/>
      <c r="F9" s="95"/>
      <c r="G9" s="95"/>
      <c r="H9" s="95"/>
      <c r="I9" s="95"/>
      <c r="J9" s="95"/>
      <c r="K9" s="95"/>
      <c r="L9" s="95"/>
      <c r="M9" s="95"/>
    </row>
    <row r="10" spans="1:13" ht="15.75">
      <c r="A10" s="80"/>
      <c r="B10" s="80"/>
      <c r="C10" s="80"/>
      <c r="D10" s="80"/>
      <c r="E10" s="80"/>
      <c r="F10" s="80"/>
      <c r="G10" s="80"/>
      <c r="H10" s="80"/>
      <c r="I10" s="80"/>
      <c r="J10" s="80"/>
      <c r="K10" s="80"/>
      <c r="L10" s="80"/>
      <c r="M10" s="80"/>
    </row>
    <row r="11" spans="1:13" ht="15">
      <c r="A11" s="151" t="s">
        <v>438</v>
      </c>
      <c r="B11" s="151"/>
      <c r="C11" s="151"/>
      <c r="D11" s="151"/>
      <c r="E11" s="151"/>
      <c r="F11" s="151"/>
      <c r="G11" s="151"/>
      <c r="H11" s="151"/>
      <c r="I11" s="151"/>
      <c r="J11" s="151"/>
      <c r="K11" s="151"/>
      <c r="L11" s="151"/>
      <c r="M11" s="151"/>
    </row>
    <row r="12" spans="1:13" ht="15">
      <c r="A12" s="151" t="s">
        <v>44</v>
      </c>
      <c r="B12" s="151"/>
      <c r="C12" s="151"/>
      <c r="D12" s="151"/>
      <c r="E12" s="151"/>
      <c r="F12" s="151"/>
      <c r="G12" s="151"/>
      <c r="H12" s="151"/>
      <c r="I12" s="151"/>
      <c r="J12" s="151"/>
      <c r="K12" s="151"/>
      <c r="L12" s="151"/>
      <c r="M12" s="151"/>
    </row>
    <row r="13" spans="1:13" ht="15">
      <c r="A13" s="151" t="s">
        <v>294</v>
      </c>
      <c r="B13" s="151"/>
      <c r="C13" s="151"/>
      <c r="D13" s="151"/>
      <c r="E13" s="151"/>
      <c r="F13" s="151"/>
      <c r="G13" s="151"/>
      <c r="H13" s="151"/>
      <c r="I13" s="151"/>
      <c r="J13" s="151"/>
      <c r="K13" s="151"/>
      <c r="L13" s="151"/>
      <c r="M13" s="151"/>
    </row>
    <row r="14" spans="1:13" ht="15">
      <c r="A14" s="151" t="s">
        <v>295</v>
      </c>
      <c r="B14" s="151"/>
      <c r="C14" s="151"/>
      <c r="D14" s="151"/>
      <c r="E14" s="151"/>
      <c r="F14" s="151"/>
      <c r="G14" s="151"/>
      <c r="H14" s="151"/>
      <c r="I14" s="151"/>
      <c r="J14" s="151"/>
      <c r="K14" s="151"/>
      <c r="L14" s="151"/>
      <c r="M14" s="151"/>
    </row>
    <row r="15" ht="15"/>
    <row r="16" spans="1:13" ht="15">
      <c r="A16" s="95" t="s">
        <v>394</v>
      </c>
      <c r="B16" s="95"/>
      <c r="C16" s="95"/>
      <c r="D16" s="95"/>
      <c r="E16" s="95"/>
      <c r="F16" s="95"/>
      <c r="G16" s="95"/>
      <c r="H16" s="95"/>
      <c r="I16" s="95"/>
      <c r="J16" s="95"/>
      <c r="K16" s="95"/>
      <c r="L16" s="95"/>
      <c r="M16" s="95"/>
    </row>
    <row r="17" spans="1:13" ht="15">
      <c r="A17" s="95"/>
      <c r="B17" s="95"/>
      <c r="C17" s="95"/>
      <c r="D17" s="95"/>
      <c r="E17" s="95"/>
      <c r="F17" s="95"/>
      <c r="G17" s="95"/>
      <c r="H17" s="95"/>
      <c r="I17" s="95"/>
      <c r="J17" s="95"/>
      <c r="K17" s="95"/>
      <c r="L17" s="95"/>
      <c r="M17" s="95"/>
    </row>
    <row r="18" spans="1:13" ht="15">
      <c r="A18" s="151" t="s">
        <v>82</v>
      </c>
      <c r="B18" s="151"/>
      <c r="C18" s="151"/>
      <c r="D18" s="151"/>
      <c r="E18" s="151"/>
      <c r="F18" s="151"/>
      <c r="G18" s="151"/>
      <c r="H18" s="151"/>
      <c r="I18" s="151"/>
      <c r="J18" s="151"/>
      <c r="K18" s="151"/>
      <c r="L18" s="151"/>
      <c r="M18" s="151"/>
    </row>
    <row r="19" spans="1:13" ht="15">
      <c r="A19" s="151" t="s">
        <v>83</v>
      </c>
      <c r="B19" s="151"/>
      <c r="C19" s="151"/>
      <c r="D19" s="151"/>
      <c r="E19" s="151"/>
      <c r="F19" s="151"/>
      <c r="G19" s="151"/>
      <c r="H19" s="151"/>
      <c r="I19" s="151"/>
      <c r="J19" s="151"/>
      <c r="K19" s="151"/>
      <c r="L19" s="151"/>
      <c r="M19" s="151"/>
    </row>
    <row r="20" spans="1:13" ht="15">
      <c r="A20" s="151" t="s">
        <v>84</v>
      </c>
      <c r="B20" s="151"/>
      <c r="C20" s="151"/>
      <c r="D20" s="151"/>
      <c r="E20" s="151"/>
      <c r="F20" s="151"/>
      <c r="G20" s="151"/>
      <c r="H20" s="151"/>
      <c r="I20" s="151"/>
      <c r="J20" s="151"/>
      <c r="K20" s="151"/>
      <c r="L20" s="151"/>
      <c r="M20" s="151"/>
    </row>
    <row r="21" ht="15"/>
    <row r="22" spans="1:13" ht="15">
      <c r="A22" s="95" t="s">
        <v>399</v>
      </c>
      <c r="B22" s="95"/>
      <c r="C22" s="95"/>
      <c r="D22" s="95"/>
      <c r="E22" s="95"/>
      <c r="F22" s="95"/>
      <c r="G22" s="95"/>
      <c r="H22" s="95"/>
      <c r="I22" s="95"/>
      <c r="J22" s="95"/>
      <c r="K22" s="95"/>
      <c r="L22" s="95"/>
      <c r="M22" s="95"/>
    </row>
    <row r="23" spans="1:13" ht="15">
      <c r="A23" s="95"/>
      <c r="B23" s="95"/>
      <c r="C23" s="95"/>
      <c r="D23" s="95"/>
      <c r="E23" s="95"/>
      <c r="F23" s="95"/>
      <c r="G23" s="95"/>
      <c r="H23" s="95"/>
      <c r="I23" s="95"/>
      <c r="J23" s="95"/>
      <c r="K23" s="95"/>
      <c r="L23" s="95"/>
      <c r="M23" s="95"/>
    </row>
    <row r="24" spans="1:256" ht="31.5" customHeight="1">
      <c r="A24" s="96" t="s">
        <v>453</v>
      </c>
      <c r="B24" s="96"/>
      <c r="C24" s="96"/>
      <c r="D24" s="96"/>
      <c r="E24" s="96"/>
      <c r="F24" s="96"/>
      <c r="G24" s="96"/>
      <c r="H24" s="96"/>
      <c r="I24" s="96"/>
      <c r="J24" s="96"/>
      <c r="K24" s="96"/>
      <c r="L24" s="96"/>
      <c r="M24" s="96"/>
      <c r="IV24" s="69"/>
    </row>
    <row r="25" spans="1:13" ht="15">
      <c r="A25" s="151" t="s">
        <v>452</v>
      </c>
      <c r="B25" s="151"/>
      <c r="C25" s="151"/>
      <c r="D25" s="151"/>
      <c r="E25" s="151"/>
      <c r="F25" s="151"/>
      <c r="G25" s="151"/>
      <c r="H25" s="151"/>
      <c r="I25" s="151"/>
      <c r="J25" s="151"/>
      <c r="K25" s="151"/>
      <c r="L25" s="151"/>
      <c r="M25" s="151"/>
    </row>
    <row r="26" spans="1:13" ht="28.5" customHeight="1">
      <c r="A26" s="151" t="s">
        <v>296</v>
      </c>
      <c r="B26" s="151"/>
      <c r="C26" s="151"/>
      <c r="D26" s="151"/>
      <c r="E26" s="151"/>
      <c r="F26" s="151"/>
      <c r="G26" s="151"/>
      <c r="H26" s="151"/>
      <c r="I26" s="151"/>
      <c r="J26" s="151"/>
      <c r="K26" s="151"/>
      <c r="L26" s="151"/>
      <c r="M26" s="151"/>
    </row>
    <row r="27" spans="1:13" ht="15">
      <c r="A27" s="151" t="s">
        <v>134</v>
      </c>
      <c r="B27" s="151"/>
      <c r="C27" s="151"/>
      <c r="D27" s="151"/>
      <c r="E27" s="151"/>
      <c r="F27" s="151"/>
      <c r="G27" s="151"/>
      <c r="H27" s="151"/>
      <c r="I27" s="151"/>
      <c r="J27" s="151"/>
      <c r="K27" s="151"/>
      <c r="L27" s="151"/>
      <c r="M27" s="151"/>
    </row>
    <row r="28" spans="1:13" ht="15">
      <c r="A28" s="69"/>
      <c r="B28" s="69"/>
      <c r="C28" s="69"/>
      <c r="D28" s="69"/>
      <c r="E28" s="69"/>
      <c r="F28" s="69"/>
      <c r="G28" s="69"/>
      <c r="H28" s="69"/>
      <c r="J28" s="69"/>
      <c r="K28" s="69"/>
      <c r="L28" s="69"/>
      <c r="M28" s="69"/>
    </row>
    <row r="29" spans="1:13" ht="15">
      <c r="A29" s="95" t="s">
        <v>400</v>
      </c>
      <c r="B29" s="95"/>
      <c r="C29" s="95"/>
      <c r="D29" s="95"/>
      <c r="E29" s="95"/>
      <c r="F29" s="95"/>
      <c r="G29" s="95"/>
      <c r="H29" s="95"/>
      <c r="I29" s="95"/>
      <c r="J29" s="95"/>
      <c r="K29" s="95"/>
      <c r="L29" s="95"/>
      <c r="M29" s="95"/>
    </row>
    <row r="30" spans="1:13" ht="15">
      <c r="A30" s="95"/>
      <c r="B30" s="95"/>
      <c r="C30" s="95"/>
      <c r="D30" s="95"/>
      <c r="E30" s="95"/>
      <c r="F30" s="95"/>
      <c r="G30" s="95"/>
      <c r="H30" s="95"/>
      <c r="I30" s="95"/>
      <c r="J30" s="95"/>
      <c r="K30" s="95"/>
      <c r="L30" s="95"/>
      <c r="M30" s="95"/>
    </row>
    <row r="31" spans="1:13" ht="31.5" customHeight="1">
      <c r="A31" s="96" t="s">
        <v>144</v>
      </c>
      <c r="B31" s="96"/>
      <c r="C31" s="96"/>
      <c r="D31" s="96"/>
      <c r="E31" s="96"/>
      <c r="F31" s="96"/>
      <c r="G31" s="96"/>
      <c r="H31" s="96"/>
      <c r="I31" s="96"/>
      <c r="J31" s="96"/>
      <c r="K31" s="96"/>
      <c r="L31" s="96"/>
      <c r="M31" s="96"/>
    </row>
    <row r="32" spans="1:13" ht="28.5" customHeight="1">
      <c r="A32" s="151" t="s">
        <v>145</v>
      </c>
      <c r="B32" s="151"/>
      <c r="C32" s="151"/>
      <c r="D32" s="151"/>
      <c r="E32" s="151"/>
      <c r="F32" s="151"/>
      <c r="G32" s="151"/>
      <c r="H32" s="151"/>
      <c r="I32" s="151"/>
      <c r="J32" s="151"/>
      <c r="K32" s="151"/>
      <c r="L32" s="151"/>
      <c r="M32" s="151"/>
    </row>
    <row r="33" spans="1:13" ht="28.5" customHeight="1">
      <c r="A33" s="151" t="s">
        <v>297</v>
      </c>
      <c r="B33" s="151"/>
      <c r="C33" s="151"/>
      <c r="D33" s="151"/>
      <c r="E33" s="151"/>
      <c r="F33" s="151"/>
      <c r="G33" s="151"/>
      <c r="H33" s="151"/>
      <c r="I33" s="151"/>
      <c r="J33" s="151"/>
      <c r="K33" s="151"/>
      <c r="L33" s="151"/>
      <c r="M33" s="151"/>
    </row>
    <row r="34" spans="1:13" ht="30.75" customHeight="1">
      <c r="A34" s="151" t="s">
        <v>146</v>
      </c>
      <c r="B34" s="151"/>
      <c r="C34" s="151"/>
      <c r="D34" s="151"/>
      <c r="E34" s="151"/>
      <c r="F34" s="151"/>
      <c r="G34" s="151"/>
      <c r="H34" s="151"/>
      <c r="I34" s="151"/>
      <c r="J34" s="151"/>
      <c r="K34" s="151"/>
      <c r="L34" s="151"/>
      <c r="M34" s="151"/>
    </row>
    <row r="35" ht="15"/>
    <row r="36" spans="1:13" ht="15">
      <c r="A36" s="95" t="s">
        <v>401</v>
      </c>
      <c r="B36" s="95"/>
      <c r="C36" s="95"/>
      <c r="D36" s="95"/>
      <c r="E36" s="95"/>
      <c r="F36" s="95"/>
      <c r="G36" s="95"/>
      <c r="H36" s="95"/>
      <c r="I36" s="95"/>
      <c r="J36" s="95"/>
      <c r="K36" s="95"/>
      <c r="L36" s="95"/>
      <c r="M36" s="95"/>
    </row>
    <row r="37" spans="1:13" ht="15">
      <c r="A37" s="95"/>
      <c r="B37" s="95"/>
      <c r="C37" s="95"/>
      <c r="D37" s="95"/>
      <c r="E37" s="95"/>
      <c r="F37" s="95"/>
      <c r="G37" s="95"/>
      <c r="H37" s="95"/>
      <c r="I37" s="95"/>
      <c r="J37" s="95"/>
      <c r="K37" s="95"/>
      <c r="L37" s="95"/>
      <c r="M37" s="95"/>
    </row>
    <row r="38" spans="1:13" ht="19.5" customHeight="1">
      <c r="A38" s="96" t="s">
        <v>147</v>
      </c>
      <c r="B38" s="96"/>
      <c r="C38" s="96"/>
      <c r="D38" s="96"/>
      <c r="E38" s="96"/>
      <c r="F38" s="96"/>
      <c r="G38" s="96"/>
      <c r="H38" s="96"/>
      <c r="I38" s="96"/>
      <c r="J38" s="96"/>
      <c r="K38" s="96"/>
      <c r="L38" s="96"/>
      <c r="M38" s="96"/>
    </row>
    <row r="39" spans="1:13" ht="27.75" customHeight="1">
      <c r="A39" s="151" t="s">
        <v>148</v>
      </c>
      <c r="B39" s="151"/>
      <c r="C39" s="151"/>
      <c r="D39" s="151"/>
      <c r="E39" s="151"/>
      <c r="F39" s="151"/>
      <c r="G39" s="151"/>
      <c r="H39" s="151"/>
      <c r="I39" s="151"/>
      <c r="J39" s="151"/>
      <c r="K39" s="151"/>
      <c r="L39" s="151"/>
      <c r="M39" s="151"/>
    </row>
    <row r="40" spans="1:13" ht="19.5" customHeight="1">
      <c r="A40" s="151" t="s">
        <v>149</v>
      </c>
      <c r="B40" s="151"/>
      <c r="C40" s="151"/>
      <c r="D40" s="151"/>
      <c r="E40" s="151"/>
      <c r="F40" s="151"/>
      <c r="G40" s="151"/>
      <c r="H40" s="151"/>
      <c r="I40" s="151"/>
      <c r="J40" s="151"/>
      <c r="K40" s="151"/>
      <c r="L40" s="151"/>
      <c r="M40" s="151"/>
    </row>
    <row r="41" spans="1:13" ht="30.75" customHeight="1">
      <c r="A41" s="151" t="s">
        <v>299</v>
      </c>
      <c r="B41" s="151"/>
      <c r="C41" s="151"/>
      <c r="D41" s="151"/>
      <c r="E41" s="151"/>
      <c r="F41" s="151"/>
      <c r="G41" s="151"/>
      <c r="H41" s="151"/>
      <c r="I41" s="151"/>
      <c r="J41" s="151"/>
      <c r="K41" s="151"/>
      <c r="L41" s="151"/>
      <c r="M41" s="151"/>
    </row>
    <row r="42" spans="1:13" ht="15">
      <c r="A42" s="95" t="s">
        <v>402</v>
      </c>
      <c r="B42" s="95"/>
      <c r="C42" s="95"/>
      <c r="D42" s="95"/>
      <c r="E42" s="95"/>
      <c r="F42" s="95"/>
      <c r="G42" s="95"/>
      <c r="H42" s="95"/>
      <c r="I42" s="95"/>
      <c r="J42" s="95"/>
      <c r="K42" s="95"/>
      <c r="L42" s="95"/>
      <c r="M42" s="95"/>
    </row>
    <row r="43" spans="1:13" ht="15">
      <c r="A43" s="95"/>
      <c r="B43" s="95"/>
      <c r="C43" s="95"/>
      <c r="D43" s="95"/>
      <c r="E43" s="95"/>
      <c r="F43" s="95"/>
      <c r="G43" s="95"/>
      <c r="H43" s="95"/>
      <c r="I43" s="95"/>
      <c r="J43" s="95"/>
      <c r="K43" s="95"/>
      <c r="L43" s="95"/>
      <c r="M43" s="95"/>
    </row>
    <row r="44" spans="1:13" ht="17.25" customHeight="1">
      <c r="A44" s="96" t="s">
        <v>150</v>
      </c>
      <c r="B44" s="96"/>
      <c r="C44" s="96"/>
      <c r="D44" s="96"/>
      <c r="E44" s="96"/>
      <c r="F44" s="96"/>
      <c r="G44" s="96"/>
      <c r="H44" s="96"/>
      <c r="I44" s="96"/>
      <c r="J44" s="96"/>
      <c r="K44" s="96"/>
      <c r="L44" s="96"/>
      <c r="M44" s="96"/>
    </row>
    <row r="45" spans="1:13" ht="12.75" customHeight="1">
      <c r="A45" s="151" t="s">
        <v>151</v>
      </c>
      <c r="B45" s="151"/>
      <c r="C45" s="151"/>
      <c r="D45" s="151"/>
      <c r="E45" s="151"/>
      <c r="F45" s="151"/>
      <c r="G45" s="151"/>
      <c r="H45" s="151"/>
      <c r="I45" s="151"/>
      <c r="J45" s="151"/>
      <c r="K45" s="151"/>
      <c r="L45" s="151"/>
      <c r="M45" s="151"/>
    </row>
    <row r="46" spans="1:13" ht="15.75" customHeight="1">
      <c r="A46" s="151" t="s">
        <v>298</v>
      </c>
      <c r="B46" s="151"/>
      <c r="C46" s="151"/>
      <c r="D46" s="151"/>
      <c r="E46" s="151"/>
      <c r="F46" s="151"/>
      <c r="G46" s="151"/>
      <c r="H46" s="151"/>
      <c r="I46" s="151"/>
      <c r="J46" s="151"/>
      <c r="K46" s="151"/>
      <c r="L46" s="151"/>
      <c r="M46" s="151"/>
    </row>
    <row r="47" spans="1:13" ht="15">
      <c r="A47" s="151"/>
      <c r="B47" s="151"/>
      <c r="C47" s="151"/>
      <c r="D47" s="151"/>
      <c r="E47" s="151"/>
      <c r="F47" s="151"/>
      <c r="G47" s="151"/>
      <c r="H47" s="151"/>
      <c r="I47" s="151"/>
      <c r="J47" s="151"/>
      <c r="K47" s="151"/>
      <c r="L47" s="151"/>
      <c r="M47" s="151"/>
    </row>
    <row r="48" ht="15" hidden="1"/>
    <row r="49" ht="15.75" hidden="1">
      <c r="A49" s="68"/>
    </row>
    <row r="50" ht="15" hidden="1"/>
    <row r="51" ht="15.75" hidden="1">
      <c r="A51" s="68"/>
    </row>
    <row r="52" ht="15" hidden="1"/>
    <row r="53" ht="15.75" hidden="1">
      <c r="A53" s="68"/>
    </row>
    <row r="54" ht="15" hidden="1"/>
    <row r="55" ht="15.75" hidden="1">
      <c r="A55" s="68"/>
    </row>
    <row r="56" ht="15"/>
  </sheetData>
  <sheetProtection selectLockedCells="1"/>
  <mergeCells count="34">
    <mergeCell ref="A46:M46"/>
    <mergeCell ref="A47:M47"/>
    <mergeCell ref="A38:M38"/>
    <mergeCell ref="A39:M39"/>
    <mergeCell ref="A40:M40"/>
    <mergeCell ref="A42:M43"/>
    <mergeCell ref="A44:M44"/>
    <mergeCell ref="A45:M45"/>
    <mergeCell ref="A25:M25"/>
    <mergeCell ref="A41:M41"/>
    <mergeCell ref="A26:M26"/>
    <mergeCell ref="A27:M27"/>
    <mergeCell ref="A29:M30"/>
    <mergeCell ref="A31:M31"/>
    <mergeCell ref="A32:M32"/>
    <mergeCell ref="A33:M33"/>
    <mergeCell ref="A34:M34"/>
    <mergeCell ref="A36:M37"/>
    <mergeCell ref="A24:M24"/>
    <mergeCell ref="A18:M18"/>
    <mergeCell ref="A1:M2"/>
    <mergeCell ref="A3:M3"/>
    <mergeCell ref="A4:M4"/>
    <mergeCell ref="A5:M5"/>
    <mergeCell ref="A6:M6"/>
    <mergeCell ref="A8:M9"/>
    <mergeCell ref="A11:M11"/>
    <mergeCell ref="A12:M12"/>
    <mergeCell ref="A13:M13"/>
    <mergeCell ref="A14:M14"/>
    <mergeCell ref="A16:M17"/>
    <mergeCell ref="A19:M19"/>
    <mergeCell ref="A20:M20"/>
    <mergeCell ref="A22:M23"/>
  </mergeCells>
  <printOptions/>
  <pageMargins left="0.25" right="0.25" top="0.75" bottom="0.75" header="0.3" footer="0.3"/>
  <pageSetup fitToHeight="1" fitToWidth="1" horizontalDpi="600" verticalDpi="600" orientation="portrait" scale="83" r:id="rId1"/>
  <headerFooter>
    <oddHeader>&amp;C&amp;"-,Bold"&amp;14Self-Readiness Assessment Guiding Questions</oddHeader>
  </headerFooter>
  <rowBreaks count="1" manualBreakCount="1">
    <brk id="28" max="255" man="1"/>
  </rowBreaks>
</worksheet>
</file>

<file path=xl/worksheets/sheet6.xml><?xml version="1.0" encoding="utf-8"?>
<worksheet xmlns="http://schemas.openxmlformats.org/spreadsheetml/2006/main" xmlns:r="http://schemas.openxmlformats.org/officeDocument/2006/relationships">
  <sheetPr>
    <tabColor theme="4" tint="0.5999900102615356"/>
    <pageSetUpPr fitToPage="1"/>
  </sheetPr>
  <dimension ref="A1:O109"/>
  <sheetViews>
    <sheetView showGridLines="0" showRowColHeaders="0" zoomScalePageLayoutView="90" workbookViewId="0" topLeftCell="A36">
      <selection activeCell="C39" sqref="C39:N39"/>
    </sheetView>
  </sheetViews>
  <sheetFormatPr defaultColWidth="0" defaultRowHeight="15" zeroHeight="1"/>
  <cols>
    <col min="1" max="1" width="7.421875" style="27" customWidth="1"/>
    <col min="2" max="2" width="4.8515625" style="0" customWidth="1"/>
    <col min="3" max="14" width="9.140625" style="0" customWidth="1"/>
    <col min="15" max="15" width="3.140625" style="0" customWidth="1"/>
    <col min="16" max="16384" width="9.140625" style="0" hidden="1" customWidth="1"/>
  </cols>
  <sheetData>
    <row r="1" spans="1:14" ht="7.5" customHeight="1" thickBot="1">
      <c r="A1" s="181"/>
      <c r="B1" s="213"/>
      <c r="C1" s="213"/>
      <c r="D1" s="213"/>
      <c r="E1" s="213"/>
      <c r="F1" s="213"/>
      <c r="G1" s="213"/>
      <c r="H1" s="213"/>
      <c r="I1" s="213"/>
      <c r="J1" s="213"/>
      <c r="K1" s="213"/>
      <c r="L1" s="213"/>
      <c r="M1" s="213"/>
      <c r="N1" s="213"/>
    </row>
    <row r="2" spans="1:14" ht="50.25" customHeight="1" thickBot="1">
      <c r="A2" s="9">
        <v>1.1</v>
      </c>
      <c r="B2" s="233" t="s">
        <v>458</v>
      </c>
      <c r="C2" s="234"/>
      <c r="D2" s="234"/>
      <c r="E2" s="234"/>
      <c r="F2" s="234"/>
      <c r="G2" s="234"/>
      <c r="H2" s="234"/>
      <c r="I2" s="234"/>
      <c r="J2" s="235"/>
      <c r="K2" s="220" t="s">
        <v>0</v>
      </c>
      <c r="L2" s="221"/>
      <c r="M2" s="57">
        <f>(A4+A8+A12+A16)/4</f>
        <v>0</v>
      </c>
      <c r="N2" s="34"/>
    </row>
    <row r="3" spans="1:14" ht="15.75" customHeight="1" thickBot="1">
      <c r="A3" s="66" t="s">
        <v>0</v>
      </c>
      <c r="B3" s="228" t="s">
        <v>1</v>
      </c>
      <c r="C3" s="229"/>
      <c r="D3" s="229"/>
      <c r="E3" s="229"/>
      <c r="F3" s="229"/>
      <c r="G3" s="229"/>
      <c r="H3" s="229"/>
      <c r="I3" s="229"/>
      <c r="J3" s="229"/>
      <c r="K3" s="229"/>
      <c r="L3" s="229"/>
      <c r="M3" s="229"/>
      <c r="N3" s="229"/>
    </row>
    <row r="4" spans="1:14" ht="30.75" customHeight="1">
      <c r="A4" s="218"/>
      <c r="B4" s="1">
        <v>3</v>
      </c>
      <c r="C4" s="222" t="s">
        <v>2</v>
      </c>
      <c r="D4" s="223"/>
      <c r="E4" s="223"/>
      <c r="F4" s="223"/>
      <c r="G4" s="223"/>
      <c r="H4" s="223"/>
      <c r="I4" s="223"/>
      <c r="J4" s="223"/>
      <c r="K4" s="223"/>
      <c r="L4" s="223"/>
      <c r="M4" s="223"/>
      <c r="N4" s="224"/>
    </row>
    <row r="5" spans="1:14" ht="26.25" customHeight="1">
      <c r="A5" s="219"/>
      <c r="B5" s="1">
        <v>2</v>
      </c>
      <c r="C5" s="225" t="s">
        <v>7</v>
      </c>
      <c r="D5" s="225"/>
      <c r="E5" s="225"/>
      <c r="F5" s="225"/>
      <c r="G5" s="225"/>
      <c r="H5" s="225"/>
      <c r="I5" s="225"/>
      <c r="J5" s="225"/>
      <c r="K5" s="225"/>
      <c r="L5" s="225"/>
      <c r="M5" s="225"/>
      <c r="N5" s="226"/>
    </row>
    <row r="6" spans="1:14" ht="22.5" customHeight="1">
      <c r="A6" s="219"/>
      <c r="B6" s="1">
        <v>1</v>
      </c>
      <c r="C6" s="225" t="s">
        <v>301</v>
      </c>
      <c r="D6" s="225"/>
      <c r="E6" s="225"/>
      <c r="F6" s="225"/>
      <c r="G6" s="225"/>
      <c r="H6" s="225"/>
      <c r="I6" s="225"/>
      <c r="J6" s="225"/>
      <c r="K6" s="225"/>
      <c r="L6" s="225"/>
      <c r="M6" s="225"/>
      <c r="N6" s="226"/>
    </row>
    <row r="7" spans="1:14" ht="19.5" customHeight="1" thickBot="1">
      <c r="A7" s="227"/>
      <c r="B7" s="2">
        <v>0</v>
      </c>
      <c r="C7" s="225" t="s">
        <v>300</v>
      </c>
      <c r="D7" s="225"/>
      <c r="E7" s="225"/>
      <c r="F7" s="225"/>
      <c r="G7" s="225"/>
      <c r="H7" s="225"/>
      <c r="I7" s="225"/>
      <c r="J7" s="225"/>
      <c r="K7" s="225"/>
      <c r="L7" s="225"/>
      <c r="M7" s="225"/>
      <c r="N7" s="226"/>
    </row>
    <row r="8" spans="1:14" ht="30" customHeight="1">
      <c r="A8" s="215"/>
      <c r="B8" s="3">
        <v>3</v>
      </c>
      <c r="C8" s="214" t="s">
        <v>302</v>
      </c>
      <c r="D8" s="214"/>
      <c r="E8" s="214"/>
      <c r="F8" s="214"/>
      <c r="G8" s="214"/>
      <c r="H8" s="214"/>
      <c r="I8" s="214"/>
      <c r="J8" s="214"/>
      <c r="K8" s="214"/>
      <c r="L8" s="214"/>
      <c r="M8" s="214"/>
      <c r="N8" s="226"/>
    </row>
    <row r="9" spans="1:14" ht="30" customHeight="1">
      <c r="A9" s="216"/>
      <c r="B9" s="3">
        <v>2</v>
      </c>
      <c r="C9" s="214" t="s">
        <v>303</v>
      </c>
      <c r="D9" s="214"/>
      <c r="E9" s="214"/>
      <c r="F9" s="214"/>
      <c r="G9" s="214"/>
      <c r="H9" s="214"/>
      <c r="I9" s="214"/>
      <c r="J9" s="214"/>
      <c r="K9" s="214"/>
      <c r="L9" s="214"/>
      <c r="M9" s="214"/>
      <c r="N9" s="226"/>
    </row>
    <row r="10" spans="1:14" ht="30" customHeight="1">
      <c r="A10" s="216"/>
      <c r="B10" s="3">
        <v>1</v>
      </c>
      <c r="C10" s="214" t="s">
        <v>5</v>
      </c>
      <c r="D10" s="214"/>
      <c r="E10" s="214"/>
      <c r="F10" s="214"/>
      <c r="G10" s="214"/>
      <c r="H10" s="214"/>
      <c r="I10" s="214"/>
      <c r="J10" s="214"/>
      <c r="K10" s="214"/>
      <c r="L10" s="214"/>
      <c r="M10" s="214"/>
      <c r="N10" s="226"/>
    </row>
    <row r="11" spans="1:14" ht="30" customHeight="1" thickBot="1">
      <c r="A11" s="216"/>
      <c r="B11" s="4">
        <v>0</v>
      </c>
      <c r="C11" s="214" t="s">
        <v>304</v>
      </c>
      <c r="D11" s="214"/>
      <c r="E11" s="214"/>
      <c r="F11" s="214"/>
      <c r="G11" s="214"/>
      <c r="H11" s="214"/>
      <c r="I11" s="214"/>
      <c r="J11" s="214"/>
      <c r="K11" s="214"/>
      <c r="L11" s="214"/>
      <c r="M11" s="214"/>
      <c r="N11" s="226"/>
    </row>
    <row r="12" spans="1:14" ht="22.5" customHeight="1">
      <c r="A12" s="218"/>
      <c r="B12" s="1">
        <v>3</v>
      </c>
      <c r="C12" s="225" t="s">
        <v>6</v>
      </c>
      <c r="D12" s="225"/>
      <c r="E12" s="225"/>
      <c r="F12" s="225"/>
      <c r="G12" s="225"/>
      <c r="H12" s="225"/>
      <c r="I12" s="225"/>
      <c r="J12" s="225"/>
      <c r="K12" s="225"/>
      <c r="L12" s="225"/>
      <c r="M12" s="225"/>
      <c r="N12" s="226"/>
    </row>
    <row r="13" spans="1:14" ht="30" customHeight="1">
      <c r="A13" s="219"/>
      <c r="B13" s="1">
        <v>2</v>
      </c>
      <c r="C13" s="225" t="s">
        <v>305</v>
      </c>
      <c r="D13" s="225"/>
      <c r="E13" s="225"/>
      <c r="F13" s="225"/>
      <c r="G13" s="225"/>
      <c r="H13" s="225"/>
      <c r="I13" s="225"/>
      <c r="J13" s="225"/>
      <c r="K13" s="225"/>
      <c r="L13" s="225"/>
      <c r="M13" s="225"/>
      <c r="N13" s="226"/>
    </row>
    <row r="14" spans="1:14" ht="19.5" customHeight="1">
      <c r="A14" s="219"/>
      <c r="B14" s="1">
        <v>1</v>
      </c>
      <c r="C14" s="225" t="s">
        <v>3</v>
      </c>
      <c r="D14" s="225"/>
      <c r="E14" s="225"/>
      <c r="F14" s="225"/>
      <c r="G14" s="225"/>
      <c r="H14" s="225"/>
      <c r="I14" s="225"/>
      <c r="J14" s="225"/>
      <c r="K14" s="225"/>
      <c r="L14" s="225"/>
      <c r="M14" s="225"/>
      <c r="N14" s="226"/>
    </row>
    <row r="15" spans="1:14" ht="22.5" customHeight="1" thickBot="1">
      <c r="A15" s="219"/>
      <c r="B15" s="2">
        <v>0</v>
      </c>
      <c r="C15" s="236" t="s">
        <v>4</v>
      </c>
      <c r="D15" s="236"/>
      <c r="E15" s="236"/>
      <c r="F15" s="236"/>
      <c r="G15" s="236"/>
      <c r="H15" s="236"/>
      <c r="I15" s="236"/>
      <c r="J15" s="236"/>
      <c r="K15" s="236"/>
      <c r="L15" s="236"/>
      <c r="M15" s="236"/>
      <c r="N15" s="237"/>
    </row>
    <row r="16" spans="1:14" ht="29.25" customHeight="1">
      <c r="A16" s="215"/>
      <c r="B16" s="3">
        <v>3</v>
      </c>
      <c r="C16" s="214" t="s">
        <v>306</v>
      </c>
      <c r="D16" s="214"/>
      <c r="E16" s="214"/>
      <c r="F16" s="214"/>
      <c r="G16" s="214"/>
      <c r="H16" s="214"/>
      <c r="I16" s="214"/>
      <c r="J16" s="214"/>
      <c r="K16" s="214"/>
      <c r="L16" s="214"/>
      <c r="M16" s="214"/>
      <c r="N16" s="214"/>
    </row>
    <row r="17" spans="1:14" ht="30" customHeight="1">
      <c r="A17" s="216"/>
      <c r="B17" s="3">
        <v>2</v>
      </c>
      <c r="C17" s="214" t="s">
        <v>307</v>
      </c>
      <c r="D17" s="214"/>
      <c r="E17" s="214"/>
      <c r="F17" s="214"/>
      <c r="G17" s="214"/>
      <c r="H17" s="214"/>
      <c r="I17" s="214"/>
      <c r="J17" s="214"/>
      <c r="K17" s="214"/>
      <c r="L17" s="214"/>
      <c r="M17" s="214"/>
      <c r="N17" s="214"/>
    </row>
    <row r="18" spans="1:14" ht="30" customHeight="1">
      <c r="A18" s="216"/>
      <c r="B18" s="3">
        <v>1</v>
      </c>
      <c r="C18" s="214" t="s">
        <v>308</v>
      </c>
      <c r="D18" s="214"/>
      <c r="E18" s="214"/>
      <c r="F18" s="214"/>
      <c r="G18" s="214"/>
      <c r="H18" s="214"/>
      <c r="I18" s="214"/>
      <c r="J18" s="214"/>
      <c r="K18" s="214"/>
      <c r="L18" s="214"/>
      <c r="M18" s="214"/>
      <c r="N18" s="214"/>
    </row>
    <row r="19" spans="1:14" ht="30" customHeight="1" thickBot="1">
      <c r="A19" s="217"/>
      <c r="B19" s="3">
        <v>0</v>
      </c>
      <c r="C19" s="214" t="s">
        <v>309</v>
      </c>
      <c r="D19" s="214"/>
      <c r="E19" s="214"/>
      <c r="F19" s="214"/>
      <c r="G19" s="214"/>
      <c r="H19" s="214"/>
      <c r="I19" s="214"/>
      <c r="J19" s="214"/>
      <c r="K19" s="214"/>
      <c r="L19" s="214"/>
      <c r="M19" s="214"/>
      <c r="N19" s="214"/>
    </row>
    <row r="20" ht="15"/>
    <row r="21" ht="15"/>
    <row r="22" spans="1:14" ht="6.75" customHeight="1" thickBot="1">
      <c r="A22" s="181"/>
      <c r="B22" s="213"/>
      <c r="C22" s="213"/>
      <c r="D22" s="213"/>
      <c r="E22" s="213"/>
      <c r="F22" s="213"/>
      <c r="G22" s="213"/>
      <c r="H22" s="213"/>
      <c r="I22" s="213"/>
      <c r="J22" s="213"/>
      <c r="K22" s="213"/>
      <c r="L22" s="213"/>
      <c r="M22" s="213"/>
      <c r="N22" s="213"/>
    </row>
    <row r="23" spans="1:14" ht="30" customHeight="1" thickBot="1">
      <c r="A23" s="9">
        <v>1.2</v>
      </c>
      <c r="B23" s="230" t="s">
        <v>8</v>
      </c>
      <c r="C23" s="231"/>
      <c r="D23" s="231"/>
      <c r="E23" s="231"/>
      <c r="F23" s="231"/>
      <c r="G23" s="231"/>
      <c r="H23" s="231"/>
      <c r="I23" s="231"/>
      <c r="J23" s="232"/>
      <c r="K23" s="220" t="s">
        <v>0</v>
      </c>
      <c r="L23" s="221"/>
      <c r="M23" s="58">
        <f>A25</f>
        <v>0</v>
      </c>
      <c r="N23" s="34"/>
    </row>
    <row r="24" spans="1:14" ht="15.75" customHeight="1" thickBot="1">
      <c r="A24" s="66" t="s">
        <v>0</v>
      </c>
      <c r="B24" s="228" t="s">
        <v>1</v>
      </c>
      <c r="C24" s="229"/>
      <c r="D24" s="229"/>
      <c r="E24" s="229"/>
      <c r="F24" s="229"/>
      <c r="G24" s="229"/>
      <c r="H24" s="229"/>
      <c r="I24" s="229"/>
      <c r="J24" s="229"/>
      <c r="K24" s="229"/>
      <c r="L24" s="229"/>
      <c r="M24" s="229"/>
      <c r="N24" s="229"/>
    </row>
    <row r="25" spans="1:14" ht="28.5" customHeight="1">
      <c r="A25" s="205"/>
      <c r="B25" s="6">
        <v>3</v>
      </c>
      <c r="C25" s="210" t="s">
        <v>9</v>
      </c>
      <c r="D25" s="211"/>
      <c r="E25" s="211"/>
      <c r="F25" s="211"/>
      <c r="G25" s="211"/>
      <c r="H25" s="211"/>
      <c r="I25" s="211"/>
      <c r="J25" s="211"/>
      <c r="K25" s="211"/>
      <c r="L25" s="211"/>
      <c r="M25" s="211"/>
      <c r="N25" s="212"/>
    </row>
    <row r="26" spans="1:14" ht="15.75" customHeight="1">
      <c r="A26" s="206"/>
      <c r="B26" s="6">
        <v>2</v>
      </c>
      <c r="C26" s="208" t="s">
        <v>10</v>
      </c>
      <c r="D26" s="208"/>
      <c r="E26" s="208"/>
      <c r="F26" s="208"/>
      <c r="G26" s="208"/>
      <c r="H26" s="208"/>
      <c r="I26" s="208"/>
      <c r="J26" s="208"/>
      <c r="K26" s="208"/>
      <c r="L26" s="208"/>
      <c r="M26" s="208"/>
      <c r="N26" s="209"/>
    </row>
    <row r="27" spans="1:14" ht="26.25" customHeight="1">
      <c r="A27" s="206"/>
      <c r="B27" s="6">
        <v>1</v>
      </c>
      <c r="C27" s="208" t="s">
        <v>11</v>
      </c>
      <c r="D27" s="208"/>
      <c r="E27" s="208"/>
      <c r="F27" s="208"/>
      <c r="G27" s="208"/>
      <c r="H27" s="208"/>
      <c r="I27" s="208"/>
      <c r="J27" s="208"/>
      <c r="K27" s="208"/>
      <c r="L27" s="208"/>
      <c r="M27" s="208"/>
      <c r="N27" s="209"/>
    </row>
    <row r="28" spans="1:14" ht="15" customHeight="1" thickBot="1">
      <c r="A28" s="207"/>
      <c r="B28" s="6">
        <v>0</v>
      </c>
      <c r="C28" s="208" t="s">
        <v>310</v>
      </c>
      <c r="D28" s="208"/>
      <c r="E28" s="208"/>
      <c r="F28" s="208"/>
      <c r="G28" s="208"/>
      <c r="H28" s="208"/>
      <c r="I28" s="208"/>
      <c r="J28" s="208"/>
      <c r="K28" s="208"/>
      <c r="L28" s="208"/>
      <c r="M28" s="208"/>
      <c r="N28" s="209"/>
    </row>
    <row r="29" spans="1:14" ht="6.75" customHeight="1" thickBot="1">
      <c r="A29" s="181"/>
      <c r="B29" s="213"/>
      <c r="C29" s="213"/>
      <c r="D29" s="213"/>
      <c r="E29" s="213"/>
      <c r="F29" s="213"/>
      <c r="G29" s="213"/>
      <c r="H29" s="213"/>
      <c r="I29" s="213"/>
      <c r="J29" s="213"/>
      <c r="K29" s="213"/>
      <c r="L29" s="213"/>
      <c r="M29" s="213"/>
      <c r="N29" s="213"/>
    </row>
    <row r="30" spans="1:14" ht="58.5" customHeight="1" thickBot="1">
      <c r="A30" s="9">
        <v>1.3</v>
      </c>
      <c r="B30" s="230" t="s">
        <v>12</v>
      </c>
      <c r="C30" s="231"/>
      <c r="D30" s="231"/>
      <c r="E30" s="231"/>
      <c r="F30" s="231"/>
      <c r="G30" s="231"/>
      <c r="H30" s="231"/>
      <c r="I30" s="231"/>
      <c r="J30" s="232"/>
      <c r="K30" s="220" t="s">
        <v>0</v>
      </c>
      <c r="L30" s="221"/>
      <c r="M30" s="58">
        <f>A32</f>
        <v>0</v>
      </c>
      <c r="N30" s="34"/>
    </row>
    <row r="31" spans="1:14" ht="15.75" customHeight="1" thickBot="1">
      <c r="A31" s="66" t="s">
        <v>0</v>
      </c>
      <c r="B31" s="228" t="s">
        <v>1</v>
      </c>
      <c r="C31" s="229"/>
      <c r="D31" s="229"/>
      <c r="E31" s="229"/>
      <c r="F31" s="229"/>
      <c r="G31" s="229"/>
      <c r="H31" s="229"/>
      <c r="I31" s="229"/>
      <c r="J31" s="229"/>
      <c r="K31" s="229"/>
      <c r="L31" s="229"/>
      <c r="M31" s="229"/>
      <c r="N31" s="229"/>
    </row>
    <row r="32" spans="1:14" ht="29.25" customHeight="1">
      <c r="A32" s="205"/>
      <c r="B32" s="6">
        <v>3</v>
      </c>
      <c r="C32" s="210" t="s">
        <v>311</v>
      </c>
      <c r="D32" s="211"/>
      <c r="E32" s="211"/>
      <c r="F32" s="211"/>
      <c r="G32" s="211"/>
      <c r="H32" s="211"/>
      <c r="I32" s="211"/>
      <c r="J32" s="211"/>
      <c r="K32" s="211"/>
      <c r="L32" s="211"/>
      <c r="M32" s="211"/>
      <c r="N32" s="212"/>
    </row>
    <row r="33" spans="1:14" ht="28.5" customHeight="1">
      <c r="A33" s="206"/>
      <c r="B33" s="6">
        <v>2</v>
      </c>
      <c r="C33" s="208" t="s">
        <v>13</v>
      </c>
      <c r="D33" s="208"/>
      <c r="E33" s="208"/>
      <c r="F33" s="208"/>
      <c r="G33" s="208"/>
      <c r="H33" s="208"/>
      <c r="I33" s="208"/>
      <c r="J33" s="208"/>
      <c r="K33" s="208"/>
      <c r="L33" s="208"/>
      <c r="M33" s="208"/>
      <c r="N33" s="209"/>
    </row>
    <row r="34" spans="1:14" ht="28.5" customHeight="1">
      <c r="A34" s="206"/>
      <c r="B34" s="6">
        <v>1</v>
      </c>
      <c r="C34" s="208" t="s">
        <v>14</v>
      </c>
      <c r="D34" s="208"/>
      <c r="E34" s="208"/>
      <c r="F34" s="208"/>
      <c r="G34" s="208"/>
      <c r="H34" s="208"/>
      <c r="I34" s="208"/>
      <c r="J34" s="208"/>
      <c r="K34" s="208"/>
      <c r="L34" s="208"/>
      <c r="M34" s="208"/>
      <c r="N34" s="209"/>
    </row>
    <row r="35" spans="1:14" ht="27" customHeight="1" thickBot="1">
      <c r="A35" s="207"/>
      <c r="B35" s="6">
        <v>0</v>
      </c>
      <c r="C35" s="208" t="s">
        <v>15</v>
      </c>
      <c r="D35" s="208"/>
      <c r="E35" s="208"/>
      <c r="F35" s="208"/>
      <c r="G35" s="208"/>
      <c r="H35" s="208"/>
      <c r="I35" s="208"/>
      <c r="J35" s="208"/>
      <c r="K35" s="208"/>
      <c r="L35" s="208"/>
      <c r="M35" s="208"/>
      <c r="N35" s="209"/>
    </row>
    <row r="36" spans="1:14" ht="6.75" customHeight="1" thickBot="1">
      <c r="A36" s="181"/>
      <c r="B36" s="213"/>
      <c r="C36" s="213"/>
      <c r="D36" s="213"/>
      <c r="E36" s="213"/>
      <c r="F36" s="213"/>
      <c r="G36" s="213"/>
      <c r="H36" s="213"/>
      <c r="I36" s="213"/>
      <c r="J36" s="213"/>
      <c r="K36" s="213"/>
      <c r="L36" s="213"/>
      <c r="M36" s="213"/>
      <c r="N36" s="213"/>
    </row>
    <row r="37" spans="1:14" ht="57" customHeight="1" thickBot="1">
      <c r="A37" s="9">
        <v>1.4</v>
      </c>
      <c r="B37" s="230" t="s">
        <v>16</v>
      </c>
      <c r="C37" s="231"/>
      <c r="D37" s="231"/>
      <c r="E37" s="231"/>
      <c r="F37" s="231"/>
      <c r="G37" s="231"/>
      <c r="H37" s="231"/>
      <c r="I37" s="231"/>
      <c r="J37" s="232"/>
      <c r="K37" s="220" t="s">
        <v>0</v>
      </c>
      <c r="L37" s="221"/>
      <c r="M37" s="58">
        <f>A39</f>
        <v>0</v>
      </c>
      <c r="N37" s="34"/>
    </row>
    <row r="38" spans="1:14" ht="15.75" customHeight="1" thickBot="1">
      <c r="A38" s="66" t="s">
        <v>0</v>
      </c>
      <c r="B38" s="228" t="s">
        <v>1</v>
      </c>
      <c r="C38" s="229"/>
      <c r="D38" s="229"/>
      <c r="E38" s="229"/>
      <c r="F38" s="229"/>
      <c r="G38" s="229"/>
      <c r="H38" s="229"/>
      <c r="I38" s="229"/>
      <c r="J38" s="229"/>
      <c r="K38" s="229"/>
      <c r="L38" s="229"/>
      <c r="M38" s="229"/>
      <c r="N38" s="229"/>
    </row>
    <row r="39" spans="1:14" ht="45" customHeight="1">
      <c r="A39" s="205"/>
      <c r="B39" s="6">
        <v>3</v>
      </c>
      <c r="C39" s="210" t="s">
        <v>359</v>
      </c>
      <c r="D39" s="211"/>
      <c r="E39" s="211"/>
      <c r="F39" s="211"/>
      <c r="G39" s="211"/>
      <c r="H39" s="211"/>
      <c r="I39" s="211"/>
      <c r="J39" s="211"/>
      <c r="K39" s="211"/>
      <c r="L39" s="211"/>
      <c r="M39" s="211"/>
      <c r="N39" s="212"/>
    </row>
    <row r="40" spans="1:14" ht="42.75" customHeight="1">
      <c r="A40" s="206"/>
      <c r="B40" s="6">
        <v>2</v>
      </c>
      <c r="C40" s="208" t="s">
        <v>360</v>
      </c>
      <c r="D40" s="208"/>
      <c r="E40" s="208"/>
      <c r="F40" s="208"/>
      <c r="G40" s="208"/>
      <c r="H40" s="208"/>
      <c r="I40" s="208"/>
      <c r="J40" s="208"/>
      <c r="K40" s="208"/>
      <c r="L40" s="208"/>
      <c r="M40" s="208"/>
      <c r="N40" s="209"/>
    </row>
    <row r="41" spans="1:14" ht="27.75" customHeight="1">
      <c r="A41" s="206"/>
      <c r="B41" s="6">
        <v>1</v>
      </c>
      <c r="C41" s="208" t="s">
        <v>312</v>
      </c>
      <c r="D41" s="208"/>
      <c r="E41" s="208"/>
      <c r="F41" s="208"/>
      <c r="G41" s="208"/>
      <c r="H41" s="208"/>
      <c r="I41" s="208"/>
      <c r="J41" s="208"/>
      <c r="K41" s="208"/>
      <c r="L41" s="208"/>
      <c r="M41" s="208"/>
      <c r="N41" s="209"/>
    </row>
    <row r="42" spans="1:14" ht="15" customHeight="1" thickBot="1">
      <c r="A42" s="207"/>
      <c r="B42" s="6">
        <v>0</v>
      </c>
      <c r="C42" s="208" t="s">
        <v>17</v>
      </c>
      <c r="D42" s="208"/>
      <c r="E42" s="208"/>
      <c r="F42" s="208"/>
      <c r="G42" s="208"/>
      <c r="H42" s="208"/>
      <c r="I42" s="208"/>
      <c r="J42" s="208"/>
      <c r="K42" s="208"/>
      <c r="L42" s="208"/>
      <c r="M42" s="208"/>
      <c r="N42" s="209"/>
    </row>
    <row r="43" spans="1:14" ht="16.5" thickBot="1">
      <c r="A43" s="145" t="s">
        <v>37</v>
      </c>
      <c r="B43" s="238"/>
      <c r="C43" s="238"/>
      <c r="D43" s="238"/>
      <c r="E43" s="238"/>
      <c r="F43" s="238"/>
      <c r="G43" s="238"/>
      <c r="H43" s="238"/>
      <c r="I43" s="238"/>
      <c r="J43" s="238"/>
      <c r="K43" s="238"/>
      <c r="L43" s="238"/>
      <c r="M43" s="238"/>
      <c r="N43" s="239"/>
    </row>
    <row r="44" spans="1:15" ht="15">
      <c r="A44" s="279" t="s">
        <v>18</v>
      </c>
      <c r="B44" s="36"/>
      <c r="C44" s="243" t="s">
        <v>19</v>
      </c>
      <c r="D44" s="243"/>
      <c r="E44" s="243"/>
      <c r="F44" s="243"/>
      <c r="G44" s="243"/>
      <c r="H44" s="243"/>
      <c r="I44" s="243"/>
      <c r="J44" s="243"/>
      <c r="K44" s="243"/>
      <c r="L44" s="243"/>
      <c r="M44" s="243"/>
      <c r="N44" s="243"/>
      <c r="O44" s="28">
        <f>IF(B44&gt;0,CONCATENATE(C44,"; "),"")</f>
      </c>
    </row>
    <row r="45" spans="1:15" ht="15">
      <c r="A45" s="280"/>
      <c r="B45" s="37"/>
      <c r="C45" s="214" t="s">
        <v>20</v>
      </c>
      <c r="D45" s="214"/>
      <c r="E45" s="214"/>
      <c r="F45" s="214"/>
      <c r="G45" s="214"/>
      <c r="H45" s="214"/>
      <c r="I45" s="214"/>
      <c r="J45" s="214"/>
      <c r="K45" s="214"/>
      <c r="L45" s="214"/>
      <c r="M45" s="214"/>
      <c r="N45" s="214"/>
      <c r="O45" s="28">
        <f aca="true" t="shared" si="0" ref="O45:O70">IF(B45&gt;0,CONCATENATE(C45,"; "),"")</f>
      </c>
    </row>
    <row r="46" spans="1:15" ht="15">
      <c r="A46" s="280"/>
      <c r="B46" s="37"/>
      <c r="C46" s="214" t="s">
        <v>21</v>
      </c>
      <c r="D46" s="214"/>
      <c r="E46" s="214"/>
      <c r="F46" s="214"/>
      <c r="G46" s="214"/>
      <c r="H46" s="214"/>
      <c r="I46" s="214"/>
      <c r="J46" s="214"/>
      <c r="K46" s="214"/>
      <c r="L46" s="214"/>
      <c r="M46" s="214"/>
      <c r="N46" s="214"/>
      <c r="O46" s="28">
        <f t="shared" si="0"/>
      </c>
    </row>
    <row r="47" spans="1:15" ht="15">
      <c r="A47" s="280"/>
      <c r="B47" s="37"/>
      <c r="C47" s="214" t="s">
        <v>22</v>
      </c>
      <c r="D47" s="214"/>
      <c r="E47" s="214"/>
      <c r="F47" s="214"/>
      <c r="G47" s="214"/>
      <c r="H47" s="214"/>
      <c r="I47" s="214"/>
      <c r="J47" s="214"/>
      <c r="K47" s="214"/>
      <c r="L47" s="214"/>
      <c r="M47" s="214"/>
      <c r="N47" s="214"/>
      <c r="O47" s="28">
        <f t="shared" si="0"/>
      </c>
    </row>
    <row r="48" spans="1:15" ht="15">
      <c r="A48" s="280"/>
      <c r="B48" s="37"/>
      <c r="C48" s="240" t="s">
        <v>23</v>
      </c>
      <c r="D48" s="241"/>
      <c r="E48" s="241"/>
      <c r="F48" s="241"/>
      <c r="G48" s="241"/>
      <c r="H48" s="241"/>
      <c r="I48" s="241"/>
      <c r="J48" s="241"/>
      <c r="K48" s="241"/>
      <c r="L48" s="241"/>
      <c r="M48" s="241"/>
      <c r="N48" s="242"/>
      <c r="O48" s="28">
        <f t="shared" si="0"/>
      </c>
    </row>
    <row r="49" spans="1:15" ht="15">
      <c r="A49" s="280"/>
      <c r="B49" s="37"/>
      <c r="C49" s="240" t="s">
        <v>24</v>
      </c>
      <c r="D49" s="241"/>
      <c r="E49" s="241"/>
      <c r="F49" s="241"/>
      <c r="G49" s="241"/>
      <c r="H49" s="241"/>
      <c r="I49" s="241"/>
      <c r="J49" s="241"/>
      <c r="K49" s="241"/>
      <c r="L49" s="241"/>
      <c r="M49" s="241"/>
      <c r="N49" s="242"/>
      <c r="O49" s="28">
        <f t="shared" si="0"/>
      </c>
    </row>
    <row r="50" spans="1:15" ht="15">
      <c r="A50" s="280"/>
      <c r="B50" s="37"/>
      <c r="C50" s="240" t="s">
        <v>25</v>
      </c>
      <c r="D50" s="241"/>
      <c r="E50" s="241"/>
      <c r="F50" s="241"/>
      <c r="G50" s="241"/>
      <c r="H50" s="241"/>
      <c r="I50" s="241"/>
      <c r="J50" s="241"/>
      <c r="K50" s="241"/>
      <c r="L50" s="241"/>
      <c r="M50" s="241"/>
      <c r="N50" s="242"/>
      <c r="O50" s="28">
        <f t="shared" si="0"/>
      </c>
    </row>
    <row r="51" spans="1:15" ht="15">
      <c r="A51" s="280"/>
      <c r="B51" s="37"/>
      <c r="C51" s="240" t="s">
        <v>26</v>
      </c>
      <c r="D51" s="241"/>
      <c r="E51" s="241"/>
      <c r="F51" s="241"/>
      <c r="G51" s="241"/>
      <c r="H51" s="241"/>
      <c r="I51" s="241"/>
      <c r="J51" s="241"/>
      <c r="K51" s="241"/>
      <c r="L51" s="241"/>
      <c r="M51" s="241"/>
      <c r="N51" s="242"/>
      <c r="O51" s="28">
        <f t="shared" si="0"/>
      </c>
    </row>
    <row r="52" spans="1:15" ht="15">
      <c r="A52" s="280"/>
      <c r="B52" s="37"/>
      <c r="C52" s="240" t="s">
        <v>27</v>
      </c>
      <c r="D52" s="241"/>
      <c r="E52" s="241"/>
      <c r="F52" s="241"/>
      <c r="G52" s="241"/>
      <c r="H52" s="241"/>
      <c r="I52" s="241"/>
      <c r="J52" s="241"/>
      <c r="K52" s="241"/>
      <c r="L52" s="241"/>
      <c r="M52" s="241"/>
      <c r="N52" s="242"/>
      <c r="O52" s="28">
        <f t="shared" si="0"/>
      </c>
    </row>
    <row r="53" spans="1:15" ht="15">
      <c r="A53" s="280"/>
      <c r="B53" s="37"/>
      <c r="C53" s="240" t="s">
        <v>28</v>
      </c>
      <c r="D53" s="241"/>
      <c r="E53" s="241"/>
      <c r="F53" s="241"/>
      <c r="G53" s="241"/>
      <c r="H53" s="241"/>
      <c r="I53" s="241"/>
      <c r="J53" s="241"/>
      <c r="K53" s="241"/>
      <c r="L53" s="241"/>
      <c r="M53" s="241"/>
      <c r="N53" s="242"/>
      <c r="O53" s="28">
        <f t="shared" si="0"/>
      </c>
    </row>
    <row r="54" spans="1:15" ht="15">
      <c r="A54" s="280"/>
      <c r="B54" s="37"/>
      <c r="C54" s="240" t="s">
        <v>29</v>
      </c>
      <c r="D54" s="241"/>
      <c r="E54" s="241"/>
      <c r="F54" s="241"/>
      <c r="G54" s="241"/>
      <c r="H54" s="241"/>
      <c r="I54" s="241"/>
      <c r="J54" s="241"/>
      <c r="K54" s="241"/>
      <c r="L54" s="241"/>
      <c r="M54" s="241"/>
      <c r="N54" s="242"/>
      <c r="O54" s="28">
        <f t="shared" si="0"/>
      </c>
    </row>
    <row r="55" spans="1:15" ht="15">
      <c r="A55" s="281"/>
      <c r="B55" s="37"/>
      <c r="C55" s="214" t="s">
        <v>30</v>
      </c>
      <c r="D55" s="214"/>
      <c r="E55" s="214"/>
      <c r="F55" s="214"/>
      <c r="G55" s="214"/>
      <c r="H55" s="214"/>
      <c r="I55" s="214"/>
      <c r="J55" s="214"/>
      <c r="K55" s="214"/>
      <c r="L55" s="214"/>
      <c r="M55" s="214"/>
      <c r="N55" s="214"/>
      <c r="O55" s="28">
        <f t="shared" si="0"/>
      </c>
    </row>
    <row r="56" spans="1:15" ht="15">
      <c r="A56" s="281"/>
      <c r="B56" s="37"/>
      <c r="C56" s="214" t="s">
        <v>31</v>
      </c>
      <c r="D56" s="214"/>
      <c r="E56" s="214"/>
      <c r="F56" s="214"/>
      <c r="G56" s="214"/>
      <c r="H56" s="214"/>
      <c r="I56" s="214"/>
      <c r="J56" s="214"/>
      <c r="K56" s="214"/>
      <c r="L56" s="214"/>
      <c r="M56" s="214"/>
      <c r="N56" s="214"/>
      <c r="O56" s="28">
        <f t="shared" si="0"/>
      </c>
    </row>
    <row r="57" spans="1:15" ht="15">
      <c r="A57" s="281"/>
      <c r="B57" s="37"/>
      <c r="C57" s="214" t="s">
        <v>32</v>
      </c>
      <c r="D57" s="214"/>
      <c r="E57" s="214"/>
      <c r="F57" s="214"/>
      <c r="G57" s="214"/>
      <c r="H57" s="214"/>
      <c r="I57" s="214"/>
      <c r="J57" s="214"/>
      <c r="K57" s="214"/>
      <c r="L57" s="214"/>
      <c r="M57" s="214"/>
      <c r="N57" s="214"/>
      <c r="O57" s="28">
        <f t="shared" si="0"/>
      </c>
    </row>
    <row r="58" spans="1:15" ht="15">
      <c r="A58" s="281"/>
      <c r="B58" s="37"/>
      <c r="C58" s="214" t="s">
        <v>33</v>
      </c>
      <c r="D58" s="214"/>
      <c r="E58" s="214"/>
      <c r="F58" s="214"/>
      <c r="G58" s="214"/>
      <c r="H58" s="214"/>
      <c r="I58" s="214"/>
      <c r="J58" s="214"/>
      <c r="K58" s="214"/>
      <c r="L58" s="214"/>
      <c r="M58" s="214"/>
      <c r="N58" s="214"/>
      <c r="O58" s="28">
        <f t="shared" si="0"/>
      </c>
    </row>
    <row r="59" spans="1:15" ht="15">
      <c r="A59" s="281"/>
      <c r="B59" s="37"/>
      <c r="C59" s="214" t="s">
        <v>34</v>
      </c>
      <c r="D59" s="214"/>
      <c r="E59" s="214"/>
      <c r="F59" s="214"/>
      <c r="G59" s="214"/>
      <c r="H59" s="214"/>
      <c r="I59" s="214"/>
      <c r="J59" s="214"/>
      <c r="K59" s="214"/>
      <c r="L59" s="214"/>
      <c r="M59" s="214"/>
      <c r="N59" s="214"/>
      <c r="O59" s="28">
        <f t="shared" si="0"/>
      </c>
    </row>
    <row r="60" spans="1:15" ht="15">
      <c r="A60" s="281"/>
      <c r="B60" s="37"/>
      <c r="C60" s="214" t="s">
        <v>36</v>
      </c>
      <c r="D60" s="214"/>
      <c r="E60" s="214"/>
      <c r="F60" s="214"/>
      <c r="G60" s="214"/>
      <c r="H60" s="214"/>
      <c r="I60" s="214"/>
      <c r="J60" s="214"/>
      <c r="K60" s="214"/>
      <c r="L60" s="214"/>
      <c r="M60" s="214"/>
      <c r="N60" s="214"/>
      <c r="O60" s="28">
        <f t="shared" si="0"/>
      </c>
    </row>
    <row r="61" spans="1:15" ht="15">
      <c r="A61" s="281"/>
      <c r="B61" s="38"/>
      <c r="C61" s="240" t="s">
        <v>35</v>
      </c>
      <c r="D61" s="277"/>
      <c r="E61" s="277"/>
      <c r="F61" s="277"/>
      <c r="G61" s="277"/>
      <c r="H61" s="277"/>
      <c r="I61" s="277"/>
      <c r="J61" s="277"/>
      <c r="K61" s="277"/>
      <c r="L61" s="277"/>
      <c r="M61" s="277"/>
      <c r="N61" s="278"/>
      <c r="O61" s="28">
        <f t="shared" si="0"/>
      </c>
    </row>
    <row r="62" spans="1:15" ht="15">
      <c r="A62" s="281"/>
      <c r="B62" s="38"/>
      <c r="C62" s="262"/>
      <c r="D62" s="263"/>
      <c r="E62" s="263"/>
      <c r="F62" s="263"/>
      <c r="G62" s="263"/>
      <c r="H62" s="263"/>
      <c r="I62" s="263"/>
      <c r="J62" s="263"/>
      <c r="K62" s="263"/>
      <c r="L62" s="263"/>
      <c r="M62" s="263"/>
      <c r="N62" s="264"/>
      <c r="O62" s="28">
        <f t="shared" si="0"/>
      </c>
    </row>
    <row r="63" spans="1:15" ht="15">
      <c r="A63" s="281"/>
      <c r="B63" s="38"/>
      <c r="C63" s="262"/>
      <c r="D63" s="263"/>
      <c r="E63" s="263"/>
      <c r="F63" s="263"/>
      <c r="G63" s="263"/>
      <c r="H63" s="263"/>
      <c r="I63" s="263"/>
      <c r="J63" s="263"/>
      <c r="K63" s="263"/>
      <c r="L63" s="263"/>
      <c r="M63" s="263"/>
      <c r="N63" s="264"/>
      <c r="O63" s="28">
        <f t="shared" si="0"/>
      </c>
    </row>
    <row r="64" spans="1:15" ht="15">
      <c r="A64" s="281"/>
      <c r="B64" s="38"/>
      <c r="C64" s="262"/>
      <c r="D64" s="263"/>
      <c r="E64" s="263"/>
      <c r="F64" s="263"/>
      <c r="G64" s="263"/>
      <c r="H64" s="263"/>
      <c r="I64" s="263"/>
      <c r="J64" s="263"/>
      <c r="K64" s="263"/>
      <c r="L64" s="263"/>
      <c r="M64" s="263"/>
      <c r="N64" s="264"/>
      <c r="O64" s="28">
        <f t="shared" si="0"/>
      </c>
    </row>
    <row r="65" spans="1:15" ht="15">
      <c r="A65" s="281"/>
      <c r="B65" s="38"/>
      <c r="C65" s="262"/>
      <c r="D65" s="263"/>
      <c r="E65" s="263"/>
      <c r="F65" s="263"/>
      <c r="G65" s="263"/>
      <c r="H65" s="263"/>
      <c r="I65" s="263"/>
      <c r="J65" s="263"/>
      <c r="K65" s="263"/>
      <c r="L65" s="263"/>
      <c r="M65" s="263"/>
      <c r="N65" s="264"/>
      <c r="O65" s="28">
        <f t="shared" si="0"/>
      </c>
    </row>
    <row r="66" spans="1:15" ht="15">
      <c r="A66" s="281"/>
      <c r="B66" s="38"/>
      <c r="C66" s="262"/>
      <c r="D66" s="263"/>
      <c r="E66" s="263"/>
      <c r="F66" s="263"/>
      <c r="G66" s="263"/>
      <c r="H66" s="263"/>
      <c r="I66" s="263"/>
      <c r="J66" s="263"/>
      <c r="K66" s="263"/>
      <c r="L66" s="263"/>
      <c r="M66" s="263"/>
      <c r="N66" s="264"/>
      <c r="O66" s="28">
        <f t="shared" si="0"/>
      </c>
    </row>
    <row r="67" spans="1:15" ht="15">
      <c r="A67" s="281"/>
      <c r="B67" s="38"/>
      <c r="C67" s="262"/>
      <c r="D67" s="263"/>
      <c r="E67" s="263"/>
      <c r="F67" s="263"/>
      <c r="G67" s="263"/>
      <c r="H67" s="263"/>
      <c r="I67" s="263"/>
      <c r="J67" s="263"/>
      <c r="K67" s="263"/>
      <c r="L67" s="263"/>
      <c r="M67" s="263"/>
      <c r="N67" s="264"/>
      <c r="O67" s="28">
        <f t="shared" si="0"/>
      </c>
    </row>
    <row r="68" spans="1:15" ht="15">
      <c r="A68" s="281"/>
      <c r="B68" s="38"/>
      <c r="C68" s="262"/>
      <c r="D68" s="263"/>
      <c r="E68" s="263"/>
      <c r="F68" s="263"/>
      <c r="G68" s="263"/>
      <c r="H68" s="263"/>
      <c r="I68" s="263"/>
      <c r="J68" s="263"/>
      <c r="K68" s="263"/>
      <c r="L68" s="263"/>
      <c r="M68" s="263"/>
      <c r="N68" s="264"/>
      <c r="O68" s="28">
        <f t="shared" si="0"/>
      </c>
    </row>
    <row r="69" spans="1:15" ht="15">
      <c r="A69" s="281"/>
      <c r="B69" s="38"/>
      <c r="C69" s="262"/>
      <c r="D69" s="263"/>
      <c r="E69" s="263"/>
      <c r="F69" s="263"/>
      <c r="G69" s="263"/>
      <c r="H69" s="263"/>
      <c r="I69" s="263"/>
      <c r="J69" s="263"/>
      <c r="K69" s="263"/>
      <c r="L69" s="263"/>
      <c r="M69" s="263"/>
      <c r="N69" s="264"/>
      <c r="O69" s="28">
        <f t="shared" si="0"/>
      </c>
    </row>
    <row r="70" spans="1:15" ht="15">
      <c r="A70" s="281"/>
      <c r="B70" s="38"/>
      <c r="C70" s="262"/>
      <c r="D70" s="263"/>
      <c r="E70" s="263"/>
      <c r="F70" s="263"/>
      <c r="G70" s="263"/>
      <c r="H70" s="263"/>
      <c r="I70" s="263"/>
      <c r="J70" s="263"/>
      <c r="K70" s="263"/>
      <c r="L70" s="263"/>
      <c r="M70" s="263"/>
      <c r="N70" s="264"/>
      <c r="O70" s="28">
        <f t="shared" si="0"/>
      </c>
    </row>
    <row r="71" spans="1:15" ht="15.75" thickBot="1">
      <c r="A71" s="282"/>
      <c r="B71" s="43">
        <f>CONCATENATE(O44,O45,O46,O47,O48,O49,O50,O51,O52,O53,O54,O55,O56,O57,O58,O59,O60,O61,O62,O63,O64,O65,O66,O67,O68,O69,O70)</f>
      </c>
      <c r="C71" s="44"/>
      <c r="D71" s="45"/>
      <c r="E71" s="45"/>
      <c r="F71" s="45"/>
      <c r="G71" s="45"/>
      <c r="H71" s="45"/>
      <c r="I71" s="45"/>
      <c r="J71" s="45"/>
      <c r="K71" s="45"/>
      <c r="L71" s="45"/>
      <c r="M71" s="45"/>
      <c r="N71" s="46"/>
      <c r="O71" s="42"/>
    </row>
    <row r="72" spans="1:14" ht="21" customHeight="1" thickBot="1">
      <c r="A72" s="145" t="s">
        <v>40</v>
      </c>
      <c r="B72" s="238"/>
      <c r="C72" s="238"/>
      <c r="D72" s="238"/>
      <c r="E72" s="238"/>
      <c r="F72" s="238"/>
      <c r="G72" s="238"/>
      <c r="H72" s="238"/>
      <c r="I72" s="238"/>
      <c r="J72" s="238"/>
      <c r="K72" s="238"/>
      <c r="L72" s="238"/>
      <c r="M72" s="238"/>
      <c r="N72" s="239"/>
    </row>
    <row r="73" spans="1:14" ht="36.75" customHeight="1" thickBot="1">
      <c r="A73" s="265" t="s">
        <v>38</v>
      </c>
      <c r="B73" s="266"/>
      <c r="C73" s="266"/>
      <c r="D73" s="266"/>
      <c r="E73" s="266"/>
      <c r="F73" s="266"/>
      <c r="G73" s="267"/>
      <c r="H73" s="265" t="s">
        <v>39</v>
      </c>
      <c r="I73" s="266"/>
      <c r="J73" s="266"/>
      <c r="K73" s="266"/>
      <c r="L73" s="266"/>
      <c r="M73" s="266"/>
      <c r="N73" s="267"/>
    </row>
    <row r="74" spans="1:14" s="7" customFormat="1" ht="15">
      <c r="A74" s="244"/>
      <c r="B74" s="245"/>
      <c r="C74" s="245"/>
      <c r="D74" s="245"/>
      <c r="E74" s="245"/>
      <c r="F74" s="245"/>
      <c r="G74" s="246"/>
      <c r="H74" s="256"/>
      <c r="I74" s="257"/>
      <c r="J74" s="257"/>
      <c r="K74" s="257"/>
      <c r="L74" s="257"/>
      <c r="M74" s="257"/>
      <c r="N74" s="258"/>
    </row>
    <row r="75" spans="1:14" s="7" customFormat="1" ht="15">
      <c r="A75" s="247"/>
      <c r="B75" s="248"/>
      <c r="C75" s="248"/>
      <c r="D75" s="248"/>
      <c r="E75" s="248"/>
      <c r="F75" s="248"/>
      <c r="G75" s="249"/>
      <c r="H75" s="259"/>
      <c r="I75" s="260"/>
      <c r="J75" s="260"/>
      <c r="K75" s="260"/>
      <c r="L75" s="260"/>
      <c r="M75" s="260"/>
      <c r="N75" s="261"/>
    </row>
    <row r="76" spans="1:14" s="7" customFormat="1" ht="15">
      <c r="A76" s="247"/>
      <c r="B76" s="248"/>
      <c r="C76" s="248"/>
      <c r="D76" s="248"/>
      <c r="E76" s="248"/>
      <c r="F76" s="248"/>
      <c r="G76" s="249"/>
      <c r="H76" s="259"/>
      <c r="I76" s="260"/>
      <c r="J76" s="260"/>
      <c r="K76" s="260"/>
      <c r="L76" s="260"/>
      <c r="M76" s="260"/>
      <c r="N76" s="261"/>
    </row>
    <row r="77" spans="1:14" s="7" customFormat="1" ht="15">
      <c r="A77" s="247"/>
      <c r="B77" s="248"/>
      <c r="C77" s="248"/>
      <c r="D77" s="248"/>
      <c r="E77" s="248"/>
      <c r="F77" s="248"/>
      <c r="G77" s="249"/>
      <c r="H77" s="259"/>
      <c r="I77" s="260"/>
      <c r="J77" s="260"/>
      <c r="K77" s="260"/>
      <c r="L77" s="260"/>
      <c r="M77" s="260"/>
      <c r="N77" s="261"/>
    </row>
    <row r="78" spans="1:14" s="7" customFormat="1" ht="15">
      <c r="A78" s="247"/>
      <c r="B78" s="248"/>
      <c r="C78" s="248"/>
      <c r="D78" s="248"/>
      <c r="E78" s="248"/>
      <c r="F78" s="248"/>
      <c r="G78" s="249"/>
      <c r="H78" s="259"/>
      <c r="I78" s="260"/>
      <c r="J78" s="260"/>
      <c r="K78" s="260"/>
      <c r="L78" s="260"/>
      <c r="M78" s="260"/>
      <c r="N78" s="261"/>
    </row>
    <row r="79" spans="1:14" s="7" customFormat="1" ht="15">
      <c r="A79" s="247"/>
      <c r="B79" s="248"/>
      <c r="C79" s="248"/>
      <c r="D79" s="248"/>
      <c r="E79" s="248"/>
      <c r="F79" s="248"/>
      <c r="G79" s="249"/>
      <c r="H79" s="259"/>
      <c r="I79" s="260"/>
      <c r="J79" s="260"/>
      <c r="K79" s="260"/>
      <c r="L79" s="260"/>
      <c r="M79" s="260"/>
      <c r="N79" s="261"/>
    </row>
    <row r="80" spans="1:14" s="7" customFormat="1" ht="15">
      <c r="A80" s="247"/>
      <c r="B80" s="248"/>
      <c r="C80" s="248"/>
      <c r="D80" s="248"/>
      <c r="E80" s="248"/>
      <c r="F80" s="248"/>
      <c r="G80" s="249"/>
      <c r="H80" s="259"/>
      <c r="I80" s="260"/>
      <c r="J80" s="260"/>
      <c r="K80" s="260"/>
      <c r="L80" s="260"/>
      <c r="M80" s="260"/>
      <c r="N80" s="261"/>
    </row>
    <row r="81" spans="1:14" s="7" customFormat="1" ht="15">
      <c r="A81" s="247"/>
      <c r="B81" s="248"/>
      <c r="C81" s="248"/>
      <c r="D81" s="248"/>
      <c r="E81" s="248"/>
      <c r="F81" s="248"/>
      <c r="G81" s="249"/>
      <c r="H81" s="259"/>
      <c r="I81" s="260"/>
      <c r="J81" s="260"/>
      <c r="K81" s="260"/>
      <c r="L81" s="260"/>
      <c r="M81" s="260"/>
      <c r="N81" s="261"/>
    </row>
    <row r="82" spans="1:14" s="7" customFormat="1" ht="15">
      <c r="A82" s="247"/>
      <c r="B82" s="248"/>
      <c r="C82" s="248"/>
      <c r="D82" s="248"/>
      <c r="E82" s="248"/>
      <c r="F82" s="248"/>
      <c r="G82" s="249"/>
      <c r="H82" s="259"/>
      <c r="I82" s="260"/>
      <c r="J82" s="260"/>
      <c r="K82" s="260"/>
      <c r="L82" s="260"/>
      <c r="M82" s="260"/>
      <c r="N82" s="261"/>
    </row>
    <row r="83" spans="1:14" s="7" customFormat="1" ht="15">
      <c r="A83" s="247"/>
      <c r="B83" s="248"/>
      <c r="C83" s="248"/>
      <c r="D83" s="248"/>
      <c r="E83" s="248"/>
      <c r="F83" s="248"/>
      <c r="G83" s="249"/>
      <c r="H83" s="259"/>
      <c r="I83" s="260"/>
      <c r="J83" s="260"/>
      <c r="K83" s="260"/>
      <c r="L83" s="260"/>
      <c r="M83" s="260"/>
      <c r="N83" s="261"/>
    </row>
    <row r="84" spans="1:14" s="7" customFormat="1" ht="15">
      <c r="A84" s="247"/>
      <c r="B84" s="248"/>
      <c r="C84" s="248"/>
      <c r="D84" s="248"/>
      <c r="E84" s="248"/>
      <c r="F84" s="248"/>
      <c r="G84" s="249"/>
      <c r="H84" s="259"/>
      <c r="I84" s="260"/>
      <c r="J84" s="260"/>
      <c r="K84" s="260"/>
      <c r="L84" s="260"/>
      <c r="M84" s="260"/>
      <c r="N84" s="261"/>
    </row>
    <row r="85" spans="1:14" s="7" customFormat="1" ht="15">
      <c r="A85" s="247"/>
      <c r="B85" s="248"/>
      <c r="C85" s="248"/>
      <c r="D85" s="248"/>
      <c r="E85" s="248"/>
      <c r="F85" s="248"/>
      <c r="G85" s="249"/>
      <c r="H85" s="259"/>
      <c r="I85" s="260"/>
      <c r="J85" s="260"/>
      <c r="K85" s="260"/>
      <c r="L85" s="260"/>
      <c r="M85" s="260"/>
      <c r="N85" s="261"/>
    </row>
    <row r="86" spans="1:14" s="7" customFormat="1" ht="15">
      <c r="A86" s="247"/>
      <c r="B86" s="248"/>
      <c r="C86" s="248"/>
      <c r="D86" s="248"/>
      <c r="E86" s="248"/>
      <c r="F86" s="248"/>
      <c r="G86" s="249"/>
      <c r="H86" s="259"/>
      <c r="I86" s="260"/>
      <c r="J86" s="260"/>
      <c r="K86" s="260"/>
      <c r="L86" s="260"/>
      <c r="M86" s="260"/>
      <c r="N86" s="261"/>
    </row>
    <row r="87" spans="1:14" s="7" customFormat="1" ht="15">
      <c r="A87" s="247"/>
      <c r="B87" s="248"/>
      <c r="C87" s="248"/>
      <c r="D87" s="248"/>
      <c r="E87" s="248"/>
      <c r="F87" s="248"/>
      <c r="G87" s="249"/>
      <c r="H87" s="259"/>
      <c r="I87" s="260"/>
      <c r="J87" s="260"/>
      <c r="K87" s="260"/>
      <c r="L87" s="260"/>
      <c r="M87" s="260"/>
      <c r="N87" s="261"/>
    </row>
    <row r="88" spans="1:14" s="7" customFormat="1" ht="15">
      <c r="A88" s="247"/>
      <c r="B88" s="248"/>
      <c r="C88" s="248"/>
      <c r="D88" s="248"/>
      <c r="E88" s="248"/>
      <c r="F88" s="248"/>
      <c r="G88" s="249"/>
      <c r="H88" s="259"/>
      <c r="I88" s="260"/>
      <c r="J88" s="260"/>
      <c r="K88" s="260"/>
      <c r="L88" s="260"/>
      <c r="M88" s="260"/>
      <c r="N88" s="261"/>
    </row>
    <row r="89" spans="1:14" s="7" customFormat="1" ht="15">
      <c r="A89" s="247"/>
      <c r="B89" s="248"/>
      <c r="C89" s="248"/>
      <c r="D89" s="248"/>
      <c r="E89" s="248"/>
      <c r="F89" s="248"/>
      <c r="G89" s="249"/>
      <c r="H89" s="259"/>
      <c r="I89" s="260"/>
      <c r="J89" s="260"/>
      <c r="K89" s="260"/>
      <c r="L89" s="260"/>
      <c r="M89" s="260"/>
      <c r="N89" s="261"/>
    </row>
    <row r="90" spans="1:14" ht="15">
      <c r="A90" s="250"/>
      <c r="B90" s="251"/>
      <c r="C90" s="251"/>
      <c r="D90" s="251"/>
      <c r="E90" s="251"/>
      <c r="F90" s="251"/>
      <c r="G90" s="252"/>
      <c r="H90" s="250"/>
      <c r="I90" s="251"/>
      <c r="J90" s="251"/>
      <c r="K90" s="251"/>
      <c r="L90" s="251"/>
      <c r="M90" s="251"/>
      <c r="N90" s="252"/>
    </row>
    <row r="91" spans="1:14" ht="8.25" customHeight="1" thickBot="1">
      <c r="A91" s="250"/>
      <c r="B91" s="251"/>
      <c r="C91" s="251"/>
      <c r="D91" s="251"/>
      <c r="E91" s="251"/>
      <c r="F91" s="251"/>
      <c r="G91" s="252"/>
      <c r="H91" s="250"/>
      <c r="I91" s="251"/>
      <c r="J91" s="251"/>
      <c r="K91" s="251"/>
      <c r="L91" s="251"/>
      <c r="M91" s="251"/>
      <c r="N91" s="252"/>
    </row>
    <row r="92" spans="1:14" ht="0.75" customHeight="1" hidden="1" thickBot="1">
      <c r="A92" s="253"/>
      <c r="B92" s="254"/>
      <c r="C92" s="254"/>
      <c r="D92" s="254"/>
      <c r="E92" s="254"/>
      <c r="F92" s="254"/>
      <c r="G92" s="255"/>
      <c r="H92" s="253"/>
      <c r="I92" s="254"/>
      <c r="J92" s="254"/>
      <c r="K92" s="254"/>
      <c r="L92" s="254"/>
      <c r="M92" s="254"/>
      <c r="N92" s="255"/>
    </row>
    <row r="93" spans="1:14" ht="18.75" customHeight="1" thickBot="1">
      <c r="A93" s="145" t="s">
        <v>372</v>
      </c>
      <c r="B93" s="155"/>
      <c r="C93" s="155"/>
      <c r="D93" s="155"/>
      <c r="E93" s="155"/>
      <c r="F93" s="155"/>
      <c r="G93" s="155"/>
      <c r="H93" s="155"/>
      <c r="I93" s="155"/>
      <c r="J93" s="155"/>
      <c r="K93" s="155"/>
      <c r="L93" s="155"/>
      <c r="M93" s="155"/>
      <c r="N93" s="154"/>
    </row>
    <row r="94" spans="1:15" ht="15">
      <c r="A94" s="268"/>
      <c r="B94" s="269"/>
      <c r="C94" s="269"/>
      <c r="D94" s="269"/>
      <c r="E94" s="269"/>
      <c r="F94" s="269"/>
      <c r="G94" s="269"/>
      <c r="H94" s="269"/>
      <c r="I94" s="269"/>
      <c r="J94" s="269"/>
      <c r="K94" s="269"/>
      <c r="L94" s="269"/>
      <c r="M94" s="269"/>
      <c r="N94" s="270"/>
      <c r="O94" s="47"/>
    </row>
    <row r="95" spans="1:14" ht="15">
      <c r="A95" s="271"/>
      <c r="B95" s="272"/>
      <c r="C95" s="272"/>
      <c r="D95" s="272"/>
      <c r="E95" s="272"/>
      <c r="F95" s="272"/>
      <c r="G95" s="272"/>
      <c r="H95" s="272"/>
      <c r="I95" s="272"/>
      <c r="J95" s="272"/>
      <c r="K95" s="272"/>
      <c r="L95" s="272"/>
      <c r="M95" s="272"/>
      <c r="N95" s="273"/>
    </row>
    <row r="96" spans="1:14" ht="15">
      <c r="A96" s="271"/>
      <c r="B96" s="272"/>
      <c r="C96" s="272"/>
      <c r="D96" s="272"/>
      <c r="E96" s="272"/>
      <c r="F96" s="272"/>
      <c r="G96" s="272"/>
      <c r="H96" s="272"/>
      <c r="I96" s="272"/>
      <c r="J96" s="272"/>
      <c r="K96" s="272"/>
      <c r="L96" s="272"/>
      <c r="M96" s="272"/>
      <c r="N96" s="273"/>
    </row>
    <row r="97" spans="1:14" ht="15">
      <c r="A97" s="271"/>
      <c r="B97" s="272"/>
      <c r="C97" s="272"/>
      <c r="D97" s="272"/>
      <c r="E97" s="272"/>
      <c r="F97" s="272"/>
      <c r="G97" s="272"/>
      <c r="H97" s="272"/>
      <c r="I97" s="272"/>
      <c r="J97" s="272"/>
      <c r="K97" s="272"/>
      <c r="L97" s="272"/>
      <c r="M97" s="272"/>
      <c r="N97" s="273"/>
    </row>
    <row r="98" spans="1:14" ht="15">
      <c r="A98" s="271"/>
      <c r="B98" s="272"/>
      <c r="C98" s="272"/>
      <c r="D98" s="272"/>
      <c r="E98" s="272"/>
      <c r="F98" s="272"/>
      <c r="G98" s="272"/>
      <c r="H98" s="272"/>
      <c r="I98" s="272"/>
      <c r="J98" s="272"/>
      <c r="K98" s="272"/>
      <c r="L98" s="272"/>
      <c r="M98" s="272"/>
      <c r="N98" s="273"/>
    </row>
    <row r="99" spans="1:14" ht="15">
      <c r="A99" s="271"/>
      <c r="B99" s="272"/>
      <c r="C99" s="272"/>
      <c r="D99" s="272"/>
      <c r="E99" s="272"/>
      <c r="F99" s="272"/>
      <c r="G99" s="272"/>
      <c r="H99" s="272"/>
      <c r="I99" s="272"/>
      <c r="J99" s="272"/>
      <c r="K99" s="272"/>
      <c r="L99" s="272"/>
      <c r="M99" s="272"/>
      <c r="N99" s="273"/>
    </row>
    <row r="100" spans="1:14" ht="15">
      <c r="A100" s="271"/>
      <c r="B100" s="272"/>
      <c r="C100" s="272"/>
      <c r="D100" s="272"/>
      <c r="E100" s="272"/>
      <c r="F100" s="272"/>
      <c r="G100" s="272"/>
      <c r="H100" s="272"/>
      <c r="I100" s="272"/>
      <c r="J100" s="272"/>
      <c r="K100" s="272"/>
      <c r="L100" s="272"/>
      <c r="M100" s="272"/>
      <c r="N100" s="273"/>
    </row>
    <row r="101" spans="1:14" ht="15">
      <c r="A101" s="271"/>
      <c r="B101" s="272"/>
      <c r="C101" s="272"/>
      <c r="D101" s="272"/>
      <c r="E101" s="272"/>
      <c r="F101" s="272"/>
      <c r="G101" s="272"/>
      <c r="H101" s="272"/>
      <c r="I101" s="272"/>
      <c r="J101" s="272"/>
      <c r="K101" s="272"/>
      <c r="L101" s="272"/>
      <c r="M101" s="272"/>
      <c r="N101" s="273"/>
    </row>
    <row r="102" spans="1:14" ht="15">
      <c r="A102" s="271"/>
      <c r="B102" s="272"/>
      <c r="C102" s="272"/>
      <c r="D102" s="272"/>
      <c r="E102" s="272"/>
      <c r="F102" s="272"/>
      <c r="G102" s="272"/>
      <c r="H102" s="272"/>
      <c r="I102" s="272"/>
      <c r="J102" s="272"/>
      <c r="K102" s="272"/>
      <c r="L102" s="272"/>
      <c r="M102" s="272"/>
      <c r="N102" s="273"/>
    </row>
    <row r="103" spans="1:14" ht="15">
      <c r="A103" s="271"/>
      <c r="B103" s="272"/>
      <c r="C103" s="272"/>
      <c r="D103" s="272"/>
      <c r="E103" s="272"/>
      <c r="F103" s="272"/>
      <c r="G103" s="272"/>
      <c r="H103" s="272"/>
      <c r="I103" s="272"/>
      <c r="J103" s="272"/>
      <c r="K103" s="272"/>
      <c r="L103" s="272"/>
      <c r="M103" s="272"/>
      <c r="N103" s="273"/>
    </row>
    <row r="104" spans="1:14" ht="15">
      <c r="A104" s="271"/>
      <c r="B104" s="272"/>
      <c r="C104" s="272"/>
      <c r="D104" s="272"/>
      <c r="E104" s="272"/>
      <c r="F104" s="272"/>
      <c r="G104" s="272"/>
      <c r="H104" s="272"/>
      <c r="I104" s="272"/>
      <c r="J104" s="272"/>
      <c r="K104" s="272"/>
      <c r="L104" s="272"/>
      <c r="M104" s="272"/>
      <c r="N104" s="273"/>
    </row>
    <row r="105" spans="1:14" ht="15">
      <c r="A105" s="271"/>
      <c r="B105" s="272"/>
      <c r="C105" s="272"/>
      <c r="D105" s="272"/>
      <c r="E105" s="272"/>
      <c r="F105" s="272"/>
      <c r="G105" s="272"/>
      <c r="H105" s="272"/>
      <c r="I105" s="272"/>
      <c r="J105" s="272"/>
      <c r="K105" s="272"/>
      <c r="L105" s="272"/>
      <c r="M105" s="272"/>
      <c r="N105" s="273"/>
    </row>
    <row r="106" spans="1:14" ht="15">
      <c r="A106" s="271"/>
      <c r="B106" s="272"/>
      <c r="C106" s="272"/>
      <c r="D106" s="272"/>
      <c r="E106" s="272"/>
      <c r="F106" s="272"/>
      <c r="G106" s="272"/>
      <c r="H106" s="272"/>
      <c r="I106" s="272"/>
      <c r="J106" s="272"/>
      <c r="K106" s="272"/>
      <c r="L106" s="272"/>
      <c r="M106" s="272"/>
      <c r="N106" s="273"/>
    </row>
    <row r="107" spans="1:14" ht="15">
      <c r="A107" s="271"/>
      <c r="B107" s="272"/>
      <c r="C107" s="272"/>
      <c r="D107" s="272"/>
      <c r="E107" s="272"/>
      <c r="F107" s="272"/>
      <c r="G107" s="272"/>
      <c r="H107" s="272"/>
      <c r="I107" s="272"/>
      <c r="J107" s="272"/>
      <c r="K107" s="272"/>
      <c r="L107" s="272"/>
      <c r="M107" s="272"/>
      <c r="N107" s="273"/>
    </row>
    <row r="108" spans="1:14" ht="15">
      <c r="A108" s="271"/>
      <c r="B108" s="272"/>
      <c r="C108" s="272"/>
      <c r="D108" s="272"/>
      <c r="E108" s="272"/>
      <c r="F108" s="272"/>
      <c r="G108" s="272"/>
      <c r="H108" s="272"/>
      <c r="I108" s="272"/>
      <c r="J108" s="272"/>
      <c r="K108" s="272"/>
      <c r="L108" s="272"/>
      <c r="M108" s="272"/>
      <c r="N108" s="273"/>
    </row>
    <row r="109" spans="1:15" ht="15.75" thickBot="1">
      <c r="A109" s="274"/>
      <c r="B109" s="275"/>
      <c r="C109" s="275"/>
      <c r="D109" s="275"/>
      <c r="E109" s="275"/>
      <c r="F109" s="275"/>
      <c r="G109" s="275"/>
      <c r="H109" s="275"/>
      <c r="I109" s="275"/>
      <c r="J109" s="275"/>
      <c r="K109" s="275"/>
      <c r="L109" s="275"/>
      <c r="M109" s="275"/>
      <c r="N109" s="276"/>
      <c r="O109" s="48"/>
    </row>
  </sheetData>
  <sheetProtection selectLockedCells="1"/>
  <mergeCells count="87">
    <mergeCell ref="A93:N93"/>
    <mergeCell ref="A94:N109"/>
    <mergeCell ref="C61:N61"/>
    <mergeCell ref="C66:N66"/>
    <mergeCell ref="C67:N67"/>
    <mergeCell ref="C68:N68"/>
    <mergeCell ref="C69:N69"/>
    <mergeCell ref="C70:N70"/>
    <mergeCell ref="A44:A71"/>
    <mergeCell ref="C54:N54"/>
    <mergeCell ref="C55:N55"/>
    <mergeCell ref="C56:N56"/>
    <mergeCell ref="C57:N57"/>
    <mergeCell ref="C49:N49"/>
    <mergeCell ref="C62:N62"/>
    <mergeCell ref="H73:N73"/>
    <mergeCell ref="A74:G92"/>
    <mergeCell ref="H74:N92"/>
    <mergeCell ref="C58:N58"/>
    <mergeCell ref="C59:N59"/>
    <mergeCell ref="C60:N60"/>
    <mergeCell ref="C63:N63"/>
    <mergeCell ref="C64:N64"/>
    <mergeCell ref="C65:N65"/>
    <mergeCell ref="A72:N72"/>
    <mergeCell ref="A73:G73"/>
    <mergeCell ref="A43:N43"/>
    <mergeCell ref="C50:N50"/>
    <mergeCell ref="C51:N51"/>
    <mergeCell ref="C52:N52"/>
    <mergeCell ref="C53:N53"/>
    <mergeCell ref="C44:N44"/>
    <mergeCell ref="C45:N45"/>
    <mergeCell ref="C46:N46"/>
    <mergeCell ref="C47:N47"/>
    <mergeCell ref="C48:N48"/>
    <mergeCell ref="C39:N39"/>
    <mergeCell ref="C40:N40"/>
    <mergeCell ref="C41:N41"/>
    <mergeCell ref="C42:N42"/>
    <mergeCell ref="C33:N33"/>
    <mergeCell ref="C34:N34"/>
    <mergeCell ref="A36:N36"/>
    <mergeCell ref="B37:J37"/>
    <mergeCell ref="K37:L37"/>
    <mergeCell ref="A39:A42"/>
    <mergeCell ref="B38:N38"/>
    <mergeCell ref="A29:N29"/>
    <mergeCell ref="B30:J30"/>
    <mergeCell ref="K30:L30"/>
    <mergeCell ref="A32:A35"/>
    <mergeCell ref="C32:N32"/>
    <mergeCell ref="C35:N35"/>
    <mergeCell ref="B31:N31"/>
    <mergeCell ref="C15:N15"/>
    <mergeCell ref="C7:N7"/>
    <mergeCell ref="C8:N8"/>
    <mergeCell ref="A8:A11"/>
    <mergeCell ref="C10:N10"/>
    <mergeCell ref="C11:N11"/>
    <mergeCell ref="C9:N9"/>
    <mergeCell ref="A1:N1"/>
    <mergeCell ref="B3:N3"/>
    <mergeCell ref="B24:N24"/>
    <mergeCell ref="B23:J23"/>
    <mergeCell ref="K23:L23"/>
    <mergeCell ref="C17:N17"/>
    <mergeCell ref="C18:N18"/>
    <mergeCell ref="C19:N19"/>
    <mergeCell ref="C6:N6"/>
    <mergeCell ref="B2:J2"/>
    <mergeCell ref="C16:N16"/>
    <mergeCell ref="A16:A19"/>
    <mergeCell ref="A12:A15"/>
    <mergeCell ref="K2:L2"/>
    <mergeCell ref="C4:N4"/>
    <mergeCell ref="C5:N5"/>
    <mergeCell ref="C12:N12"/>
    <mergeCell ref="C13:N13"/>
    <mergeCell ref="A4:A7"/>
    <mergeCell ref="C14:N14"/>
    <mergeCell ref="A25:A28"/>
    <mergeCell ref="C28:N28"/>
    <mergeCell ref="C26:N26"/>
    <mergeCell ref="C27:N27"/>
    <mergeCell ref="C25:N25"/>
    <mergeCell ref="A22:N22"/>
  </mergeCells>
  <printOptions horizontalCentered="1"/>
  <pageMargins left="0.25" right="0.25" top="0.75" bottom="0.75" header="0.3" footer="0.3"/>
  <pageSetup fitToHeight="4" fitToWidth="1" horizontalDpi="600" verticalDpi="600" orientation="landscape" scale="96" r:id="rId1"/>
  <headerFooter>
    <oddHeader>&amp;C&amp;"-,Bold"&amp;14Intervention 1: Strong, Effective Leadership</oddHeader>
  </headerFooter>
  <rowBreaks count="1" manualBreakCount="1">
    <brk id="71" max="14" man="1"/>
  </rowBreaks>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A1:P168"/>
  <sheetViews>
    <sheetView showGridLines="0" showRowColHeaders="0" zoomScalePageLayoutView="90" workbookViewId="0" topLeftCell="A1">
      <selection activeCell="C80" sqref="C80:N80"/>
    </sheetView>
  </sheetViews>
  <sheetFormatPr defaultColWidth="0" defaultRowHeight="15"/>
  <cols>
    <col min="1" max="1" width="7.421875" style="0" customWidth="1"/>
    <col min="2" max="2" width="4.8515625" style="0" customWidth="1"/>
    <col min="3" max="14" width="9.140625" style="0" customWidth="1"/>
    <col min="15" max="15" width="1.7109375" style="0" customWidth="1"/>
    <col min="16" max="16" width="18.00390625" style="0" hidden="1" customWidth="1"/>
    <col min="17" max="16384" width="9.140625" style="0" hidden="1" customWidth="1"/>
  </cols>
  <sheetData>
    <row r="1" spans="1:14" ht="7.5" customHeight="1" thickBot="1">
      <c r="A1" s="181"/>
      <c r="B1" s="213"/>
      <c r="C1" s="213"/>
      <c r="D1" s="213"/>
      <c r="E1" s="213"/>
      <c r="F1" s="213"/>
      <c r="G1" s="213"/>
      <c r="H1" s="213"/>
      <c r="I1" s="213"/>
      <c r="J1" s="213"/>
      <c r="K1" s="213"/>
      <c r="L1" s="213"/>
      <c r="M1" s="213"/>
      <c r="N1" s="213"/>
    </row>
    <row r="2" spans="1:16" ht="45" customHeight="1" thickBot="1">
      <c r="A2" s="9">
        <v>2.1</v>
      </c>
      <c r="B2" s="230" t="s">
        <v>45</v>
      </c>
      <c r="C2" s="231"/>
      <c r="D2" s="231"/>
      <c r="E2" s="231"/>
      <c r="F2" s="231"/>
      <c r="G2" s="231"/>
      <c r="H2" s="231"/>
      <c r="I2" s="231"/>
      <c r="J2" s="232"/>
      <c r="K2" s="220" t="s">
        <v>0</v>
      </c>
      <c r="L2" s="221"/>
      <c r="M2" s="58">
        <f>A4</f>
        <v>0</v>
      </c>
      <c r="N2" s="34"/>
      <c r="P2" s="5"/>
    </row>
    <row r="3" spans="1:14" ht="15.75" customHeight="1" thickBot="1">
      <c r="A3" s="66" t="s">
        <v>0</v>
      </c>
      <c r="B3" s="228" t="s">
        <v>1</v>
      </c>
      <c r="C3" s="229"/>
      <c r="D3" s="229"/>
      <c r="E3" s="229"/>
      <c r="F3" s="229"/>
      <c r="G3" s="229"/>
      <c r="H3" s="229"/>
      <c r="I3" s="229"/>
      <c r="J3" s="229"/>
      <c r="K3" s="229"/>
      <c r="L3" s="229"/>
      <c r="M3" s="229"/>
      <c r="N3" s="229"/>
    </row>
    <row r="4" spans="1:14" ht="33.75" customHeight="1">
      <c r="A4" s="283"/>
      <c r="B4" s="6">
        <v>3</v>
      </c>
      <c r="C4" s="210" t="s">
        <v>426</v>
      </c>
      <c r="D4" s="211"/>
      <c r="E4" s="211"/>
      <c r="F4" s="211"/>
      <c r="G4" s="211"/>
      <c r="H4" s="211"/>
      <c r="I4" s="211"/>
      <c r="J4" s="211"/>
      <c r="K4" s="211"/>
      <c r="L4" s="211"/>
      <c r="M4" s="211"/>
      <c r="N4" s="212"/>
    </row>
    <row r="5" spans="1:14" ht="30" customHeight="1">
      <c r="A5" s="284"/>
      <c r="B5" s="6">
        <v>2</v>
      </c>
      <c r="C5" s="208" t="s">
        <v>427</v>
      </c>
      <c r="D5" s="208"/>
      <c r="E5" s="208"/>
      <c r="F5" s="208"/>
      <c r="G5" s="208"/>
      <c r="H5" s="208"/>
      <c r="I5" s="208"/>
      <c r="J5" s="208"/>
      <c r="K5" s="208"/>
      <c r="L5" s="208"/>
      <c r="M5" s="208"/>
      <c r="N5" s="209"/>
    </row>
    <row r="6" spans="1:14" ht="27.75" customHeight="1">
      <c r="A6" s="284"/>
      <c r="B6" s="6">
        <v>1</v>
      </c>
      <c r="C6" s="208" t="s">
        <v>428</v>
      </c>
      <c r="D6" s="208"/>
      <c r="E6" s="208"/>
      <c r="F6" s="208"/>
      <c r="G6" s="208"/>
      <c r="H6" s="208"/>
      <c r="I6" s="208"/>
      <c r="J6" s="208"/>
      <c r="K6" s="208"/>
      <c r="L6" s="208"/>
      <c r="M6" s="208"/>
      <c r="N6" s="209"/>
    </row>
    <row r="7" spans="1:14" ht="19.5" customHeight="1" thickBot="1">
      <c r="A7" s="285"/>
      <c r="B7" s="6">
        <v>0</v>
      </c>
      <c r="C7" s="208" t="s">
        <v>46</v>
      </c>
      <c r="D7" s="208"/>
      <c r="E7" s="208"/>
      <c r="F7" s="208"/>
      <c r="G7" s="208"/>
      <c r="H7" s="208"/>
      <c r="I7" s="208"/>
      <c r="J7" s="208"/>
      <c r="K7" s="208"/>
      <c r="L7" s="208"/>
      <c r="M7" s="208"/>
      <c r="N7" s="209"/>
    </row>
    <row r="8" spans="1:14" ht="7.5" customHeight="1" thickBot="1">
      <c r="A8" s="181"/>
      <c r="B8" s="213"/>
      <c r="C8" s="213"/>
      <c r="D8" s="213"/>
      <c r="E8" s="213"/>
      <c r="F8" s="213"/>
      <c r="G8" s="213"/>
      <c r="H8" s="213"/>
      <c r="I8" s="213"/>
      <c r="J8" s="213"/>
      <c r="K8" s="213"/>
      <c r="L8" s="213"/>
      <c r="M8" s="213"/>
      <c r="N8" s="213"/>
    </row>
    <row r="9" spans="1:16" ht="58.5" customHeight="1" thickBot="1">
      <c r="A9" s="9">
        <v>2.2</v>
      </c>
      <c r="B9" s="230" t="s">
        <v>429</v>
      </c>
      <c r="C9" s="231"/>
      <c r="D9" s="231"/>
      <c r="E9" s="231"/>
      <c r="F9" s="231"/>
      <c r="G9" s="231"/>
      <c r="H9" s="231"/>
      <c r="I9" s="231"/>
      <c r="J9" s="232"/>
      <c r="K9" s="220" t="s">
        <v>0</v>
      </c>
      <c r="L9" s="221"/>
      <c r="M9" s="58">
        <f>A11</f>
        <v>0</v>
      </c>
      <c r="N9" s="34"/>
      <c r="P9" s="5"/>
    </row>
    <row r="10" spans="1:14" ht="15.75" customHeight="1" thickBot="1">
      <c r="A10" s="66" t="s">
        <v>0</v>
      </c>
      <c r="B10" s="228" t="s">
        <v>1</v>
      </c>
      <c r="C10" s="229"/>
      <c r="D10" s="229"/>
      <c r="E10" s="229"/>
      <c r="F10" s="229"/>
      <c r="G10" s="229"/>
      <c r="H10" s="229"/>
      <c r="I10" s="229"/>
      <c r="J10" s="229"/>
      <c r="K10" s="229"/>
      <c r="L10" s="229"/>
      <c r="M10" s="229"/>
      <c r="N10" s="229"/>
    </row>
    <row r="11" spans="1:14" ht="18" customHeight="1">
      <c r="A11" s="283"/>
      <c r="B11" s="6">
        <v>3</v>
      </c>
      <c r="C11" s="286" t="s">
        <v>313</v>
      </c>
      <c r="D11" s="287"/>
      <c r="E11" s="287"/>
      <c r="F11" s="287"/>
      <c r="G11" s="287"/>
      <c r="H11" s="287"/>
      <c r="I11" s="287"/>
      <c r="J11" s="287"/>
      <c r="K11" s="287"/>
      <c r="L11" s="287"/>
      <c r="M11" s="287"/>
      <c r="N11" s="288"/>
    </row>
    <row r="12" spans="1:14" ht="15.75" customHeight="1">
      <c r="A12" s="284"/>
      <c r="B12" s="6">
        <v>2</v>
      </c>
      <c r="C12" s="289" t="s">
        <v>314</v>
      </c>
      <c r="D12" s="289"/>
      <c r="E12" s="289"/>
      <c r="F12" s="289"/>
      <c r="G12" s="289"/>
      <c r="H12" s="289"/>
      <c r="I12" s="289"/>
      <c r="J12" s="289"/>
      <c r="K12" s="289"/>
      <c r="L12" s="289"/>
      <c r="M12" s="289"/>
      <c r="N12" s="290"/>
    </row>
    <row r="13" spans="1:14" ht="15.75" customHeight="1">
      <c r="A13" s="284"/>
      <c r="B13" s="6">
        <v>1</v>
      </c>
      <c r="C13" s="289" t="s">
        <v>315</v>
      </c>
      <c r="D13" s="289"/>
      <c r="E13" s="289"/>
      <c r="F13" s="289"/>
      <c r="G13" s="289"/>
      <c r="H13" s="289"/>
      <c r="I13" s="289"/>
      <c r="J13" s="289"/>
      <c r="K13" s="289"/>
      <c r="L13" s="289"/>
      <c r="M13" s="289"/>
      <c r="N13" s="290"/>
    </row>
    <row r="14" spans="1:14" ht="15" customHeight="1" thickBot="1">
      <c r="A14" s="285"/>
      <c r="B14" s="6">
        <v>0</v>
      </c>
      <c r="C14" s="289" t="s">
        <v>316</v>
      </c>
      <c r="D14" s="289"/>
      <c r="E14" s="289"/>
      <c r="F14" s="289"/>
      <c r="G14" s="289"/>
      <c r="H14" s="289"/>
      <c r="I14" s="289"/>
      <c r="J14" s="289"/>
      <c r="K14" s="289"/>
      <c r="L14" s="289"/>
      <c r="M14" s="289"/>
      <c r="N14" s="290"/>
    </row>
    <row r="15" spans="1:14" ht="6.75" customHeight="1" thickBot="1">
      <c r="A15" s="181"/>
      <c r="B15" s="213"/>
      <c r="C15" s="213"/>
      <c r="D15" s="213"/>
      <c r="E15" s="213"/>
      <c r="F15" s="213"/>
      <c r="G15" s="213"/>
      <c r="H15" s="213"/>
      <c r="I15" s="213"/>
      <c r="J15" s="213"/>
      <c r="K15" s="213"/>
      <c r="L15" s="213"/>
      <c r="M15" s="213"/>
      <c r="N15" s="213"/>
    </row>
    <row r="16" spans="1:16" ht="56.25" customHeight="1" thickBot="1">
      <c r="A16" s="9">
        <v>2.3</v>
      </c>
      <c r="B16" s="230" t="s">
        <v>430</v>
      </c>
      <c r="C16" s="231"/>
      <c r="D16" s="231"/>
      <c r="E16" s="231"/>
      <c r="F16" s="231"/>
      <c r="G16" s="231"/>
      <c r="H16" s="231"/>
      <c r="I16" s="231"/>
      <c r="J16" s="232"/>
      <c r="K16" s="220" t="s">
        <v>0</v>
      </c>
      <c r="L16" s="221"/>
      <c r="M16" s="58">
        <f>A18</f>
        <v>0</v>
      </c>
      <c r="N16" s="34"/>
      <c r="P16" s="5"/>
    </row>
    <row r="17" spans="1:14" ht="15.75" customHeight="1" thickBot="1">
      <c r="A17" s="66" t="s">
        <v>0</v>
      </c>
      <c r="B17" s="228" t="s">
        <v>1</v>
      </c>
      <c r="C17" s="229"/>
      <c r="D17" s="229"/>
      <c r="E17" s="229"/>
      <c r="F17" s="229"/>
      <c r="G17" s="229"/>
      <c r="H17" s="229"/>
      <c r="I17" s="229"/>
      <c r="J17" s="229"/>
      <c r="K17" s="229"/>
      <c r="L17" s="229"/>
      <c r="M17" s="229"/>
      <c r="N17" s="229"/>
    </row>
    <row r="18" spans="1:14" ht="42.75" customHeight="1">
      <c r="A18" s="283"/>
      <c r="B18" s="6">
        <v>3</v>
      </c>
      <c r="C18" s="286" t="s">
        <v>317</v>
      </c>
      <c r="D18" s="287"/>
      <c r="E18" s="287"/>
      <c r="F18" s="287"/>
      <c r="G18" s="287"/>
      <c r="H18" s="287"/>
      <c r="I18" s="287"/>
      <c r="J18" s="287"/>
      <c r="K18" s="287"/>
      <c r="L18" s="287"/>
      <c r="M18" s="287"/>
      <c r="N18" s="288"/>
    </row>
    <row r="19" spans="1:14" ht="42" customHeight="1">
      <c r="A19" s="284"/>
      <c r="B19" s="6">
        <v>2</v>
      </c>
      <c r="C19" s="289" t="s">
        <v>318</v>
      </c>
      <c r="D19" s="289"/>
      <c r="E19" s="289"/>
      <c r="F19" s="289"/>
      <c r="G19" s="289"/>
      <c r="H19" s="289"/>
      <c r="I19" s="289"/>
      <c r="J19" s="289"/>
      <c r="K19" s="289"/>
      <c r="L19" s="289"/>
      <c r="M19" s="289"/>
      <c r="N19" s="290"/>
    </row>
    <row r="20" spans="1:14" ht="44.25" customHeight="1">
      <c r="A20" s="284"/>
      <c r="B20" s="6">
        <v>1</v>
      </c>
      <c r="C20" s="289" t="s">
        <v>319</v>
      </c>
      <c r="D20" s="289"/>
      <c r="E20" s="289"/>
      <c r="F20" s="289"/>
      <c r="G20" s="289"/>
      <c r="H20" s="289"/>
      <c r="I20" s="289"/>
      <c r="J20" s="289"/>
      <c r="K20" s="289"/>
      <c r="L20" s="289"/>
      <c r="M20" s="289"/>
      <c r="N20" s="290"/>
    </row>
    <row r="21" spans="1:14" ht="18.75" customHeight="1" thickBot="1">
      <c r="A21" s="285"/>
      <c r="B21" s="6">
        <v>0</v>
      </c>
      <c r="C21" s="289" t="s">
        <v>47</v>
      </c>
      <c r="D21" s="289"/>
      <c r="E21" s="289"/>
      <c r="F21" s="289"/>
      <c r="G21" s="289"/>
      <c r="H21" s="289"/>
      <c r="I21" s="289"/>
      <c r="J21" s="289"/>
      <c r="K21" s="289"/>
      <c r="L21" s="289"/>
      <c r="M21" s="289"/>
      <c r="N21" s="290"/>
    </row>
    <row r="22" spans="1:14" ht="6.75" customHeight="1" thickBot="1">
      <c r="A22" s="181"/>
      <c r="B22" s="213"/>
      <c r="C22" s="213"/>
      <c r="D22" s="213"/>
      <c r="E22" s="213"/>
      <c r="F22" s="213"/>
      <c r="G22" s="213"/>
      <c r="H22" s="213"/>
      <c r="I22" s="213"/>
      <c r="J22" s="213"/>
      <c r="K22" s="213"/>
      <c r="L22" s="213"/>
      <c r="M22" s="213"/>
      <c r="N22" s="213"/>
    </row>
    <row r="23" spans="1:16" ht="33" customHeight="1" thickBot="1">
      <c r="A23" s="9">
        <v>2.4</v>
      </c>
      <c r="B23" s="230" t="s">
        <v>48</v>
      </c>
      <c r="C23" s="231"/>
      <c r="D23" s="231"/>
      <c r="E23" s="231"/>
      <c r="F23" s="231"/>
      <c r="G23" s="231"/>
      <c r="H23" s="231"/>
      <c r="I23" s="231"/>
      <c r="J23" s="232"/>
      <c r="K23" s="220" t="s">
        <v>0</v>
      </c>
      <c r="L23" s="221"/>
      <c r="M23" s="58">
        <f>A25</f>
        <v>0</v>
      </c>
      <c r="N23" s="34"/>
      <c r="P23" s="5"/>
    </row>
    <row r="24" spans="1:14" ht="15.75" customHeight="1" thickBot="1">
      <c r="A24" s="66" t="s">
        <v>0</v>
      </c>
      <c r="B24" s="228" t="s">
        <v>1</v>
      </c>
      <c r="C24" s="229"/>
      <c r="D24" s="229"/>
      <c r="E24" s="229"/>
      <c r="F24" s="229"/>
      <c r="G24" s="229"/>
      <c r="H24" s="229"/>
      <c r="I24" s="229"/>
      <c r="J24" s="229"/>
      <c r="K24" s="229"/>
      <c r="L24" s="229"/>
      <c r="M24" s="229"/>
      <c r="N24" s="229"/>
    </row>
    <row r="25" spans="1:14" ht="16.5" customHeight="1">
      <c r="A25" s="291"/>
      <c r="B25" s="6">
        <v>3</v>
      </c>
      <c r="C25" s="286" t="s">
        <v>49</v>
      </c>
      <c r="D25" s="287"/>
      <c r="E25" s="287"/>
      <c r="F25" s="287"/>
      <c r="G25" s="287"/>
      <c r="H25" s="287"/>
      <c r="I25" s="287"/>
      <c r="J25" s="287"/>
      <c r="K25" s="287"/>
      <c r="L25" s="287"/>
      <c r="M25" s="287"/>
      <c r="N25" s="288"/>
    </row>
    <row r="26" spans="1:14" ht="15" customHeight="1">
      <c r="A26" s="292"/>
      <c r="B26" s="6">
        <v>2</v>
      </c>
      <c r="C26" s="289" t="s">
        <v>50</v>
      </c>
      <c r="D26" s="289"/>
      <c r="E26" s="289"/>
      <c r="F26" s="289"/>
      <c r="G26" s="289"/>
      <c r="H26" s="289"/>
      <c r="I26" s="289"/>
      <c r="J26" s="289"/>
      <c r="K26" s="289"/>
      <c r="L26" s="289"/>
      <c r="M26" s="289"/>
      <c r="N26" s="290"/>
    </row>
    <row r="27" spans="1:14" ht="15.75" customHeight="1">
      <c r="A27" s="292"/>
      <c r="B27" s="6">
        <v>1</v>
      </c>
      <c r="C27" s="289" t="s">
        <v>51</v>
      </c>
      <c r="D27" s="289"/>
      <c r="E27" s="289"/>
      <c r="F27" s="289"/>
      <c r="G27" s="289"/>
      <c r="H27" s="289"/>
      <c r="I27" s="289"/>
      <c r="J27" s="289"/>
      <c r="K27" s="289"/>
      <c r="L27" s="289"/>
      <c r="M27" s="289"/>
      <c r="N27" s="290"/>
    </row>
    <row r="28" spans="1:14" ht="14.25" customHeight="1" thickBot="1">
      <c r="A28" s="293"/>
      <c r="B28" s="8">
        <v>0</v>
      </c>
      <c r="C28" s="286" t="s">
        <v>52</v>
      </c>
      <c r="D28" s="294"/>
      <c r="E28" s="294"/>
      <c r="F28" s="294"/>
      <c r="G28" s="294"/>
      <c r="H28" s="294"/>
      <c r="I28" s="294"/>
      <c r="J28" s="294"/>
      <c r="K28" s="294"/>
      <c r="L28" s="294"/>
      <c r="M28" s="294"/>
      <c r="N28" s="295"/>
    </row>
    <row r="29" spans="1:14" ht="6.75" customHeight="1" thickBot="1">
      <c r="A29" s="181"/>
      <c r="B29" s="213"/>
      <c r="C29" s="213"/>
      <c r="D29" s="213"/>
      <c r="E29" s="213"/>
      <c r="F29" s="213"/>
      <c r="G29" s="213"/>
      <c r="H29" s="213"/>
      <c r="I29" s="213"/>
      <c r="J29" s="213"/>
      <c r="K29" s="213"/>
      <c r="L29" s="213"/>
      <c r="M29" s="213"/>
      <c r="N29" s="213"/>
    </row>
    <row r="30" spans="1:16" ht="46.5" customHeight="1" thickBot="1">
      <c r="A30" s="9">
        <v>2.5</v>
      </c>
      <c r="B30" s="230" t="s">
        <v>53</v>
      </c>
      <c r="C30" s="231"/>
      <c r="D30" s="231"/>
      <c r="E30" s="231"/>
      <c r="F30" s="231"/>
      <c r="G30" s="231"/>
      <c r="H30" s="231"/>
      <c r="I30" s="231"/>
      <c r="J30" s="232"/>
      <c r="K30" s="220" t="s">
        <v>0</v>
      </c>
      <c r="L30" s="221"/>
      <c r="M30" s="58">
        <f>A32</f>
        <v>0</v>
      </c>
      <c r="N30" s="34"/>
      <c r="P30" s="5"/>
    </row>
    <row r="31" spans="1:14" ht="15.75" customHeight="1" thickBot="1">
      <c r="A31" s="66" t="s">
        <v>0</v>
      </c>
      <c r="B31" s="228" t="s">
        <v>1</v>
      </c>
      <c r="C31" s="229"/>
      <c r="D31" s="229"/>
      <c r="E31" s="229"/>
      <c r="F31" s="229"/>
      <c r="G31" s="229"/>
      <c r="H31" s="229"/>
      <c r="I31" s="229"/>
      <c r="J31" s="229"/>
      <c r="K31" s="229"/>
      <c r="L31" s="229"/>
      <c r="M31" s="229"/>
      <c r="N31" s="229"/>
    </row>
    <row r="32" spans="1:14" ht="32.25" customHeight="1">
      <c r="A32" s="291"/>
      <c r="B32" s="6">
        <v>3</v>
      </c>
      <c r="C32" s="286" t="s">
        <v>320</v>
      </c>
      <c r="D32" s="287"/>
      <c r="E32" s="287"/>
      <c r="F32" s="287"/>
      <c r="G32" s="287"/>
      <c r="H32" s="287"/>
      <c r="I32" s="287"/>
      <c r="J32" s="287"/>
      <c r="K32" s="287"/>
      <c r="L32" s="287"/>
      <c r="M32" s="287"/>
      <c r="N32" s="288"/>
    </row>
    <row r="33" spans="1:14" ht="29.25" customHeight="1">
      <c r="A33" s="292"/>
      <c r="B33" s="6">
        <v>2</v>
      </c>
      <c r="C33" s="289" t="s">
        <v>321</v>
      </c>
      <c r="D33" s="289"/>
      <c r="E33" s="289"/>
      <c r="F33" s="289"/>
      <c r="G33" s="289"/>
      <c r="H33" s="289"/>
      <c r="I33" s="289"/>
      <c r="J33" s="289"/>
      <c r="K33" s="289"/>
      <c r="L33" s="289"/>
      <c r="M33" s="289"/>
      <c r="N33" s="290"/>
    </row>
    <row r="34" spans="1:14" ht="30" customHeight="1">
      <c r="A34" s="292"/>
      <c r="B34" s="6">
        <v>1</v>
      </c>
      <c r="C34" s="289" t="s">
        <v>322</v>
      </c>
      <c r="D34" s="289"/>
      <c r="E34" s="289"/>
      <c r="F34" s="289"/>
      <c r="G34" s="289"/>
      <c r="H34" s="289"/>
      <c r="I34" s="289"/>
      <c r="J34" s="289"/>
      <c r="K34" s="289"/>
      <c r="L34" s="289"/>
      <c r="M34" s="289"/>
      <c r="N34" s="290"/>
    </row>
    <row r="35" spans="1:14" ht="30.75" customHeight="1" thickBot="1">
      <c r="A35" s="293"/>
      <c r="B35" s="8">
        <v>0</v>
      </c>
      <c r="C35" s="286" t="s">
        <v>323</v>
      </c>
      <c r="D35" s="294"/>
      <c r="E35" s="294"/>
      <c r="F35" s="294"/>
      <c r="G35" s="294"/>
      <c r="H35" s="294"/>
      <c r="I35" s="294"/>
      <c r="J35" s="294"/>
      <c r="K35" s="294"/>
      <c r="L35" s="294"/>
      <c r="M35" s="294"/>
      <c r="N35" s="295"/>
    </row>
    <row r="36" spans="1:14" ht="6.75" customHeight="1" thickBot="1">
      <c r="A36" s="181"/>
      <c r="B36" s="213"/>
      <c r="C36" s="213"/>
      <c r="D36" s="213"/>
      <c r="E36" s="213"/>
      <c r="F36" s="213"/>
      <c r="G36" s="213"/>
      <c r="H36" s="213"/>
      <c r="I36" s="213"/>
      <c r="J36" s="213"/>
      <c r="K36" s="213"/>
      <c r="L36" s="213"/>
      <c r="M36" s="213"/>
      <c r="N36" s="213"/>
    </row>
    <row r="37" spans="1:16" ht="56.25" customHeight="1" thickBot="1">
      <c r="A37" s="9">
        <v>2.6</v>
      </c>
      <c r="B37" s="230" t="s">
        <v>422</v>
      </c>
      <c r="C37" s="231"/>
      <c r="D37" s="231"/>
      <c r="E37" s="231"/>
      <c r="F37" s="231"/>
      <c r="G37" s="231"/>
      <c r="H37" s="231"/>
      <c r="I37" s="231"/>
      <c r="J37" s="232"/>
      <c r="K37" s="220" t="s">
        <v>0</v>
      </c>
      <c r="L37" s="221"/>
      <c r="M37" s="58">
        <f>A39</f>
        <v>0</v>
      </c>
      <c r="N37" s="34"/>
      <c r="P37" s="5"/>
    </row>
    <row r="38" spans="1:14" ht="15.75" customHeight="1" thickBot="1">
      <c r="A38" s="66" t="s">
        <v>0</v>
      </c>
      <c r="B38" s="228" t="s">
        <v>1</v>
      </c>
      <c r="C38" s="229"/>
      <c r="D38" s="229"/>
      <c r="E38" s="229"/>
      <c r="F38" s="229"/>
      <c r="G38" s="229"/>
      <c r="H38" s="229"/>
      <c r="I38" s="229"/>
      <c r="J38" s="229"/>
      <c r="K38" s="229"/>
      <c r="L38" s="229"/>
      <c r="M38" s="229"/>
      <c r="N38" s="229"/>
    </row>
    <row r="39" spans="1:14" ht="49.5" customHeight="1">
      <c r="A39" s="291"/>
      <c r="B39" s="6">
        <v>3</v>
      </c>
      <c r="C39" s="286" t="s">
        <v>423</v>
      </c>
      <c r="D39" s="287"/>
      <c r="E39" s="287"/>
      <c r="F39" s="287"/>
      <c r="G39" s="287"/>
      <c r="H39" s="287"/>
      <c r="I39" s="287"/>
      <c r="J39" s="287"/>
      <c r="K39" s="287"/>
      <c r="L39" s="287"/>
      <c r="M39" s="287"/>
      <c r="N39" s="288"/>
    </row>
    <row r="40" spans="1:14" ht="46.5" customHeight="1">
      <c r="A40" s="292"/>
      <c r="B40" s="6">
        <v>2</v>
      </c>
      <c r="C40" s="289" t="s">
        <v>424</v>
      </c>
      <c r="D40" s="289"/>
      <c r="E40" s="289"/>
      <c r="F40" s="289"/>
      <c r="G40" s="289"/>
      <c r="H40" s="289"/>
      <c r="I40" s="289"/>
      <c r="J40" s="289"/>
      <c r="K40" s="289"/>
      <c r="L40" s="289"/>
      <c r="M40" s="289"/>
      <c r="N40" s="290"/>
    </row>
    <row r="41" spans="1:14" ht="45" customHeight="1">
      <c r="A41" s="292"/>
      <c r="B41" s="6">
        <v>1</v>
      </c>
      <c r="C41" s="289" t="s">
        <v>425</v>
      </c>
      <c r="D41" s="289"/>
      <c r="E41" s="289"/>
      <c r="F41" s="289"/>
      <c r="G41" s="289"/>
      <c r="H41" s="289"/>
      <c r="I41" s="289"/>
      <c r="J41" s="289"/>
      <c r="K41" s="289"/>
      <c r="L41" s="289"/>
      <c r="M41" s="289"/>
      <c r="N41" s="290"/>
    </row>
    <row r="42" spans="1:14" ht="35.25" customHeight="1" thickBot="1">
      <c r="A42" s="293"/>
      <c r="B42" s="6">
        <v>0</v>
      </c>
      <c r="C42" s="289" t="s">
        <v>419</v>
      </c>
      <c r="D42" s="308"/>
      <c r="E42" s="308"/>
      <c r="F42" s="308"/>
      <c r="G42" s="308"/>
      <c r="H42" s="308"/>
      <c r="I42" s="308"/>
      <c r="J42" s="308"/>
      <c r="K42" s="308"/>
      <c r="L42" s="308"/>
      <c r="M42" s="308"/>
      <c r="N42" s="308"/>
    </row>
    <row r="43" spans="1:14" ht="6.75" customHeight="1" thickBot="1">
      <c r="A43" s="181"/>
      <c r="B43" s="213"/>
      <c r="C43" s="213"/>
      <c r="D43" s="213"/>
      <c r="E43" s="213"/>
      <c r="F43" s="213"/>
      <c r="G43" s="213"/>
      <c r="H43" s="213"/>
      <c r="I43" s="213"/>
      <c r="J43" s="213"/>
      <c r="K43" s="213"/>
      <c r="L43" s="213"/>
      <c r="M43" s="213"/>
      <c r="N43" s="213"/>
    </row>
    <row r="44" spans="1:16" ht="72.75" customHeight="1" thickBot="1">
      <c r="A44" s="9">
        <v>2.7</v>
      </c>
      <c r="B44" s="233" t="s">
        <v>482</v>
      </c>
      <c r="C44" s="231"/>
      <c r="D44" s="231"/>
      <c r="E44" s="231"/>
      <c r="F44" s="231"/>
      <c r="G44" s="231"/>
      <c r="H44" s="231"/>
      <c r="I44" s="231"/>
      <c r="J44" s="232"/>
      <c r="K44" s="220" t="s">
        <v>0</v>
      </c>
      <c r="L44" s="221"/>
      <c r="M44" s="57">
        <f>SUM(A46,A50)/2</f>
        <v>0</v>
      </c>
      <c r="N44" s="34"/>
      <c r="P44" s="5"/>
    </row>
    <row r="45" spans="1:14" ht="15.75" customHeight="1" thickBot="1">
      <c r="A45" s="66" t="s">
        <v>0</v>
      </c>
      <c r="B45" s="228" t="s">
        <v>1</v>
      </c>
      <c r="C45" s="229"/>
      <c r="D45" s="229"/>
      <c r="E45" s="229"/>
      <c r="F45" s="229"/>
      <c r="G45" s="229"/>
      <c r="H45" s="229"/>
      <c r="I45" s="229"/>
      <c r="J45" s="229"/>
      <c r="K45" s="229"/>
      <c r="L45" s="229"/>
      <c r="M45" s="229"/>
      <c r="N45" s="229"/>
    </row>
    <row r="46" spans="1:14" ht="31.5" customHeight="1">
      <c r="A46" s="303"/>
      <c r="B46" s="1">
        <v>3</v>
      </c>
      <c r="C46" s="298" t="s">
        <v>459</v>
      </c>
      <c r="D46" s="299"/>
      <c r="E46" s="299"/>
      <c r="F46" s="299"/>
      <c r="G46" s="299"/>
      <c r="H46" s="299"/>
      <c r="I46" s="299"/>
      <c r="J46" s="299"/>
      <c r="K46" s="299"/>
      <c r="L46" s="299"/>
      <c r="M46" s="299"/>
      <c r="N46" s="300"/>
    </row>
    <row r="47" spans="1:14" ht="30" customHeight="1">
      <c r="A47" s="304"/>
      <c r="B47" s="1">
        <v>2</v>
      </c>
      <c r="C47" s="298" t="s">
        <v>460</v>
      </c>
      <c r="D47" s="299"/>
      <c r="E47" s="299"/>
      <c r="F47" s="299"/>
      <c r="G47" s="299"/>
      <c r="H47" s="299"/>
      <c r="I47" s="299"/>
      <c r="J47" s="299"/>
      <c r="K47" s="299"/>
      <c r="L47" s="299"/>
      <c r="M47" s="299"/>
      <c r="N47" s="300"/>
    </row>
    <row r="48" spans="1:14" ht="29.25" customHeight="1">
      <c r="A48" s="304"/>
      <c r="B48" s="1">
        <v>1</v>
      </c>
      <c r="C48" s="298" t="s">
        <v>461</v>
      </c>
      <c r="D48" s="299"/>
      <c r="E48" s="299"/>
      <c r="F48" s="299"/>
      <c r="G48" s="299"/>
      <c r="H48" s="299"/>
      <c r="I48" s="299"/>
      <c r="J48" s="299"/>
      <c r="K48" s="299"/>
      <c r="L48" s="299"/>
      <c r="M48" s="299"/>
      <c r="N48" s="300"/>
    </row>
    <row r="49" spans="1:14" ht="28.5" customHeight="1" thickBot="1">
      <c r="A49" s="305"/>
      <c r="B49" s="2">
        <v>0</v>
      </c>
      <c r="C49" s="298" t="s">
        <v>462</v>
      </c>
      <c r="D49" s="311"/>
      <c r="E49" s="311"/>
      <c r="F49" s="311"/>
      <c r="G49" s="311"/>
      <c r="H49" s="311"/>
      <c r="I49" s="311"/>
      <c r="J49" s="311"/>
      <c r="K49" s="311"/>
      <c r="L49" s="311"/>
      <c r="M49" s="311"/>
      <c r="N49" s="312"/>
    </row>
    <row r="50" spans="1:14" ht="28.5" customHeight="1">
      <c r="A50" s="306"/>
      <c r="B50" s="8">
        <v>3</v>
      </c>
      <c r="C50" s="286" t="s">
        <v>324</v>
      </c>
      <c r="D50" s="313"/>
      <c r="E50" s="313"/>
      <c r="F50" s="313"/>
      <c r="G50" s="313"/>
      <c r="H50" s="313"/>
      <c r="I50" s="313"/>
      <c r="J50" s="313"/>
      <c r="K50" s="313"/>
      <c r="L50" s="313"/>
      <c r="M50" s="313"/>
      <c r="N50" s="314"/>
    </row>
    <row r="51" spans="1:14" ht="30" customHeight="1">
      <c r="A51" s="292"/>
      <c r="B51" s="8">
        <v>2</v>
      </c>
      <c r="C51" s="286" t="s">
        <v>420</v>
      </c>
      <c r="D51" s="313"/>
      <c r="E51" s="313"/>
      <c r="F51" s="313"/>
      <c r="G51" s="313"/>
      <c r="H51" s="313"/>
      <c r="I51" s="313"/>
      <c r="J51" s="313"/>
      <c r="K51" s="313"/>
      <c r="L51" s="313"/>
      <c r="M51" s="313"/>
      <c r="N51" s="314"/>
    </row>
    <row r="52" spans="1:14" ht="30" customHeight="1">
      <c r="A52" s="292"/>
      <c r="B52" s="8">
        <v>1</v>
      </c>
      <c r="C52" s="286" t="s">
        <v>421</v>
      </c>
      <c r="D52" s="313"/>
      <c r="E52" s="313"/>
      <c r="F52" s="313"/>
      <c r="G52" s="313"/>
      <c r="H52" s="313"/>
      <c r="I52" s="313"/>
      <c r="J52" s="313"/>
      <c r="K52" s="313"/>
      <c r="L52" s="313"/>
      <c r="M52" s="313"/>
      <c r="N52" s="314"/>
    </row>
    <row r="53" spans="1:14" ht="17.25" customHeight="1" thickBot="1">
      <c r="A53" s="293"/>
      <c r="B53" s="8">
        <v>0</v>
      </c>
      <c r="C53" s="286" t="s">
        <v>54</v>
      </c>
      <c r="D53" s="294"/>
      <c r="E53" s="294"/>
      <c r="F53" s="294"/>
      <c r="G53" s="294"/>
      <c r="H53" s="294"/>
      <c r="I53" s="294"/>
      <c r="J53" s="294"/>
      <c r="K53" s="294"/>
      <c r="L53" s="294"/>
      <c r="M53" s="294"/>
      <c r="N53" s="295"/>
    </row>
    <row r="54" spans="1:14" ht="6.75" customHeight="1" thickBot="1">
      <c r="A54" s="181"/>
      <c r="B54" s="213"/>
      <c r="C54" s="213"/>
      <c r="D54" s="213"/>
      <c r="E54" s="213"/>
      <c r="F54" s="213"/>
      <c r="G54" s="213"/>
      <c r="H54" s="213"/>
      <c r="I54" s="213"/>
      <c r="J54" s="213"/>
      <c r="K54" s="213"/>
      <c r="L54" s="213"/>
      <c r="M54" s="213"/>
      <c r="N54" s="213"/>
    </row>
    <row r="55" spans="1:16" ht="74.25" customHeight="1" thickBot="1">
      <c r="A55" s="9">
        <v>2.8</v>
      </c>
      <c r="B55" s="230" t="s">
        <v>485</v>
      </c>
      <c r="C55" s="231"/>
      <c r="D55" s="231"/>
      <c r="E55" s="231"/>
      <c r="F55" s="231"/>
      <c r="G55" s="231"/>
      <c r="H55" s="231"/>
      <c r="I55" s="231"/>
      <c r="J55" s="232"/>
      <c r="K55" s="220" t="s">
        <v>0</v>
      </c>
      <c r="L55" s="221"/>
      <c r="M55" s="58">
        <f>A57</f>
        <v>0</v>
      </c>
      <c r="N55" s="34"/>
      <c r="P55" s="5"/>
    </row>
    <row r="56" spans="1:14" ht="15.75" customHeight="1" thickBot="1">
      <c r="A56" s="66" t="s">
        <v>0</v>
      </c>
      <c r="B56" s="228" t="s">
        <v>1</v>
      </c>
      <c r="C56" s="229"/>
      <c r="D56" s="229"/>
      <c r="E56" s="229"/>
      <c r="F56" s="229"/>
      <c r="G56" s="229"/>
      <c r="H56" s="229"/>
      <c r="I56" s="229"/>
      <c r="J56" s="229"/>
      <c r="K56" s="229"/>
      <c r="L56" s="229"/>
      <c r="M56" s="229"/>
      <c r="N56" s="229"/>
    </row>
    <row r="57" spans="1:14" ht="46.5" customHeight="1">
      <c r="A57" s="291"/>
      <c r="B57" s="6">
        <v>3</v>
      </c>
      <c r="C57" s="286" t="s">
        <v>483</v>
      </c>
      <c r="D57" s="287"/>
      <c r="E57" s="287"/>
      <c r="F57" s="287"/>
      <c r="G57" s="287"/>
      <c r="H57" s="287"/>
      <c r="I57" s="287"/>
      <c r="J57" s="287"/>
      <c r="K57" s="287"/>
      <c r="L57" s="287"/>
      <c r="M57" s="287"/>
      <c r="N57" s="288"/>
    </row>
    <row r="58" spans="1:14" ht="45" customHeight="1">
      <c r="A58" s="292"/>
      <c r="B58" s="6">
        <v>2</v>
      </c>
      <c r="C58" s="289" t="s">
        <v>484</v>
      </c>
      <c r="D58" s="289"/>
      <c r="E58" s="289"/>
      <c r="F58" s="289"/>
      <c r="G58" s="289"/>
      <c r="H58" s="289"/>
      <c r="I58" s="289"/>
      <c r="J58" s="289"/>
      <c r="K58" s="289"/>
      <c r="L58" s="289"/>
      <c r="M58" s="289"/>
      <c r="N58" s="290"/>
    </row>
    <row r="59" spans="1:14" ht="31.5" customHeight="1">
      <c r="A59" s="292"/>
      <c r="B59" s="6">
        <v>1</v>
      </c>
      <c r="C59" s="286" t="s">
        <v>55</v>
      </c>
      <c r="D59" s="287"/>
      <c r="E59" s="287"/>
      <c r="F59" s="287"/>
      <c r="G59" s="287"/>
      <c r="H59" s="287"/>
      <c r="I59" s="287"/>
      <c r="J59" s="287"/>
      <c r="K59" s="287"/>
      <c r="L59" s="287"/>
      <c r="M59" s="287"/>
      <c r="N59" s="288"/>
    </row>
    <row r="60" spans="1:14" ht="17.25" customHeight="1" thickBot="1">
      <c r="A60" s="293"/>
      <c r="B60" s="6">
        <v>0</v>
      </c>
      <c r="C60" s="289" t="s">
        <v>56</v>
      </c>
      <c r="D60" s="308"/>
      <c r="E60" s="308"/>
      <c r="F60" s="308"/>
      <c r="G60" s="308"/>
      <c r="H60" s="308"/>
      <c r="I60" s="308"/>
      <c r="J60" s="308"/>
      <c r="K60" s="308"/>
      <c r="L60" s="308"/>
      <c r="M60" s="308"/>
      <c r="N60" s="308"/>
    </row>
    <row r="61" spans="1:14" ht="6.75" customHeight="1" thickBot="1">
      <c r="A61" s="181"/>
      <c r="B61" s="213"/>
      <c r="C61" s="213"/>
      <c r="D61" s="213"/>
      <c r="E61" s="213"/>
      <c r="F61" s="213"/>
      <c r="G61" s="213"/>
      <c r="H61" s="213"/>
      <c r="I61" s="213"/>
      <c r="J61" s="213"/>
      <c r="K61" s="213"/>
      <c r="L61" s="213"/>
      <c r="M61" s="213"/>
      <c r="N61" s="213"/>
    </row>
    <row r="62" spans="1:16" ht="42.75" customHeight="1" thickBot="1">
      <c r="A62" s="9">
        <v>2.9</v>
      </c>
      <c r="B62" s="230" t="s">
        <v>481</v>
      </c>
      <c r="C62" s="231"/>
      <c r="D62" s="231"/>
      <c r="E62" s="231"/>
      <c r="F62" s="231"/>
      <c r="G62" s="231"/>
      <c r="H62" s="231"/>
      <c r="I62" s="231"/>
      <c r="J62" s="232"/>
      <c r="K62" s="220" t="s">
        <v>0</v>
      </c>
      <c r="L62" s="221"/>
      <c r="M62" s="58">
        <f>A64</f>
        <v>0</v>
      </c>
      <c r="N62" s="34"/>
      <c r="P62" s="5"/>
    </row>
    <row r="63" spans="1:14" ht="15.75" customHeight="1" thickBot="1">
      <c r="A63" s="66" t="s">
        <v>0</v>
      </c>
      <c r="B63" s="228" t="s">
        <v>1</v>
      </c>
      <c r="C63" s="229"/>
      <c r="D63" s="229"/>
      <c r="E63" s="229"/>
      <c r="F63" s="229"/>
      <c r="G63" s="229"/>
      <c r="H63" s="229"/>
      <c r="I63" s="229"/>
      <c r="J63" s="229"/>
      <c r="K63" s="229"/>
      <c r="L63" s="229"/>
      <c r="M63" s="229"/>
      <c r="N63" s="229"/>
    </row>
    <row r="64" spans="1:14" ht="27.75" customHeight="1">
      <c r="A64" s="291"/>
      <c r="B64" s="6">
        <v>3</v>
      </c>
      <c r="C64" s="286" t="s">
        <v>57</v>
      </c>
      <c r="D64" s="287"/>
      <c r="E64" s="287"/>
      <c r="F64" s="287"/>
      <c r="G64" s="287"/>
      <c r="H64" s="287"/>
      <c r="I64" s="287"/>
      <c r="J64" s="287"/>
      <c r="K64" s="287"/>
      <c r="L64" s="287"/>
      <c r="M64" s="287"/>
      <c r="N64" s="288"/>
    </row>
    <row r="65" spans="1:14" ht="27.75" customHeight="1">
      <c r="A65" s="292"/>
      <c r="B65" s="6">
        <v>2</v>
      </c>
      <c r="C65" s="289" t="s">
        <v>325</v>
      </c>
      <c r="D65" s="289"/>
      <c r="E65" s="289"/>
      <c r="F65" s="289"/>
      <c r="G65" s="289"/>
      <c r="H65" s="289"/>
      <c r="I65" s="289"/>
      <c r="J65" s="289"/>
      <c r="K65" s="289"/>
      <c r="L65" s="289"/>
      <c r="M65" s="289"/>
      <c r="N65" s="290"/>
    </row>
    <row r="66" spans="1:14" ht="27.75" customHeight="1">
      <c r="A66" s="292"/>
      <c r="B66" s="6">
        <v>1</v>
      </c>
      <c r="C66" s="289" t="s">
        <v>58</v>
      </c>
      <c r="D66" s="289"/>
      <c r="E66" s="289"/>
      <c r="F66" s="289"/>
      <c r="G66" s="289"/>
      <c r="H66" s="289"/>
      <c r="I66" s="289"/>
      <c r="J66" s="289"/>
      <c r="K66" s="289"/>
      <c r="L66" s="289"/>
      <c r="M66" s="289"/>
      <c r="N66" s="290"/>
    </row>
    <row r="67" spans="1:14" ht="15.75" customHeight="1" thickBot="1">
      <c r="A67" s="293"/>
      <c r="B67" s="8">
        <v>0</v>
      </c>
      <c r="C67" s="286" t="s">
        <v>59</v>
      </c>
      <c r="D67" s="294"/>
      <c r="E67" s="294"/>
      <c r="F67" s="294"/>
      <c r="G67" s="294"/>
      <c r="H67" s="294"/>
      <c r="I67" s="294"/>
      <c r="J67" s="294"/>
      <c r="K67" s="294"/>
      <c r="L67" s="294"/>
      <c r="M67" s="294"/>
      <c r="N67" s="295"/>
    </row>
    <row r="68" spans="1:14" ht="6.75" customHeight="1" thickBot="1">
      <c r="A68" s="181"/>
      <c r="B68" s="213"/>
      <c r="C68" s="213"/>
      <c r="D68" s="213"/>
      <c r="E68" s="213"/>
      <c r="F68" s="213"/>
      <c r="G68" s="213"/>
      <c r="H68" s="213"/>
      <c r="I68" s="213"/>
      <c r="J68" s="213"/>
      <c r="K68" s="213"/>
      <c r="L68" s="213"/>
      <c r="M68" s="213"/>
      <c r="N68" s="213"/>
    </row>
    <row r="69" spans="1:16" ht="28.5" customHeight="1" thickBot="1">
      <c r="A69" s="10">
        <v>2.1</v>
      </c>
      <c r="B69" s="230" t="s">
        <v>414</v>
      </c>
      <c r="C69" s="231"/>
      <c r="D69" s="231"/>
      <c r="E69" s="231"/>
      <c r="F69" s="231"/>
      <c r="G69" s="231"/>
      <c r="H69" s="231"/>
      <c r="I69" s="231"/>
      <c r="J69" s="232"/>
      <c r="K69" s="220" t="s">
        <v>0</v>
      </c>
      <c r="L69" s="221"/>
      <c r="M69" s="58">
        <f>A71</f>
        <v>0</v>
      </c>
      <c r="N69" s="34"/>
      <c r="P69" s="5"/>
    </row>
    <row r="70" spans="1:14" ht="15.75" customHeight="1" thickBot="1">
      <c r="A70" s="66" t="s">
        <v>0</v>
      </c>
      <c r="B70" s="228" t="s">
        <v>1</v>
      </c>
      <c r="C70" s="229"/>
      <c r="D70" s="229"/>
      <c r="E70" s="229"/>
      <c r="F70" s="229"/>
      <c r="G70" s="229"/>
      <c r="H70" s="229"/>
      <c r="I70" s="229"/>
      <c r="J70" s="229"/>
      <c r="K70" s="229"/>
      <c r="L70" s="229"/>
      <c r="M70" s="229"/>
      <c r="N70" s="229"/>
    </row>
    <row r="71" spans="1:14" ht="14.25" customHeight="1">
      <c r="A71" s="291"/>
      <c r="B71" s="6">
        <v>3</v>
      </c>
      <c r="C71" s="286" t="s">
        <v>60</v>
      </c>
      <c r="D71" s="287"/>
      <c r="E71" s="287"/>
      <c r="F71" s="287"/>
      <c r="G71" s="287"/>
      <c r="H71" s="287"/>
      <c r="I71" s="287"/>
      <c r="J71" s="287"/>
      <c r="K71" s="287"/>
      <c r="L71" s="287"/>
      <c r="M71" s="287"/>
      <c r="N71" s="288"/>
    </row>
    <row r="72" spans="1:14" ht="14.25" customHeight="1">
      <c r="A72" s="292"/>
      <c r="B72" s="6">
        <v>2</v>
      </c>
      <c r="C72" s="289" t="s">
        <v>61</v>
      </c>
      <c r="D72" s="289"/>
      <c r="E72" s="289"/>
      <c r="F72" s="289"/>
      <c r="G72" s="289"/>
      <c r="H72" s="289"/>
      <c r="I72" s="289"/>
      <c r="J72" s="289"/>
      <c r="K72" s="289"/>
      <c r="L72" s="289"/>
      <c r="M72" s="289"/>
      <c r="N72" s="290"/>
    </row>
    <row r="73" spans="1:14" ht="14.25" customHeight="1">
      <c r="A73" s="292"/>
      <c r="B73" s="6">
        <v>1</v>
      </c>
      <c r="C73" s="289" t="s">
        <v>62</v>
      </c>
      <c r="D73" s="289"/>
      <c r="E73" s="289"/>
      <c r="F73" s="289"/>
      <c r="G73" s="289"/>
      <c r="H73" s="289"/>
      <c r="I73" s="289"/>
      <c r="J73" s="289"/>
      <c r="K73" s="289"/>
      <c r="L73" s="289"/>
      <c r="M73" s="289"/>
      <c r="N73" s="290"/>
    </row>
    <row r="74" spans="1:14" ht="14.25" customHeight="1" thickBot="1">
      <c r="A74" s="293"/>
      <c r="B74" s="6">
        <v>0</v>
      </c>
      <c r="C74" s="286" t="s">
        <v>63</v>
      </c>
      <c r="D74" s="313"/>
      <c r="E74" s="313"/>
      <c r="F74" s="313"/>
      <c r="G74" s="313"/>
      <c r="H74" s="313"/>
      <c r="I74" s="313"/>
      <c r="J74" s="313"/>
      <c r="K74" s="313"/>
      <c r="L74" s="313"/>
      <c r="M74" s="313"/>
      <c r="N74" s="314"/>
    </row>
    <row r="75" spans="1:14" ht="6.75" customHeight="1" thickBot="1">
      <c r="A75" s="181"/>
      <c r="B75" s="213"/>
      <c r="C75" s="213"/>
      <c r="D75" s="213"/>
      <c r="E75" s="213"/>
      <c r="F75" s="213"/>
      <c r="G75" s="213"/>
      <c r="H75" s="213"/>
      <c r="I75" s="213"/>
      <c r="J75" s="213"/>
      <c r="K75" s="213"/>
      <c r="L75" s="213"/>
      <c r="M75" s="213"/>
      <c r="N75" s="213"/>
    </row>
    <row r="76" spans="1:16" ht="94.5" customHeight="1" thickBot="1">
      <c r="A76" s="10">
        <v>2.11</v>
      </c>
      <c r="B76" s="230" t="s">
        <v>486</v>
      </c>
      <c r="C76" s="231"/>
      <c r="D76" s="231"/>
      <c r="E76" s="231"/>
      <c r="F76" s="231"/>
      <c r="G76" s="231"/>
      <c r="H76" s="231"/>
      <c r="I76" s="231"/>
      <c r="J76" s="232"/>
      <c r="K76" s="220" t="s">
        <v>0</v>
      </c>
      <c r="L76" s="221"/>
      <c r="M76" s="57">
        <f>SUM(A99,A95,A91,A87,A83,A78)/6</f>
        <v>0</v>
      </c>
      <c r="N76" s="34"/>
      <c r="P76" s="5"/>
    </row>
    <row r="77" spans="1:14" ht="15.75" customHeight="1" thickBot="1">
      <c r="A77" s="66" t="s">
        <v>0</v>
      </c>
      <c r="B77" s="228" t="s">
        <v>1</v>
      </c>
      <c r="C77" s="229"/>
      <c r="D77" s="229"/>
      <c r="E77" s="229"/>
      <c r="F77" s="229"/>
      <c r="G77" s="229"/>
      <c r="H77" s="229"/>
      <c r="I77" s="229"/>
      <c r="J77" s="229"/>
      <c r="K77" s="229"/>
      <c r="L77" s="229"/>
      <c r="M77" s="229"/>
      <c r="N77" s="229"/>
    </row>
    <row r="78" spans="1:14" ht="42" customHeight="1">
      <c r="A78" s="303"/>
      <c r="B78" s="1">
        <v>3</v>
      </c>
      <c r="C78" s="298" t="s">
        <v>361</v>
      </c>
      <c r="D78" s="299"/>
      <c r="E78" s="299"/>
      <c r="F78" s="299"/>
      <c r="G78" s="299"/>
      <c r="H78" s="299"/>
      <c r="I78" s="299"/>
      <c r="J78" s="299"/>
      <c r="K78" s="299"/>
      <c r="L78" s="299"/>
      <c r="M78" s="299"/>
      <c r="N78" s="300"/>
    </row>
    <row r="79" spans="1:14" ht="42" customHeight="1">
      <c r="A79" s="304"/>
      <c r="B79" s="1">
        <v>2</v>
      </c>
      <c r="C79" s="301" t="s">
        <v>362</v>
      </c>
      <c r="D79" s="301"/>
      <c r="E79" s="301"/>
      <c r="F79" s="301"/>
      <c r="G79" s="301"/>
      <c r="H79" s="301"/>
      <c r="I79" s="301"/>
      <c r="J79" s="301"/>
      <c r="K79" s="301"/>
      <c r="L79" s="301"/>
      <c r="M79" s="301"/>
      <c r="N79" s="302"/>
    </row>
    <row r="80" spans="1:14" ht="17.25" customHeight="1">
      <c r="A80" s="304"/>
      <c r="B80" s="1">
        <v>1</v>
      </c>
      <c r="C80" s="301" t="s">
        <v>64</v>
      </c>
      <c r="D80" s="301"/>
      <c r="E80" s="301"/>
      <c r="F80" s="301"/>
      <c r="G80" s="301"/>
      <c r="H80" s="301"/>
      <c r="I80" s="301"/>
      <c r="J80" s="301"/>
      <c r="K80" s="301"/>
      <c r="L80" s="301"/>
      <c r="M80" s="301"/>
      <c r="N80" s="302"/>
    </row>
    <row r="81" spans="1:14" ht="17.25" customHeight="1" thickBot="1">
      <c r="A81" s="305"/>
      <c r="B81" s="1">
        <v>0</v>
      </c>
      <c r="C81" s="301" t="s">
        <v>67</v>
      </c>
      <c r="D81" s="317"/>
      <c r="E81" s="317"/>
      <c r="F81" s="317"/>
      <c r="G81" s="317"/>
      <c r="H81" s="317"/>
      <c r="I81" s="317"/>
      <c r="J81" s="317"/>
      <c r="K81" s="317"/>
      <c r="L81" s="317"/>
      <c r="M81" s="317"/>
      <c r="N81" s="317"/>
    </row>
    <row r="82" spans="1:14" ht="15" customHeight="1" thickBot="1">
      <c r="A82" s="136" t="s">
        <v>65</v>
      </c>
      <c r="B82" s="315"/>
      <c r="C82" s="315"/>
      <c r="D82" s="315"/>
      <c r="E82" s="315"/>
      <c r="F82" s="315"/>
      <c r="G82" s="315"/>
      <c r="H82" s="315"/>
      <c r="I82" s="315"/>
      <c r="J82" s="315"/>
      <c r="K82" s="315"/>
      <c r="L82" s="315"/>
      <c r="M82" s="315"/>
      <c r="N82" s="316"/>
    </row>
    <row r="83" spans="1:14" ht="29.25" customHeight="1">
      <c r="A83" s="306"/>
      <c r="B83" s="6">
        <v>3</v>
      </c>
      <c r="C83" s="289" t="s">
        <v>364</v>
      </c>
      <c r="D83" s="289"/>
      <c r="E83" s="289"/>
      <c r="F83" s="289"/>
      <c r="G83" s="289"/>
      <c r="H83" s="289"/>
      <c r="I83" s="289"/>
      <c r="J83" s="289"/>
      <c r="K83" s="289"/>
      <c r="L83" s="289"/>
      <c r="M83" s="289"/>
      <c r="N83" s="290"/>
    </row>
    <row r="84" spans="1:14" ht="29.25" customHeight="1">
      <c r="A84" s="292"/>
      <c r="B84" s="6">
        <v>2</v>
      </c>
      <c r="C84" s="289" t="s">
        <v>363</v>
      </c>
      <c r="D84" s="289"/>
      <c r="E84" s="289"/>
      <c r="F84" s="289"/>
      <c r="G84" s="289"/>
      <c r="H84" s="289"/>
      <c r="I84" s="289"/>
      <c r="J84" s="289"/>
      <c r="K84" s="289"/>
      <c r="L84" s="289"/>
      <c r="M84" s="289"/>
      <c r="N84" s="290"/>
    </row>
    <row r="85" spans="1:14" ht="17.25" customHeight="1">
      <c r="A85" s="292"/>
      <c r="B85" s="6">
        <v>1</v>
      </c>
      <c r="C85" s="286" t="s">
        <v>66</v>
      </c>
      <c r="D85" s="313"/>
      <c r="E85" s="313"/>
      <c r="F85" s="313"/>
      <c r="G85" s="313"/>
      <c r="H85" s="313"/>
      <c r="I85" s="313"/>
      <c r="J85" s="313"/>
      <c r="K85" s="313"/>
      <c r="L85" s="313"/>
      <c r="M85" s="313"/>
      <c r="N85" s="314"/>
    </row>
    <row r="86" spans="1:14" ht="28.5" customHeight="1" thickBot="1">
      <c r="A86" s="293"/>
      <c r="B86" s="6">
        <v>0</v>
      </c>
      <c r="C86" s="286" t="s">
        <v>67</v>
      </c>
      <c r="D86" s="287"/>
      <c r="E86" s="287"/>
      <c r="F86" s="287"/>
      <c r="G86" s="287"/>
      <c r="H86" s="287"/>
      <c r="I86" s="287"/>
      <c r="J86" s="287"/>
      <c r="K86" s="287"/>
      <c r="L86" s="287"/>
      <c r="M86" s="287"/>
      <c r="N86" s="288"/>
    </row>
    <row r="87" spans="1:14" ht="28.5" customHeight="1">
      <c r="A87" s="304"/>
      <c r="B87" s="1">
        <v>3</v>
      </c>
      <c r="C87" s="298" t="s">
        <v>68</v>
      </c>
      <c r="D87" s="294"/>
      <c r="E87" s="294"/>
      <c r="F87" s="294"/>
      <c r="G87" s="294"/>
      <c r="H87" s="294"/>
      <c r="I87" s="294"/>
      <c r="J87" s="294"/>
      <c r="K87" s="294"/>
      <c r="L87" s="294"/>
      <c r="M87" s="294"/>
      <c r="N87" s="295"/>
    </row>
    <row r="88" spans="1:14" ht="27" customHeight="1">
      <c r="A88" s="292"/>
      <c r="B88" s="1">
        <v>2</v>
      </c>
      <c r="C88" s="301" t="s">
        <v>69</v>
      </c>
      <c r="D88" s="301"/>
      <c r="E88" s="301"/>
      <c r="F88" s="301"/>
      <c r="G88" s="301"/>
      <c r="H88" s="301"/>
      <c r="I88" s="301"/>
      <c r="J88" s="301"/>
      <c r="K88" s="301"/>
      <c r="L88" s="301"/>
      <c r="M88" s="301"/>
      <c r="N88" s="302"/>
    </row>
    <row r="89" spans="1:14" ht="27" customHeight="1">
      <c r="A89" s="292"/>
      <c r="B89" s="1">
        <v>1</v>
      </c>
      <c r="C89" s="301" t="s">
        <v>70</v>
      </c>
      <c r="D89" s="301"/>
      <c r="E89" s="301"/>
      <c r="F89" s="301"/>
      <c r="G89" s="301"/>
      <c r="H89" s="301"/>
      <c r="I89" s="301"/>
      <c r="J89" s="301"/>
      <c r="K89" s="301"/>
      <c r="L89" s="301"/>
      <c r="M89" s="301"/>
      <c r="N89" s="302"/>
    </row>
    <row r="90" spans="1:14" ht="17.25" customHeight="1" thickBot="1">
      <c r="A90" s="293"/>
      <c r="B90" s="1">
        <v>0</v>
      </c>
      <c r="C90" s="298" t="s">
        <v>67</v>
      </c>
      <c r="D90" s="309"/>
      <c r="E90" s="309"/>
      <c r="F90" s="309"/>
      <c r="G90" s="309"/>
      <c r="H90" s="309"/>
      <c r="I90" s="309"/>
      <c r="J90" s="309"/>
      <c r="K90" s="309"/>
      <c r="L90" s="309"/>
      <c r="M90" s="309"/>
      <c r="N90" s="310"/>
    </row>
    <row r="91" spans="1:14" ht="31.5" customHeight="1">
      <c r="A91" s="291"/>
      <c r="B91" s="6">
        <v>3</v>
      </c>
      <c r="C91" s="286" t="s">
        <v>71</v>
      </c>
      <c r="D91" s="287"/>
      <c r="E91" s="287"/>
      <c r="F91" s="287"/>
      <c r="G91" s="287"/>
      <c r="H91" s="287"/>
      <c r="I91" s="287"/>
      <c r="J91" s="287"/>
      <c r="K91" s="287"/>
      <c r="L91" s="287"/>
      <c r="M91" s="287"/>
      <c r="N91" s="288"/>
    </row>
    <row r="92" spans="1:14" ht="28.5" customHeight="1">
      <c r="A92" s="292"/>
      <c r="B92" s="6">
        <v>2</v>
      </c>
      <c r="C92" s="289" t="s">
        <v>72</v>
      </c>
      <c r="D92" s="289"/>
      <c r="E92" s="289"/>
      <c r="F92" s="289"/>
      <c r="G92" s="289"/>
      <c r="H92" s="289"/>
      <c r="I92" s="289"/>
      <c r="J92" s="289"/>
      <c r="K92" s="289"/>
      <c r="L92" s="289"/>
      <c r="M92" s="289"/>
      <c r="N92" s="290"/>
    </row>
    <row r="93" spans="1:14" ht="27" customHeight="1">
      <c r="A93" s="292"/>
      <c r="B93" s="6">
        <v>1</v>
      </c>
      <c r="C93" s="289" t="s">
        <v>73</v>
      </c>
      <c r="D93" s="289"/>
      <c r="E93" s="289"/>
      <c r="F93" s="289"/>
      <c r="G93" s="289"/>
      <c r="H93" s="289"/>
      <c r="I93" s="289"/>
      <c r="J93" s="289"/>
      <c r="K93" s="289"/>
      <c r="L93" s="289"/>
      <c r="M93" s="289"/>
      <c r="N93" s="290"/>
    </row>
    <row r="94" spans="1:14" ht="17.25" customHeight="1" thickBot="1">
      <c r="A94" s="293"/>
      <c r="B94" s="6">
        <v>0</v>
      </c>
      <c r="C94" s="286" t="s">
        <v>74</v>
      </c>
      <c r="D94" s="313"/>
      <c r="E94" s="313"/>
      <c r="F94" s="313"/>
      <c r="G94" s="313"/>
      <c r="H94" s="313"/>
      <c r="I94" s="313"/>
      <c r="J94" s="313"/>
      <c r="K94" s="313"/>
      <c r="L94" s="313"/>
      <c r="M94" s="313"/>
      <c r="N94" s="314"/>
    </row>
    <row r="95" spans="1:14" ht="29.25" customHeight="1">
      <c r="A95" s="303"/>
      <c r="B95" s="1">
        <v>3</v>
      </c>
      <c r="C95" s="298" t="s">
        <v>75</v>
      </c>
      <c r="D95" s="299"/>
      <c r="E95" s="299"/>
      <c r="F95" s="299"/>
      <c r="G95" s="299"/>
      <c r="H95" s="299"/>
      <c r="I95" s="299"/>
      <c r="J95" s="299"/>
      <c r="K95" s="299"/>
      <c r="L95" s="299"/>
      <c r="M95" s="299"/>
      <c r="N95" s="300"/>
    </row>
    <row r="96" spans="1:14" ht="30" customHeight="1">
      <c r="A96" s="304"/>
      <c r="B96" s="1">
        <v>2</v>
      </c>
      <c r="C96" s="301" t="s">
        <v>76</v>
      </c>
      <c r="D96" s="301"/>
      <c r="E96" s="301"/>
      <c r="F96" s="301"/>
      <c r="G96" s="301"/>
      <c r="H96" s="301"/>
      <c r="I96" s="301"/>
      <c r="J96" s="301"/>
      <c r="K96" s="301"/>
      <c r="L96" s="301"/>
      <c r="M96" s="301"/>
      <c r="N96" s="302"/>
    </row>
    <row r="97" spans="1:14" ht="28.5" customHeight="1">
      <c r="A97" s="304"/>
      <c r="B97" s="1">
        <v>1</v>
      </c>
      <c r="C97" s="301" t="s">
        <v>77</v>
      </c>
      <c r="D97" s="301"/>
      <c r="E97" s="301"/>
      <c r="F97" s="301"/>
      <c r="G97" s="301"/>
      <c r="H97" s="301"/>
      <c r="I97" s="301"/>
      <c r="J97" s="301"/>
      <c r="K97" s="301"/>
      <c r="L97" s="301"/>
      <c r="M97" s="301"/>
      <c r="N97" s="302"/>
    </row>
    <row r="98" spans="1:14" ht="17.25" customHeight="1" thickBot="1">
      <c r="A98" s="305"/>
      <c r="B98" s="1">
        <v>0</v>
      </c>
      <c r="C98" s="298" t="s">
        <v>74</v>
      </c>
      <c r="D98" s="309"/>
      <c r="E98" s="309"/>
      <c r="F98" s="309"/>
      <c r="G98" s="309"/>
      <c r="H98" s="309"/>
      <c r="I98" s="309"/>
      <c r="J98" s="309"/>
      <c r="K98" s="309"/>
      <c r="L98" s="309"/>
      <c r="M98" s="309"/>
      <c r="N98" s="310"/>
    </row>
    <row r="99" spans="1:14" ht="28.5" customHeight="1">
      <c r="A99" s="291"/>
      <c r="B99" s="6">
        <v>3</v>
      </c>
      <c r="C99" s="286" t="s">
        <v>78</v>
      </c>
      <c r="D99" s="287"/>
      <c r="E99" s="287"/>
      <c r="F99" s="287"/>
      <c r="G99" s="287"/>
      <c r="H99" s="287"/>
      <c r="I99" s="287"/>
      <c r="J99" s="287"/>
      <c r="K99" s="287"/>
      <c r="L99" s="287"/>
      <c r="M99" s="287"/>
      <c r="N99" s="288"/>
    </row>
    <row r="100" spans="1:14" ht="27.75" customHeight="1">
      <c r="A100" s="292"/>
      <c r="B100" s="6">
        <v>2</v>
      </c>
      <c r="C100" s="289" t="s">
        <v>79</v>
      </c>
      <c r="D100" s="289"/>
      <c r="E100" s="289"/>
      <c r="F100" s="289"/>
      <c r="G100" s="289"/>
      <c r="H100" s="289"/>
      <c r="I100" s="289"/>
      <c r="J100" s="289"/>
      <c r="K100" s="289"/>
      <c r="L100" s="289"/>
      <c r="M100" s="289"/>
      <c r="N100" s="290"/>
    </row>
    <row r="101" spans="1:14" ht="29.25" customHeight="1">
      <c r="A101" s="292"/>
      <c r="B101" s="6">
        <v>1</v>
      </c>
      <c r="C101" s="289" t="s">
        <v>80</v>
      </c>
      <c r="D101" s="289"/>
      <c r="E101" s="289"/>
      <c r="F101" s="289"/>
      <c r="G101" s="289"/>
      <c r="H101" s="289"/>
      <c r="I101" s="289"/>
      <c r="J101" s="289"/>
      <c r="K101" s="289"/>
      <c r="L101" s="289"/>
      <c r="M101" s="289"/>
      <c r="N101" s="290"/>
    </row>
    <row r="102" spans="1:14" ht="17.25" customHeight="1" thickBot="1">
      <c r="A102" s="293"/>
      <c r="B102" s="6">
        <v>0</v>
      </c>
      <c r="C102" s="286" t="s">
        <v>81</v>
      </c>
      <c r="D102" s="313"/>
      <c r="E102" s="313"/>
      <c r="F102" s="313"/>
      <c r="G102" s="313"/>
      <c r="H102" s="313"/>
      <c r="I102" s="313"/>
      <c r="J102" s="313"/>
      <c r="K102" s="313"/>
      <c r="L102" s="313"/>
      <c r="M102" s="313"/>
      <c r="N102" s="314"/>
    </row>
    <row r="103" spans="1:14" ht="16.5" customHeight="1" thickBot="1">
      <c r="A103" s="136" t="s">
        <v>37</v>
      </c>
      <c r="B103" s="238"/>
      <c r="C103" s="238"/>
      <c r="D103" s="238"/>
      <c r="E103" s="238"/>
      <c r="F103" s="238"/>
      <c r="G103" s="238"/>
      <c r="H103" s="238"/>
      <c r="I103" s="238"/>
      <c r="J103" s="238"/>
      <c r="K103" s="238"/>
      <c r="L103" s="238"/>
      <c r="M103" s="238"/>
      <c r="N103" s="239"/>
    </row>
    <row r="104" spans="1:15" ht="15">
      <c r="A104" s="279" t="s">
        <v>18</v>
      </c>
      <c r="B104" s="25"/>
      <c r="C104" s="243" t="s">
        <v>90</v>
      </c>
      <c r="D104" s="243"/>
      <c r="E104" s="243"/>
      <c r="F104" s="243"/>
      <c r="G104" s="243"/>
      <c r="H104" s="243"/>
      <c r="I104" s="243"/>
      <c r="J104" s="243"/>
      <c r="K104" s="243"/>
      <c r="L104" s="243"/>
      <c r="M104" s="243"/>
      <c r="N104" s="243"/>
      <c r="O104" s="28">
        <f>IF(B104&gt;0,CONCATENATE(C104,"; "),"")</f>
      </c>
    </row>
    <row r="105" spans="1:15" ht="15">
      <c r="A105" s="280"/>
      <c r="B105" s="26"/>
      <c r="C105" s="214" t="s">
        <v>91</v>
      </c>
      <c r="D105" s="214"/>
      <c r="E105" s="214"/>
      <c r="F105" s="214"/>
      <c r="G105" s="214"/>
      <c r="H105" s="214"/>
      <c r="I105" s="214"/>
      <c r="J105" s="214"/>
      <c r="K105" s="214"/>
      <c r="L105" s="214"/>
      <c r="M105" s="214"/>
      <c r="N105" s="214"/>
      <c r="O105" s="28">
        <f aca="true" t="shared" si="0" ref="O105:O130">IF(B105&gt;0,CONCATENATE(C105,"; "),"")</f>
      </c>
    </row>
    <row r="106" spans="1:15" ht="15">
      <c r="A106" s="280"/>
      <c r="B106" s="26"/>
      <c r="C106" s="214" t="s">
        <v>92</v>
      </c>
      <c r="D106" s="214"/>
      <c r="E106" s="214"/>
      <c r="F106" s="214"/>
      <c r="G106" s="214"/>
      <c r="H106" s="214"/>
      <c r="I106" s="214"/>
      <c r="J106" s="214"/>
      <c r="K106" s="214"/>
      <c r="L106" s="214"/>
      <c r="M106" s="214"/>
      <c r="N106" s="214"/>
      <c r="O106" s="28">
        <f t="shared" si="0"/>
      </c>
    </row>
    <row r="107" spans="1:15" ht="15">
      <c r="A107" s="280"/>
      <c r="B107" s="26"/>
      <c r="C107" s="214" t="s">
        <v>93</v>
      </c>
      <c r="D107" s="214"/>
      <c r="E107" s="214"/>
      <c r="F107" s="214"/>
      <c r="G107" s="214"/>
      <c r="H107" s="214"/>
      <c r="I107" s="214"/>
      <c r="J107" s="214"/>
      <c r="K107" s="214"/>
      <c r="L107" s="214"/>
      <c r="M107" s="214"/>
      <c r="N107" s="214"/>
      <c r="O107" s="28">
        <f t="shared" si="0"/>
      </c>
    </row>
    <row r="108" spans="1:15" ht="15">
      <c r="A108" s="280"/>
      <c r="B108" s="26"/>
      <c r="C108" s="240" t="s">
        <v>94</v>
      </c>
      <c r="D108" s="241"/>
      <c r="E108" s="241"/>
      <c r="F108" s="241"/>
      <c r="G108" s="241"/>
      <c r="H108" s="241"/>
      <c r="I108" s="241"/>
      <c r="J108" s="241"/>
      <c r="K108" s="241"/>
      <c r="L108" s="241"/>
      <c r="M108" s="241"/>
      <c r="N108" s="242"/>
      <c r="O108" s="28">
        <f t="shared" si="0"/>
      </c>
    </row>
    <row r="109" spans="1:15" ht="15">
      <c r="A109" s="280"/>
      <c r="B109" s="26"/>
      <c r="C109" s="240" t="s">
        <v>95</v>
      </c>
      <c r="D109" s="241"/>
      <c r="E109" s="241"/>
      <c r="F109" s="241"/>
      <c r="G109" s="241"/>
      <c r="H109" s="241"/>
      <c r="I109" s="241"/>
      <c r="J109" s="241"/>
      <c r="K109" s="241"/>
      <c r="L109" s="241"/>
      <c r="M109" s="241"/>
      <c r="N109" s="242"/>
      <c r="O109" s="28">
        <f t="shared" si="0"/>
      </c>
    </row>
    <row r="110" spans="1:15" ht="15">
      <c r="A110" s="280"/>
      <c r="B110" s="26"/>
      <c r="C110" s="240" t="s">
        <v>96</v>
      </c>
      <c r="D110" s="241"/>
      <c r="E110" s="241"/>
      <c r="F110" s="241"/>
      <c r="G110" s="241"/>
      <c r="H110" s="241"/>
      <c r="I110" s="241"/>
      <c r="J110" s="241"/>
      <c r="K110" s="241"/>
      <c r="L110" s="241"/>
      <c r="M110" s="241"/>
      <c r="N110" s="242"/>
      <c r="O110" s="28">
        <f t="shared" si="0"/>
      </c>
    </row>
    <row r="111" spans="1:15" ht="15">
      <c r="A111" s="280"/>
      <c r="B111" s="26"/>
      <c r="C111" s="240" t="s">
        <v>97</v>
      </c>
      <c r="D111" s="241"/>
      <c r="E111" s="241"/>
      <c r="F111" s="241"/>
      <c r="G111" s="241"/>
      <c r="H111" s="241"/>
      <c r="I111" s="241"/>
      <c r="J111" s="241"/>
      <c r="K111" s="241"/>
      <c r="L111" s="241"/>
      <c r="M111" s="241"/>
      <c r="N111" s="242"/>
      <c r="O111" s="28">
        <f t="shared" si="0"/>
      </c>
    </row>
    <row r="112" spans="1:15" ht="15">
      <c r="A112" s="280"/>
      <c r="B112" s="26"/>
      <c r="C112" s="240" t="s">
        <v>48</v>
      </c>
      <c r="D112" s="241"/>
      <c r="E112" s="241"/>
      <c r="F112" s="241"/>
      <c r="G112" s="241"/>
      <c r="H112" s="241"/>
      <c r="I112" s="241"/>
      <c r="J112" s="241"/>
      <c r="K112" s="241"/>
      <c r="L112" s="241"/>
      <c r="M112" s="241"/>
      <c r="N112" s="242"/>
      <c r="O112" s="28">
        <f t="shared" si="0"/>
      </c>
    </row>
    <row r="113" spans="1:15" ht="15">
      <c r="A113" s="280"/>
      <c r="B113" s="26"/>
      <c r="C113" s="240" t="s">
        <v>98</v>
      </c>
      <c r="D113" s="241"/>
      <c r="E113" s="241"/>
      <c r="F113" s="241"/>
      <c r="G113" s="241"/>
      <c r="H113" s="241"/>
      <c r="I113" s="241"/>
      <c r="J113" s="241"/>
      <c r="K113" s="241"/>
      <c r="L113" s="241"/>
      <c r="M113" s="241"/>
      <c r="N113" s="242"/>
      <c r="O113" s="28">
        <f t="shared" si="0"/>
      </c>
    </row>
    <row r="114" spans="1:15" ht="15">
      <c r="A114" s="280"/>
      <c r="B114" s="26"/>
      <c r="C114" s="240" t="s">
        <v>99</v>
      </c>
      <c r="D114" s="241"/>
      <c r="E114" s="241"/>
      <c r="F114" s="241"/>
      <c r="G114" s="241"/>
      <c r="H114" s="241"/>
      <c r="I114" s="241"/>
      <c r="J114" s="241"/>
      <c r="K114" s="241"/>
      <c r="L114" s="241"/>
      <c r="M114" s="241"/>
      <c r="N114" s="242"/>
      <c r="O114" s="28">
        <f t="shared" si="0"/>
      </c>
    </row>
    <row r="115" spans="1:15" ht="15">
      <c r="A115" s="296"/>
      <c r="B115" s="26"/>
      <c r="C115" s="214" t="s">
        <v>100</v>
      </c>
      <c r="D115" s="214"/>
      <c r="E115" s="214"/>
      <c r="F115" s="214"/>
      <c r="G115" s="214"/>
      <c r="H115" s="214"/>
      <c r="I115" s="214"/>
      <c r="J115" s="214"/>
      <c r="K115" s="214"/>
      <c r="L115" s="214"/>
      <c r="M115" s="214"/>
      <c r="N115" s="214"/>
      <c r="O115" s="28">
        <f t="shared" si="0"/>
      </c>
    </row>
    <row r="116" spans="1:15" ht="15">
      <c r="A116" s="296"/>
      <c r="B116" s="26"/>
      <c r="C116" s="214" t="s">
        <v>101</v>
      </c>
      <c r="D116" s="214"/>
      <c r="E116" s="214"/>
      <c r="F116" s="214"/>
      <c r="G116" s="214"/>
      <c r="H116" s="214"/>
      <c r="I116" s="214"/>
      <c r="J116" s="214"/>
      <c r="K116" s="214"/>
      <c r="L116" s="214"/>
      <c r="M116" s="214"/>
      <c r="N116" s="214"/>
      <c r="O116" s="28">
        <f t="shared" si="0"/>
      </c>
    </row>
    <row r="117" spans="1:15" ht="15">
      <c r="A117" s="296"/>
      <c r="B117" s="26"/>
      <c r="C117" s="214" t="s">
        <v>102</v>
      </c>
      <c r="D117" s="214"/>
      <c r="E117" s="214"/>
      <c r="F117" s="214"/>
      <c r="G117" s="214"/>
      <c r="H117" s="214"/>
      <c r="I117" s="214"/>
      <c r="J117" s="214"/>
      <c r="K117" s="214"/>
      <c r="L117" s="214"/>
      <c r="M117" s="214"/>
      <c r="N117" s="214"/>
      <c r="O117" s="28">
        <f t="shared" si="0"/>
      </c>
    </row>
    <row r="118" spans="1:15" ht="15">
      <c r="A118" s="296"/>
      <c r="B118" s="26"/>
      <c r="C118" s="214" t="s">
        <v>103</v>
      </c>
      <c r="D118" s="214"/>
      <c r="E118" s="214"/>
      <c r="F118" s="214"/>
      <c r="G118" s="214"/>
      <c r="H118" s="214"/>
      <c r="I118" s="214"/>
      <c r="J118" s="214"/>
      <c r="K118" s="214"/>
      <c r="L118" s="214"/>
      <c r="M118" s="214"/>
      <c r="N118" s="214"/>
      <c r="O118" s="28">
        <f t="shared" si="0"/>
      </c>
    </row>
    <row r="119" spans="1:15" ht="15">
      <c r="A119" s="296"/>
      <c r="B119" s="26"/>
      <c r="C119" s="214" t="s">
        <v>104</v>
      </c>
      <c r="D119" s="214"/>
      <c r="E119" s="214"/>
      <c r="F119" s="214"/>
      <c r="G119" s="214"/>
      <c r="H119" s="214"/>
      <c r="I119" s="214"/>
      <c r="J119" s="214"/>
      <c r="K119" s="214"/>
      <c r="L119" s="214"/>
      <c r="M119" s="214"/>
      <c r="N119" s="214"/>
      <c r="O119" s="28">
        <f t="shared" si="0"/>
      </c>
    </row>
    <row r="120" spans="1:15" ht="15">
      <c r="A120" s="296"/>
      <c r="B120" s="26"/>
      <c r="C120" s="214" t="s">
        <v>105</v>
      </c>
      <c r="D120" s="214"/>
      <c r="E120" s="214"/>
      <c r="F120" s="214"/>
      <c r="G120" s="214"/>
      <c r="H120" s="214"/>
      <c r="I120" s="214"/>
      <c r="J120" s="214"/>
      <c r="K120" s="214"/>
      <c r="L120" s="214"/>
      <c r="M120" s="214"/>
      <c r="N120" s="214"/>
      <c r="O120" s="28">
        <f t="shared" si="0"/>
      </c>
    </row>
    <row r="121" spans="1:15" ht="15">
      <c r="A121" s="296"/>
      <c r="B121" s="26"/>
      <c r="C121" s="240" t="s">
        <v>106</v>
      </c>
      <c r="D121" s="277"/>
      <c r="E121" s="277"/>
      <c r="F121" s="277"/>
      <c r="G121" s="277"/>
      <c r="H121" s="277"/>
      <c r="I121" s="277"/>
      <c r="J121" s="277"/>
      <c r="K121" s="277"/>
      <c r="L121" s="277"/>
      <c r="M121" s="277"/>
      <c r="N121" s="278"/>
      <c r="O121" s="28">
        <f t="shared" si="0"/>
      </c>
    </row>
    <row r="122" spans="1:15" ht="15">
      <c r="A122" s="296"/>
      <c r="B122" s="26"/>
      <c r="C122" s="240" t="s">
        <v>107</v>
      </c>
      <c r="D122" s="277"/>
      <c r="E122" s="277"/>
      <c r="F122" s="277"/>
      <c r="G122" s="277"/>
      <c r="H122" s="277"/>
      <c r="I122" s="277"/>
      <c r="J122" s="277"/>
      <c r="K122" s="277"/>
      <c r="L122" s="277"/>
      <c r="M122" s="277"/>
      <c r="N122" s="278"/>
      <c r="O122" s="28">
        <f t="shared" si="0"/>
      </c>
    </row>
    <row r="123" spans="1:15" ht="15">
      <c r="A123" s="296"/>
      <c r="B123" s="26"/>
      <c r="C123" s="240" t="s">
        <v>108</v>
      </c>
      <c r="D123" s="277"/>
      <c r="E123" s="277"/>
      <c r="F123" s="277"/>
      <c r="G123" s="277"/>
      <c r="H123" s="277"/>
      <c r="I123" s="277"/>
      <c r="J123" s="277"/>
      <c r="K123" s="277"/>
      <c r="L123" s="277"/>
      <c r="M123" s="277"/>
      <c r="N123" s="278"/>
      <c r="O123" s="28">
        <f t="shared" si="0"/>
      </c>
    </row>
    <row r="124" spans="1:15" ht="15">
      <c r="A124" s="296"/>
      <c r="B124" s="26"/>
      <c r="C124" s="240" t="s">
        <v>109</v>
      </c>
      <c r="D124" s="277"/>
      <c r="E124" s="277"/>
      <c r="F124" s="277"/>
      <c r="G124" s="277"/>
      <c r="H124" s="277"/>
      <c r="I124" s="277"/>
      <c r="J124" s="277"/>
      <c r="K124" s="277"/>
      <c r="L124" s="277"/>
      <c r="M124" s="277"/>
      <c r="N124" s="278"/>
      <c r="O124" s="28">
        <f t="shared" si="0"/>
      </c>
    </row>
    <row r="125" spans="1:15" ht="15">
      <c r="A125" s="296"/>
      <c r="B125" s="26"/>
      <c r="C125" s="240" t="s">
        <v>110</v>
      </c>
      <c r="D125" s="277"/>
      <c r="E125" s="277"/>
      <c r="F125" s="277"/>
      <c r="G125" s="277"/>
      <c r="H125" s="277"/>
      <c r="I125" s="277"/>
      <c r="J125" s="277"/>
      <c r="K125" s="277"/>
      <c r="L125" s="277"/>
      <c r="M125" s="277"/>
      <c r="N125" s="278"/>
      <c r="O125" s="28">
        <f t="shared" si="0"/>
      </c>
    </row>
    <row r="126" spans="1:15" ht="15">
      <c r="A126" s="296"/>
      <c r="B126" s="26"/>
      <c r="C126" s="240" t="s">
        <v>111</v>
      </c>
      <c r="D126" s="277"/>
      <c r="E126" s="277"/>
      <c r="F126" s="277"/>
      <c r="G126" s="277"/>
      <c r="H126" s="277"/>
      <c r="I126" s="277"/>
      <c r="J126" s="277"/>
      <c r="K126" s="277"/>
      <c r="L126" s="277"/>
      <c r="M126" s="277"/>
      <c r="N126" s="278"/>
      <c r="O126" s="28">
        <f t="shared" si="0"/>
      </c>
    </row>
    <row r="127" spans="1:15" ht="15">
      <c r="A127" s="296"/>
      <c r="B127" s="26"/>
      <c r="C127" s="262" t="s">
        <v>371</v>
      </c>
      <c r="D127" s="263"/>
      <c r="E127" s="263"/>
      <c r="F127" s="263"/>
      <c r="G127" s="263"/>
      <c r="H127" s="263"/>
      <c r="I127" s="263"/>
      <c r="J127" s="263"/>
      <c r="K127" s="263"/>
      <c r="L127" s="263"/>
      <c r="M127" s="263"/>
      <c r="N127" s="264"/>
      <c r="O127" s="28">
        <f t="shared" si="0"/>
      </c>
    </row>
    <row r="128" spans="1:15" ht="15">
      <c r="A128" s="296"/>
      <c r="B128" s="26"/>
      <c r="C128" s="262"/>
      <c r="D128" s="263"/>
      <c r="E128" s="263"/>
      <c r="F128" s="263"/>
      <c r="G128" s="263"/>
      <c r="H128" s="263"/>
      <c r="I128" s="263"/>
      <c r="J128" s="263"/>
      <c r="K128" s="263"/>
      <c r="L128" s="263"/>
      <c r="M128" s="263"/>
      <c r="N128" s="264"/>
      <c r="O128" s="28">
        <f t="shared" si="0"/>
      </c>
    </row>
    <row r="129" spans="1:15" ht="15">
      <c r="A129" s="296"/>
      <c r="B129" s="26"/>
      <c r="C129" s="262"/>
      <c r="D129" s="263"/>
      <c r="E129" s="263"/>
      <c r="F129" s="263"/>
      <c r="G129" s="263"/>
      <c r="H129" s="263"/>
      <c r="I129" s="263"/>
      <c r="J129" s="263"/>
      <c r="K129" s="263"/>
      <c r="L129" s="263"/>
      <c r="M129" s="263"/>
      <c r="N129" s="264"/>
      <c r="O129" s="28">
        <f t="shared" si="0"/>
      </c>
    </row>
    <row r="130" spans="1:15" ht="15.75" thickBot="1">
      <c r="A130" s="297"/>
      <c r="B130" s="81">
        <f>CONCATENATE(O103,O104,O105,O106,O107,O108,O109,O110,O111,O112,O113,O114,O115,O116,O117,O118,O119,O120,O121,O122,O123,O124,O125,O126,O127,O128,O129)</f>
      </c>
      <c r="C130" s="49"/>
      <c r="D130" s="50"/>
      <c r="E130" s="50"/>
      <c r="F130" s="50"/>
      <c r="G130" s="50"/>
      <c r="H130" s="50"/>
      <c r="I130" s="50"/>
      <c r="J130" s="50"/>
      <c r="K130" s="50"/>
      <c r="L130" s="50"/>
      <c r="M130" s="50"/>
      <c r="N130" s="82"/>
      <c r="O130" s="28" t="str">
        <f t="shared" si="0"/>
        <v>; </v>
      </c>
    </row>
    <row r="131" spans="1:14" ht="21" customHeight="1" thickBot="1">
      <c r="A131" s="181" t="s">
        <v>40</v>
      </c>
      <c r="B131" s="238"/>
      <c r="C131" s="238"/>
      <c r="D131" s="238"/>
      <c r="E131" s="238"/>
      <c r="F131" s="238"/>
      <c r="G131" s="238"/>
      <c r="H131" s="238"/>
      <c r="I131" s="238"/>
      <c r="J131" s="238"/>
      <c r="K131" s="238"/>
      <c r="L131" s="238"/>
      <c r="M131" s="238"/>
      <c r="N131" s="239"/>
    </row>
    <row r="132" spans="1:14" ht="22.5" customHeight="1" thickBot="1">
      <c r="A132" s="307" t="s">
        <v>38</v>
      </c>
      <c r="B132" s="266"/>
      <c r="C132" s="266"/>
      <c r="D132" s="266"/>
      <c r="E132" s="266"/>
      <c r="F132" s="266"/>
      <c r="G132" s="267"/>
      <c r="H132" s="265" t="s">
        <v>39</v>
      </c>
      <c r="I132" s="266"/>
      <c r="J132" s="266"/>
      <c r="K132" s="266"/>
      <c r="L132" s="266"/>
      <c r="M132" s="266"/>
      <c r="N132" s="267"/>
    </row>
    <row r="133" spans="1:14" s="7" customFormat="1" ht="15">
      <c r="A133" s="256"/>
      <c r="B133" s="257"/>
      <c r="C133" s="257"/>
      <c r="D133" s="257"/>
      <c r="E133" s="257"/>
      <c r="F133" s="257"/>
      <c r="G133" s="258"/>
      <c r="H133" s="256"/>
      <c r="I133" s="257"/>
      <c r="J133" s="257"/>
      <c r="K133" s="257"/>
      <c r="L133" s="257"/>
      <c r="M133" s="257"/>
      <c r="N133" s="258"/>
    </row>
    <row r="134" spans="1:14" s="7" customFormat="1" ht="15">
      <c r="A134" s="259"/>
      <c r="B134" s="260"/>
      <c r="C134" s="260"/>
      <c r="D134" s="260"/>
      <c r="E134" s="260"/>
      <c r="F134" s="260"/>
      <c r="G134" s="261"/>
      <c r="H134" s="259"/>
      <c r="I134" s="260"/>
      <c r="J134" s="260"/>
      <c r="K134" s="260"/>
      <c r="L134" s="260"/>
      <c r="M134" s="260"/>
      <c r="N134" s="261"/>
    </row>
    <row r="135" spans="1:14" s="7" customFormat="1" ht="15">
      <c r="A135" s="259"/>
      <c r="B135" s="260"/>
      <c r="C135" s="260"/>
      <c r="D135" s="260"/>
      <c r="E135" s="260"/>
      <c r="F135" s="260"/>
      <c r="G135" s="261"/>
      <c r="H135" s="259"/>
      <c r="I135" s="260"/>
      <c r="J135" s="260"/>
      <c r="K135" s="260"/>
      <c r="L135" s="260"/>
      <c r="M135" s="260"/>
      <c r="N135" s="261"/>
    </row>
    <row r="136" spans="1:14" s="7" customFormat="1" ht="15">
      <c r="A136" s="259"/>
      <c r="B136" s="260"/>
      <c r="C136" s="260"/>
      <c r="D136" s="260"/>
      <c r="E136" s="260"/>
      <c r="F136" s="260"/>
      <c r="G136" s="261"/>
      <c r="H136" s="259"/>
      <c r="I136" s="260"/>
      <c r="J136" s="260"/>
      <c r="K136" s="260"/>
      <c r="L136" s="260"/>
      <c r="M136" s="260"/>
      <c r="N136" s="261"/>
    </row>
    <row r="137" spans="1:14" s="7" customFormat="1" ht="15">
      <c r="A137" s="259"/>
      <c r="B137" s="260"/>
      <c r="C137" s="260"/>
      <c r="D137" s="260"/>
      <c r="E137" s="260"/>
      <c r="F137" s="260"/>
      <c r="G137" s="261"/>
      <c r="H137" s="259"/>
      <c r="I137" s="260"/>
      <c r="J137" s="260"/>
      <c r="K137" s="260"/>
      <c r="L137" s="260"/>
      <c r="M137" s="260"/>
      <c r="N137" s="261"/>
    </row>
    <row r="138" spans="1:14" s="7" customFormat="1" ht="15">
      <c r="A138" s="259"/>
      <c r="B138" s="260"/>
      <c r="C138" s="260"/>
      <c r="D138" s="260"/>
      <c r="E138" s="260"/>
      <c r="F138" s="260"/>
      <c r="G138" s="261"/>
      <c r="H138" s="259"/>
      <c r="I138" s="260"/>
      <c r="J138" s="260"/>
      <c r="K138" s="260"/>
      <c r="L138" s="260"/>
      <c r="M138" s="260"/>
      <c r="N138" s="261"/>
    </row>
    <row r="139" spans="1:14" s="7" customFormat="1" ht="15">
      <c r="A139" s="259"/>
      <c r="B139" s="260"/>
      <c r="C139" s="260"/>
      <c r="D139" s="260"/>
      <c r="E139" s="260"/>
      <c r="F139" s="260"/>
      <c r="G139" s="261"/>
      <c r="H139" s="259"/>
      <c r="I139" s="260"/>
      <c r="J139" s="260"/>
      <c r="K139" s="260"/>
      <c r="L139" s="260"/>
      <c r="M139" s="260"/>
      <c r="N139" s="261"/>
    </row>
    <row r="140" spans="1:14" s="7" customFormat="1" ht="15">
      <c r="A140" s="259"/>
      <c r="B140" s="260"/>
      <c r="C140" s="260"/>
      <c r="D140" s="260"/>
      <c r="E140" s="260"/>
      <c r="F140" s="260"/>
      <c r="G140" s="261"/>
      <c r="H140" s="259"/>
      <c r="I140" s="260"/>
      <c r="J140" s="260"/>
      <c r="K140" s="260"/>
      <c r="L140" s="260"/>
      <c r="M140" s="260"/>
      <c r="N140" s="261"/>
    </row>
    <row r="141" spans="1:14" s="7" customFormat="1" ht="15">
      <c r="A141" s="259"/>
      <c r="B141" s="260"/>
      <c r="C141" s="260"/>
      <c r="D141" s="260"/>
      <c r="E141" s="260"/>
      <c r="F141" s="260"/>
      <c r="G141" s="261"/>
      <c r="H141" s="259"/>
      <c r="I141" s="260"/>
      <c r="J141" s="260"/>
      <c r="K141" s="260"/>
      <c r="L141" s="260"/>
      <c r="M141" s="260"/>
      <c r="N141" s="261"/>
    </row>
    <row r="142" spans="1:14" s="7" customFormat="1" ht="15">
      <c r="A142" s="259"/>
      <c r="B142" s="260"/>
      <c r="C142" s="260"/>
      <c r="D142" s="260"/>
      <c r="E142" s="260"/>
      <c r="F142" s="260"/>
      <c r="G142" s="261"/>
      <c r="H142" s="259"/>
      <c r="I142" s="260"/>
      <c r="J142" s="260"/>
      <c r="K142" s="260"/>
      <c r="L142" s="260"/>
      <c r="M142" s="260"/>
      <c r="N142" s="261"/>
    </row>
    <row r="143" spans="1:14" s="7" customFormat="1" ht="15">
      <c r="A143" s="259"/>
      <c r="B143" s="260"/>
      <c r="C143" s="260"/>
      <c r="D143" s="260"/>
      <c r="E143" s="260"/>
      <c r="F143" s="260"/>
      <c r="G143" s="261"/>
      <c r="H143" s="259"/>
      <c r="I143" s="260"/>
      <c r="J143" s="260"/>
      <c r="K143" s="260"/>
      <c r="L143" s="260"/>
      <c r="M143" s="260"/>
      <c r="N143" s="261"/>
    </row>
    <row r="144" spans="1:14" s="7" customFormat="1" ht="15">
      <c r="A144" s="259"/>
      <c r="B144" s="260"/>
      <c r="C144" s="260"/>
      <c r="D144" s="260"/>
      <c r="E144" s="260"/>
      <c r="F144" s="260"/>
      <c r="G144" s="261"/>
      <c r="H144" s="259"/>
      <c r="I144" s="260"/>
      <c r="J144" s="260"/>
      <c r="K144" s="260"/>
      <c r="L144" s="260"/>
      <c r="M144" s="260"/>
      <c r="N144" s="261"/>
    </row>
    <row r="145" spans="1:14" s="7" customFormat="1" ht="15">
      <c r="A145" s="259"/>
      <c r="B145" s="260"/>
      <c r="C145" s="260"/>
      <c r="D145" s="260"/>
      <c r="E145" s="260"/>
      <c r="F145" s="260"/>
      <c r="G145" s="261"/>
      <c r="H145" s="259"/>
      <c r="I145" s="260"/>
      <c r="J145" s="260"/>
      <c r="K145" s="260"/>
      <c r="L145" s="260"/>
      <c r="M145" s="260"/>
      <c r="N145" s="261"/>
    </row>
    <row r="146" spans="1:14" s="7" customFormat="1" ht="15">
      <c r="A146" s="259"/>
      <c r="B146" s="260"/>
      <c r="C146" s="260"/>
      <c r="D146" s="260"/>
      <c r="E146" s="260"/>
      <c r="F146" s="260"/>
      <c r="G146" s="261"/>
      <c r="H146" s="259"/>
      <c r="I146" s="260"/>
      <c r="J146" s="260"/>
      <c r="K146" s="260"/>
      <c r="L146" s="260"/>
      <c r="M146" s="260"/>
      <c r="N146" s="261"/>
    </row>
    <row r="147" spans="1:14" s="7" customFormat="1" ht="15">
      <c r="A147" s="259"/>
      <c r="B147" s="260"/>
      <c r="C147" s="260"/>
      <c r="D147" s="260"/>
      <c r="E147" s="260"/>
      <c r="F147" s="260"/>
      <c r="G147" s="261"/>
      <c r="H147" s="259"/>
      <c r="I147" s="260"/>
      <c r="J147" s="260"/>
      <c r="K147" s="260"/>
      <c r="L147" s="260"/>
      <c r="M147" s="260"/>
      <c r="N147" s="261"/>
    </row>
    <row r="148" spans="1:14" s="7" customFormat="1" ht="15">
      <c r="A148" s="259"/>
      <c r="B148" s="260"/>
      <c r="C148" s="260"/>
      <c r="D148" s="260"/>
      <c r="E148" s="260"/>
      <c r="F148" s="260"/>
      <c r="G148" s="261"/>
      <c r="H148" s="259"/>
      <c r="I148" s="260"/>
      <c r="J148" s="260"/>
      <c r="K148" s="260"/>
      <c r="L148" s="260"/>
      <c r="M148" s="260"/>
      <c r="N148" s="261"/>
    </row>
    <row r="149" spans="1:14" ht="15">
      <c r="A149" s="250"/>
      <c r="B149" s="251"/>
      <c r="C149" s="251"/>
      <c r="D149" s="251"/>
      <c r="E149" s="251"/>
      <c r="F149" s="251"/>
      <c r="G149" s="252"/>
      <c r="H149" s="250"/>
      <c r="I149" s="251"/>
      <c r="J149" s="251"/>
      <c r="K149" s="251"/>
      <c r="L149" s="251"/>
      <c r="M149" s="251"/>
      <c r="N149" s="252"/>
    </row>
    <row r="150" spans="1:14" ht="8.25" customHeight="1" thickBot="1">
      <c r="A150" s="250"/>
      <c r="B150" s="251"/>
      <c r="C150" s="251"/>
      <c r="D150" s="251"/>
      <c r="E150" s="251"/>
      <c r="F150" s="251"/>
      <c r="G150" s="252"/>
      <c r="H150" s="250"/>
      <c r="I150" s="251"/>
      <c r="J150" s="251"/>
      <c r="K150" s="251"/>
      <c r="L150" s="251"/>
      <c r="M150" s="251"/>
      <c r="N150" s="252"/>
    </row>
    <row r="151" spans="1:14" ht="0.75" customHeight="1" hidden="1" thickBot="1">
      <c r="A151" s="253"/>
      <c r="B151" s="254"/>
      <c r="C151" s="254"/>
      <c r="D151" s="254"/>
      <c r="E151" s="254"/>
      <c r="F151" s="254"/>
      <c r="G151" s="255"/>
      <c r="H151" s="253"/>
      <c r="I151" s="254"/>
      <c r="J151" s="254"/>
      <c r="K151" s="254"/>
      <c r="L151" s="254"/>
      <c r="M151" s="254"/>
      <c r="N151" s="255"/>
    </row>
    <row r="152" spans="1:14" ht="18.75" customHeight="1" thickBot="1">
      <c r="A152" s="145" t="s">
        <v>372</v>
      </c>
      <c r="B152" s="155"/>
      <c r="C152" s="155"/>
      <c r="D152" s="155"/>
      <c r="E152" s="155"/>
      <c r="F152" s="155"/>
      <c r="G152" s="155"/>
      <c r="H152" s="155"/>
      <c r="I152" s="155"/>
      <c r="J152" s="155"/>
      <c r="K152" s="155"/>
      <c r="L152" s="155"/>
      <c r="M152" s="155"/>
      <c r="N152" s="154"/>
    </row>
    <row r="153" spans="1:15" ht="15">
      <c r="A153" s="268"/>
      <c r="B153" s="269"/>
      <c r="C153" s="269"/>
      <c r="D153" s="269"/>
      <c r="E153" s="269"/>
      <c r="F153" s="269"/>
      <c r="G153" s="269"/>
      <c r="H153" s="269"/>
      <c r="I153" s="269"/>
      <c r="J153" s="269"/>
      <c r="K153" s="269"/>
      <c r="L153" s="269"/>
      <c r="M153" s="269"/>
      <c r="N153" s="270"/>
      <c r="O153" s="51"/>
    </row>
    <row r="154" spans="1:14" ht="15">
      <c r="A154" s="271"/>
      <c r="B154" s="272"/>
      <c r="C154" s="272"/>
      <c r="D154" s="272"/>
      <c r="E154" s="272"/>
      <c r="F154" s="272"/>
      <c r="G154" s="272"/>
      <c r="H154" s="272"/>
      <c r="I154" s="272"/>
      <c r="J154" s="272"/>
      <c r="K154" s="272"/>
      <c r="L154" s="272"/>
      <c r="M154" s="272"/>
      <c r="N154" s="273"/>
    </row>
    <row r="155" spans="1:14" ht="15">
      <c r="A155" s="271"/>
      <c r="B155" s="272"/>
      <c r="C155" s="272"/>
      <c r="D155" s="272"/>
      <c r="E155" s="272"/>
      <c r="F155" s="272"/>
      <c r="G155" s="272"/>
      <c r="H155" s="272"/>
      <c r="I155" s="272"/>
      <c r="J155" s="272"/>
      <c r="K155" s="272"/>
      <c r="L155" s="272"/>
      <c r="M155" s="272"/>
      <c r="N155" s="273"/>
    </row>
    <row r="156" spans="1:14" ht="15">
      <c r="A156" s="271"/>
      <c r="B156" s="272"/>
      <c r="C156" s="272"/>
      <c r="D156" s="272"/>
      <c r="E156" s="272"/>
      <c r="F156" s="272"/>
      <c r="G156" s="272"/>
      <c r="H156" s="272"/>
      <c r="I156" s="272"/>
      <c r="J156" s="272"/>
      <c r="K156" s="272"/>
      <c r="L156" s="272"/>
      <c r="M156" s="272"/>
      <c r="N156" s="273"/>
    </row>
    <row r="157" spans="1:14" ht="15">
      <c r="A157" s="271"/>
      <c r="B157" s="272"/>
      <c r="C157" s="272"/>
      <c r="D157" s="272"/>
      <c r="E157" s="272"/>
      <c r="F157" s="272"/>
      <c r="G157" s="272"/>
      <c r="H157" s="272"/>
      <c r="I157" s="272"/>
      <c r="J157" s="272"/>
      <c r="K157" s="272"/>
      <c r="L157" s="272"/>
      <c r="M157" s="272"/>
      <c r="N157" s="273"/>
    </row>
    <row r="158" spans="1:14" ht="15">
      <c r="A158" s="271"/>
      <c r="B158" s="272"/>
      <c r="C158" s="272"/>
      <c r="D158" s="272"/>
      <c r="E158" s="272"/>
      <c r="F158" s="272"/>
      <c r="G158" s="272"/>
      <c r="H158" s="272"/>
      <c r="I158" s="272"/>
      <c r="J158" s="272"/>
      <c r="K158" s="272"/>
      <c r="L158" s="272"/>
      <c r="M158" s="272"/>
      <c r="N158" s="273"/>
    </row>
    <row r="159" spans="1:14" ht="15">
      <c r="A159" s="271"/>
      <c r="B159" s="272"/>
      <c r="C159" s="272"/>
      <c r="D159" s="272"/>
      <c r="E159" s="272"/>
      <c r="F159" s="272"/>
      <c r="G159" s="272"/>
      <c r="H159" s="272"/>
      <c r="I159" s="272"/>
      <c r="J159" s="272"/>
      <c r="K159" s="272"/>
      <c r="L159" s="272"/>
      <c r="M159" s="272"/>
      <c r="N159" s="273"/>
    </row>
    <row r="160" spans="1:14" ht="15">
      <c r="A160" s="271"/>
      <c r="B160" s="272"/>
      <c r="C160" s="272"/>
      <c r="D160" s="272"/>
      <c r="E160" s="272"/>
      <c r="F160" s="272"/>
      <c r="G160" s="272"/>
      <c r="H160" s="272"/>
      <c r="I160" s="272"/>
      <c r="J160" s="272"/>
      <c r="K160" s="272"/>
      <c r="L160" s="272"/>
      <c r="M160" s="272"/>
      <c r="N160" s="273"/>
    </row>
    <row r="161" spans="1:14" ht="15">
      <c r="A161" s="271"/>
      <c r="B161" s="272"/>
      <c r="C161" s="272"/>
      <c r="D161" s="272"/>
      <c r="E161" s="272"/>
      <c r="F161" s="272"/>
      <c r="G161" s="272"/>
      <c r="H161" s="272"/>
      <c r="I161" s="272"/>
      <c r="J161" s="272"/>
      <c r="K161" s="272"/>
      <c r="L161" s="272"/>
      <c r="M161" s="272"/>
      <c r="N161" s="273"/>
    </row>
    <row r="162" spans="1:14" ht="15">
      <c r="A162" s="271"/>
      <c r="B162" s="272"/>
      <c r="C162" s="272"/>
      <c r="D162" s="272"/>
      <c r="E162" s="272"/>
      <c r="F162" s="272"/>
      <c r="G162" s="272"/>
      <c r="H162" s="272"/>
      <c r="I162" s="272"/>
      <c r="J162" s="272"/>
      <c r="K162" s="272"/>
      <c r="L162" s="272"/>
      <c r="M162" s="272"/>
      <c r="N162" s="273"/>
    </row>
    <row r="163" spans="1:14" ht="15">
      <c r="A163" s="271"/>
      <c r="B163" s="272"/>
      <c r="C163" s="272"/>
      <c r="D163" s="272"/>
      <c r="E163" s="272"/>
      <c r="F163" s="272"/>
      <c r="G163" s="272"/>
      <c r="H163" s="272"/>
      <c r="I163" s="272"/>
      <c r="J163" s="272"/>
      <c r="K163" s="272"/>
      <c r="L163" s="272"/>
      <c r="M163" s="272"/>
      <c r="N163" s="273"/>
    </row>
    <row r="164" spans="1:14" ht="15">
      <c r="A164" s="271"/>
      <c r="B164" s="272"/>
      <c r="C164" s="272"/>
      <c r="D164" s="272"/>
      <c r="E164" s="272"/>
      <c r="F164" s="272"/>
      <c r="G164" s="272"/>
      <c r="H164" s="272"/>
      <c r="I164" s="272"/>
      <c r="J164" s="272"/>
      <c r="K164" s="272"/>
      <c r="L164" s="272"/>
      <c r="M164" s="272"/>
      <c r="N164" s="273"/>
    </row>
    <row r="165" spans="1:14" ht="15">
      <c r="A165" s="271"/>
      <c r="B165" s="272"/>
      <c r="C165" s="272"/>
      <c r="D165" s="272"/>
      <c r="E165" s="272"/>
      <c r="F165" s="272"/>
      <c r="G165" s="272"/>
      <c r="H165" s="272"/>
      <c r="I165" s="272"/>
      <c r="J165" s="272"/>
      <c r="K165" s="272"/>
      <c r="L165" s="272"/>
      <c r="M165" s="272"/>
      <c r="N165" s="273"/>
    </row>
    <row r="166" spans="1:14" ht="15">
      <c r="A166" s="271"/>
      <c r="B166" s="272"/>
      <c r="C166" s="272"/>
      <c r="D166" s="272"/>
      <c r="E166" s="272"/>
      <c r="F166" s="272"/>
      <c r="G166" s="272"/>
      <c r="H166" s="272"/>
      <c r="I166" s="272"/>
      <c r="J166" s="272"/>
      <c r="K166" s="272"/>
      <c r="L166" s="272"/>
      <c r="M166" s="272"/>
      <c r="N166" s="273"/>
    </row>
    <row r="167" spans="1:14" ht="15">
      <c r="A167" s="271"/>
      <c r="B167" s="272"/>
      <c r="C167" s="272"/>
      <c r="D167" s="272"/>
      <c r="E167" s="272"/>
      <c r="F167" s="272"/>
      <c r="G167" s="272"/>
      <c r="H167" s="272"/>
      <c r="I167" s="272"/>
      <c r="J167" s="272"/>
      <c r="K167" s="272"/>
      <c r="L167" s="272"/>
      <c r="M167" s="272"/>
      <c r="N167" s="273"/>
    </row>
    <row r="168" spans="1:14" ht="15.75" thickBot="1">
      <c r="A168" s="274"/>
      <c r="B168" s="275"/>
      <c r="C168" s="275"/>
      <c r="D168" s="275"/>
      <c r="E168" s="275"/>
      <c r="F168" s="275"/>
      <c r="G168" s="275"/>
      <c r="H168" s="275"/>
      <c r="I168" s="275"/>
      <c r="J168" s="275"/>
      <c r="K168" s="275"/>
      <c r="L168" s="275"/>
      <c r="M168" s="275"/>
      <c r="N168" s="276"/>
    </row>
  </sheetData>
  <sheetProtection selectLockedCells="1"/>
  <mergeCells count="165">
    <mergeCell ref="C80:N80"/>
    <mergeCell ref="C81:N81"/>
    <mergeCell ref="C85:N85"/>
    <mergeCell ref="C86:N86"/>
    <mergeCell ref="C88:N88"/>
    <mergeCell ref="C84:N84"/>
    <mergeCell ref="C87:N87"/>
    <mergeCell ref="A87:A90"/>
    <mergeCell ref="A82:N82"/>
    <mergeCell ref="A83:A86"/>
    <mergeCell ref="A99:A102"/>
    <mergeCell ref="C99:N99"/>
    <mergeCell ref="C100:N100"/>
    <mergeCell ref="C97:N97"/>
    <mergeCell ref="C98:N98"/>
    <mergeCell ref="A91:A94"/>
    <mergeCell ref="C91:N91"/>
    <mergeCell ref="C92:N92"/>
    <mergeCell ref="C93:N93"/>
    <mergeCell ref="C94:N94"/>
    <mergeCell ref="A95:A98"/>
    <mergeCell ref="C95:N95"/>
    <mergeCell ref="C96:N96"/>
    <mergeCell ref="C127:N127"/>
    <mergeCell ref="C128:N128"/>
    <mergeCell ref="C129:N129"/>
    <mergeCell ref="C101:N101"/>
    <mergeCell ref="C102:N102"/>
    <mergeCell ref="C122:N122"/>
    <mergeCell ref="C123:N123"/>
    <mergeCell ref="C124:N124"/>
    <mergeCell ref="C125:N125"/>
    <mergeCell ref="C126:N126"/>
    <mergeCell ref="C121:N121"/>
    <mergeCell ref="C49:N49"/>
    <mergeCell ref="C50:N50"/>
    <mergeCell ref="C51:N51"/>
    <mergeCell ref="C52:N52"/>
    <mergeCell ref="C60:N60"/>
    <mergeCell ref="C74:N74"/>
    <mergeCell ref="B62:J62"/>
    <mergeCell ref="K62:L62"/>
    <mergeCell ref="A68:N68"/>
    <mergeCell ref="C40:N40"/>
    <mergeCell ref="A71:A74"/>
    <mergeCell ref="A54:N54"/>
    <mergeCell ref="B55:J55"/>
    <mergeCell ref="K55:L55"/>
    <mergeCell ref="C90:N90"/>
    <mergeCell ref="A78:A81"/>
    <mergeCell ref="C78:N78"/>
    <mergeCell ref="C79:N79"/>
    <mergeCell ref="C71:N71"/>
    <mergeCell ref="A64:A67"/>
    <mergeCell ref="C64:N64"/>
    <mergeCell ref="C65:N65"/>
    <mergeCell ref="C66:N66"/>
    <mergeCell ref="C67:N67"/>
    <mergeCell ref="A36:N36"/>
    <mergeCell ref="B37:J37"/>
    <mergeCell ref="K37:L37"/>
    <mergeCell ref="A39:A42"/>
    <mergeCell ref="C39:N39"/>
    <mergeCell ref="A46:A49"/>
    <mergeCell ref="A50:A53"/>
    <mergeCell ref="A131:N131"/>
    <mergeCell ref="A132:G132"/>
    <mergeCell ref="H132:N132"/>
    <mergeCell ref="C41:N41"/>
    <mergeCell ref="C42:N42"/>
    <mergeCell ref="A43:N43"/>
    <mergeCell ref="B44:J44"/>
    <mergeCell ref="K44:L44"/>
    <mergeCell ref="C46:N46"/>
    <mergeCell ref="C47:N47"/>
    <mergeCell ref="C53:N53"/>
    <mergeCell ref="C48:N48"/>
    <mergeCell ref="C89:N89"/>
    <mergeCell ref="B77:N77"/>
    <mergeCell ref="B69:J69"/>
    <mergeCell ref="K69:L69"/>
    <mergeCell ref="A61:N61"/>
    <mergeCell ref="C83:N83"/>
    <mergeCell ref="A57:A60"/>
    <mergeCell ref="C57:N57"/>
    <mergeCell ref="C58:N58"/>
    <mergeCell ref="C59:N59"/>
    <mergeCell ref="A75:N75"/>
    <mergeCell ref="B76:J76"/>
    <mergeCell ref="K76:L76"/>
    <mergeCell ref="C72:N72"/>
    <mergeCell ref="C73:N73"/>
    <mergeCell ref="B70:N70"/>
    <mergeCell ref="C33:N33"/>
    <mergeCell ref="C34:N34"/>
    <mergeCell ref="C35:N35"/>
    <mergeCell ref="C112:N112"/>
    <mergeCell ref="C109:N109"/>
    <mergeCell ref="B45:N45"/>
    <mergeCell ref="B56:N56"/>
    <mergeCell ref="B63:N63"/>
    <mergeCell ref="C110:N110"/>
    <mergeCell ref="C111:N111"/>
    <mergeCell ref="C113:N113"/>
    <mergeCell ref="A133:G151"/>
    <mergeCell ref="H133:N151"/>
    <mergeCell ref="A103:N103"/>
    <mergeCell ref="A104:A130"/>
    <mergeCell ref="C104:N104"/>
    <mergeCell ref="C105:N105"/>
    <mergeCell ref="C106:N106"/>
    <mergeCell ref="C107:N107"/>
    <mergeCell ref="C108:N108"/>
    <mergeCell ref="C114:N114"/>
    <mergeCell ref="C115:N115"/>
    <mergeCell ref="C116:N116"/>
    <mergeCell ref="C117:N117"/>
    <mergeCell ref="C118:N118"/>
    <mergeCell ref="C119:N119"/>
    <mergeCell ref="C120:N120"/>
    <mergeCell ref="C20:N20"/>
    <mergeCell ref="C21:N21"/>
    <mergeCell ref="B10:N10"/>
    <mergeCell ref="B17:N17"/>
    <mergeCell ref="B24:N24"/>
    <mergeCell ref="A15:N15"/>
    <mergeCell ref="B16:J16"/>
    <mergeCell ref="K16:L16"/>
    <mergeCell ref="A18:A21"/>
    <mergeCell ref="A152:N152"/>
    <mergeCell ref="A153:N168"/>
    <mergeCell ref="A8:N8"/>
    <mergeCell ref="C28:N28"/>
    <mergeCell ref="A25:A28"/>
    <mergeCell ref="A29:N29"/>
    <mergeCell ref="B30:J30"/>
    <mergeCell ref="K30:L30"/>
    <mergeCell ref="C26:N26"/>
    <mergeCell ref="C27:N27"/>
    <mergeCell ref="C18:N18"/>
    <mergeCell ref="C19:N19"/>
    <mergeCell ref="A22:N22"/>
    <mergeCell ref="B23:J23"/>
    <mergeCell ref="K23:L23"/>
    <mergeCell ref="B38:N38"/>
    <mergeCell ref="B31:N31"/>
    <mergeCell ref="C25:N25"/>
    <mergeCell ref="A32:A35"/>
    <mergeCell ref="C32:N32"/>
    <mergeCell ref="A1:N1"/>
    <mergeCell ref="B2:J2"/>
    <mergeCell ref="K2:L2"/>
    <mergeCell ref="A4:A7"/>
    <mergeCell ref="C4:N4"/>
    <mergeCell ref="C5:N5"/>
    <mergeCell ref="C6:N6"/>
    <mergeCell ref="C7:N7"/>
    <mergeCell ref="B3:N3"/>
    <mergeCell ref="B9:J9"/>
    <mergeCell ref="K9:L9"/>
    <mergeCell ref="A11:A14"/>
    <mergeCell ref="C11:N11"/>
    <mergeCell ref="C12:N12"/>
    <mergeCell ref="C13:N13"/>
    <mergeCell ref="C14:N14"/>
  </mergeCells>
  <printOptions horizontalCentered="1"/>
  <pageMargins left="0.25" right="0.25" top="0.75" bottom="0.75" header="0.3" footer="0.3"/>
  <pageSetup fitToHeight="7" fitToWidth="1" horizontalDpi="600" verticalDpi="600" orientation="landscape" scale="95" r:id="rId1"/>
  <headerFooter>
    <oddHeader>&amp;C&amp;"-,Bold"&amp;14Intervention 2: Effective Teachers</oddHeader>
  </headerFooter>
  <rowBreaks count="6" manualBreakCount="6">
    <brk id="21" max="255" man="1"/>
    <brk id="42" max="255" man="1"/>
    <brk id="60" max="255" man="1"/>
    <brk id="81" max="255" man="1"/>
    <brk id="102" max="255" man="1"/>
    <brk id="130" max="255" man="1"/>
  </rowBreaks>
</worksheet>
</file>

<file path=xl/worksheets/sheet8.xml><?xml version="1.0" encoding="utf-8"?>
<worksheet xmlns="http://schemas.openxmlformats.org/spreadsheetml/2006/main" xmlns:r="http://schemas.openxmlformats.org/officeDocument/2006/relationships">
  <sheetPr>
    <tabColor theme="6" tint="0.39998000860214233"/>
    <pageSetUpPr fitToPage="1"/>
  </sheetPr>
  <dimension ref="A1:P87"/>
  <sheetViews>
    <sheetView showGridLines="0" showRowColHeaders="0" zoomScalePageLayoutView="90" workbookViewId="0" topLeftCell="C1">
      <selection activeCell="B2" sqref="B2:J2"/>
    </sheetView>
  </sheetViews>
  <sheetFormatPr defaultColWidth="0" defaultRowHeight="15" zeroHeight="1"/>
  <cols>
    <col min="1" max="1" width="7.421875" style="0" customWidth="1"/>
    <col min="2" max="2" width="4.8515625" style="0" customWidth="1"/>
    <col min="3" max="14" width="9.140625" style="0" customWidth="1"/>
    <col min="15" max="15" width="3.28125" style="0" customWidth="1"/>
    <col min="16" max="16" width="18.00390625" style="0" hidden="1" customWidth="1"/>
    <col min="17" max="16384" width="9.140625" style="0" hidden="1" customWidth="1"/>
  </cols>
  <sheetData>
    <row r="1" spans="1:14" ht="7.5" customHeight="1" thickBot="1">
      <c r="A1" s="181"/>
      <c r="B1" s="213"/>
      <c r="C1" s="213"/>
      <c r="D1" s="213"/>
      <c r="E1" s="213"/>
      <c r="F1" s="213"/>
      <c r="G1" s="213"/>
      <c r="H1" s="213"/>
      <c r="I1" s="213"/>
      <c r="J1" s="213"/>
      <c r="K1" s="213"/>
      <c r="L1" s="213"/>
      <c r="M1" s="213"/>
      <c r="N1" s="213"/>
    </row>
    <row r="2" spans="1:16" ht="65.25" customHeight="1" thickBot="1">
      <c r="A2" s="9">
        <v>3.1</v>
      </c>
      <c r="B2" s="318" t="s">
        <v>85</v>
      </c>
      <c r="C2" s="319"/>
      <c r="D2" s="319"/>
      <c r="E2" s="319"/>
      <c r="F2" s="319"/>
      <c r="G2" s="319"/>
      <c r="H2" s="319"/>
      <c r="I2" s="319"/>
      <c r="J2" s="320"/>
      <c r="K2" s="220" t="s">
        <v>0</v>
      </c>
      <c r="L2" s="221"/>
      <c r="M2" s="58">
        <f>A4</f>
        <v>0</v>
      </c>
      <c r="N2" s="34"/>
      <c r="P2" s="5"/>
    </row>
    <row r="3" spans="1:14" ht="15.75" customHeight="1" thickBot="1">
      <c r="A3" s="66" t="s">
        <v>0</v>
      </c>
      <c r="B3" s="228" t="s">
        <v>1</v>
      </c>
      <c r="C3" s="229"/>
      <c r="D3" s="229"/>
      <c r="E3" s="229"/>
      <c r="F3" s="229"/>
      <c r="G3" s="229"/>
      <c r="H3" s="229"/>
      <c r="I3" s="229"/>
      <c r="J3" s="229"/>
      <c r="K3" s="229"/>
      <c r="L3" s="229"/>
      <c r="M3" s="229"/>
      <c r="N3" s="229"/>
    </row>
    <row r="4" spans="1:14" ht="43.5" customHeight="1">
      <c r="A4" s="283"/>
      <c r="B4" s="6">
        <v>3</v>
      </c>
      <c r="C4" s="210" t="s">
        <v>86</v>
      </c>
      <c r="D4" s="211"/>
      <c r="E4" s="211"/>
      <c r="F4" s="211"/>
      <c r="G4" s="211"/>
      <c r="H4" s="211"/>
      <c r="I4" s="211"/>
      <c r="J4" s="211"/>
      <c r="K4" s="211"/>
      <c r="L4" s="211"/>
      <c r="M4" s="211"/>
      <c r="N4" s="212"/>
    </row>
    <row r="5" spans="1:14" ht="45.75" customHeight="1">
      <c r="A5" s="284"/>
      <c r="B5" s="6">
        <v>2</v>
      </c>
      <c r="C5" s="208" t="s">
        <v>87</v>
      </c>
      <c r="D5" s="208"/>
      <c r="E5" s="208"/>
      <c r="F5" s="208"/>
      <c r="G5" s="208"/>
      <c r="H5" s="208"/>
      <c r="I5" s="208"/>
      <c r="J5" s="208"/>
      <c r="K5" s="208"/>
      <c r="L5" s="208"/>
      <c r="M5" s="208"/>
      <c r="N5" s="209"/>
    </row>
    <row r="6" spans="1:14" ht="44.25" customHeight="1">
      <c r="A6" s="284"/>
      <c r="B6" s="6">
        <v>1</v>
      </c>
      <c r="C6" s="208" t="s">
        <v>88</v>
      </c>
      <c r="D6" s="208"/>
      <c r="E6" s="208"/>
      <c r="F6" s="208"/>
      <c r="G6" s="208"/>
      <c r="H6" s="208"/>
      <c r="I6" s="208"/>
      <c r="J6" s="208"/>
      <c r="K6" s="208"/>
      <c r="L6" s="208"/>
      <c r="M6" s="208"/>
      <c r="N6" s="209"/>
    </row>
    <row r="7" spans="1:14" ht="30" customHeight="1" thickBot="1">
      <c r="A7" s="285"/>
      <c r="B7" s="6">
        <v>0</v>
      </c>
      <c r="C7" s="208" t="s">
        <v>89</v>
      </c>
      <c r="D7" s="208"/>
      <c r="E7" s="208"/>
      <c r="F7" s="208"/>
      <c r="G7" s="208"/>
      <c r="H7" s="208"/>
      <c r="I7" s="208"/>
      <c r="J7" s="208"/>
      <c r="K7" s="208"/>
      <c r="L7" s="208"/>
      <c r="M7" s="208"/>
      <c r="N7" s="209"/>
    </row>
    <row r="8" spans="1:14" ht="6.75" customHeight="1" thickBot="1">
      <c r="A8" s="181"/>
      <c r="B8" s="213"/>
      <c r="C8" s="213"/>
      <c r="D8" s="213"/>
      <c r="E8" s="213"/>
      <c r="F8" s="213"/>
      <c r="G8" s="213"/>
      <c r="H8" s="213"/>
      <c r="I8" s="213"/>
      <c r="J8" s="213"/>
      <c r="K8" s="213"/>
      <c r="L8" s="213"/>
      <c r="M8" s="213"/>
      <c r="N8" s="213"/>
    </row>
    <row r="9" spans="1:16" ht="35.25" customHeight="1" thickBot="1">
      <c r="A9" s="9">
        <v>3.2</v>
      </c>
      <c r="B9" s="230" t="s">
        <v>116</v>
      </c>
      <c r="C9" s="231"/>
      <c r="D9" s="231"/>
      <c r="E9" s="231"/>
      <c r="F9" s="231"/>
      <c r="G9" s="231"/>
      <c r="H9" s="231"/>
      <c r="I9" s="231"/>
      <c r="J9" s="232"/>
      <c r="K9" s="220" t="s">
        <v>0</v>
      </c>
      <c r="L9" s="221"/>
      <c r="M9" s="58">
        <f>A11</f>
        <v>0</v>
      </c>
      <c r="N9" s="34"/>
      <c r="P9" s="5"/>
    </row>
    <row r="10" spans="1:14" ht="15.75" customHeight="1" thickBot="1">
      <c r="A10" s="66" t="s">
        <v>0</v>
      </c>
      <c r="B10" s="228" t="s">
        <v>1</v>
      </c>
      <c r="C10" s="229"/>
      <c r="D10" s="229"/>
      <c r="E10" s="229"/>
      <c r="F10" s="229"/>
      <c r="G10" s="229"/>
      <c r="H10" s="229"/>
      <c r="I10" s="229"/>
      <c r="J10" s="229"/>
      <c r="K10" s="229"/>
      <c r="L10" s="229"/>
      <c r="M10" s="229"/>
      <c r="N10" s="229"/>
    </row>
    <row r="11" spans="1:14" ht="27.75" customHeight="1">
      <c r="A11" s="283"/>
      <c r="B11" s="6">
        <v>3</v>
      </c>
      <c r="C11" s="286" t="s">
        <v>117</v>
      </c>
      <c r="D11" s="287"/>
      <c r="E11" s="287"/>
      <c r="F11" s="287"/>
      <c r="G11" s="287"/>
      <c r="H11" s="287"/>
      <c r="I11" s="287"/>
      <c r="J11" s="287"/>
      <c r="K11" s="287"/>
      <c r="L11" s="287"/>
      <c r="M11" s="287"/>
      <c r="N11" s="288"/>
    </row>
    <row r="12" spans="1:14" ht="28.5" customHeight="1">
      <c r="A12" s="284"/>
      <c r="B12" s="6">
        <v>2</v>
      </c>
      <c r="C12" s="289" t="s">
        <v>118</v>
      </c>
      <c r="D12" s="289"/>
      <c r="E12" s="289"/>
      <c r="F12" s="289"/>
      <c r="G12" s="289"/>
      <c r="H12" s="289"/>
      <c r="I12" s="289"/>
      <c r="J12" s="289"/>
      <c r="K12" s="289"/>
      <c r="L12" s="289"/>
      <c r="M12" s="289"/>
      <c r="N12" s="290"/>
    </row>
    <row r="13" spans="1:14" ht="27" customHeight="1">
      <c r="A13" s="284"/>
      <c r="B13" s="6">
        <v>1</v>
      </c>
      <c r="C13" s="289" t="s">
        <v>119</v>
      </c>
      <c r="D13" s="289"/>
      <c r="E13" s="289"/>
      <c r="F13" s="289"/>
      <c r="G13" s="289"/>
      <c r="H13" s="289"/>
      <c r="I13" s="289"/>
      <c r="J13" s="289"/>
      <c r="K13" s="289"/>
      <c r="L13" s="289"/>
      <c r="M13" s="289"/>
      <c r="N13" s="290"/>
    </row>
    <row r="14" spans="1:14" ht="29.25" customHeight="1" thickBot="1">
      <c r="A14" s="285"/>
      <c r="B14" s="6">
        <v>0</v>
      </c>
      <c r="C14" s="289" t="s">
        <v>120</v>
      </c>
      <c r="D14" s="289"/>
      <c r="E14" s="289"/>
      <c r="F14" s="289"/>
      <c r="G14" s="289"/>
      <c r="H14" s="289"/>
      <c r="I14" s="289"/>
      <c r="J14" s="289"/>
      <c r="K14" s="289"/>
      <c r="L14" s="289"/>
      <c r="M14" s="289"/>
      <c r="N14" s="290"/>
    </row>
    <row r="15" spans="1:14" ht="6.75" customHeight="1" thickBot="1">
      <c r="A15" s="181"/>
      <c r="B15" s="213"/>
      <c r="C15" s="213"/>
      <c r="D15" s="213"/>
      <c r="E15" s="213"/>
      <c r="F15" s="213"/>
      <c r="G15" s="213"/>
      <c r="H15" s="213"/>
      <c r="I15" s="213"/>
      <c r="J15" s="213"/>
      <c r="K15" s="213"/>
      <c r="L15" s="213"/>
      <c r="M15" s="213"/>
      <c r="N15" s="213"/>
    </row>
    <row r="16" spans="1:16" ht="23.25" customHeight="1" thickBot="1">
      <c r="A16" s="9">
        <v>3.3</v>
      </c>
      <c r="B16" s="230" t="s">
        <v>125</v>
      </c>
      <c r="C16" s="231"/>
      <c r="D16" s="231"/>
      <c r="E16" s="231"/>
      <c r="F16" s="231"/>
      <c r="G16" s="231"/>
      <c r="H16" s="231"/>
      <c r="I16" s="231"/>
      <c r="J16" s="232"/>
      <c r="K16" s="220" t="s">
        <v>0</v>
      </c>
      <c r="L16" s="221"/>
      <c r="M16" s="58">
        <f>A18</f>
        <v>0</v>
      </c>
      <c r="N16" s="34"/>
      <c r="P16" s="5"/>
    </row>
    <row r="17" spans="1:14" ht="15.75" customHeight="1" thickBot="1">
      <c r="A17" s="66" t="s">
        <v>0</v>
      </c>
      <c r="B17" s="228" t="s">
        <v>1</v>
      </c>
      <c r="C17" s="229"/>
      <c r="D17" s="229"/>
      <c r="E17" s="229"/>
      <c r="F17" s="229"/>
      <c r="G17" s="229"/>
      <c r="H17" s="229"/>
      <c r="I17" s="229"/>
      <c r="J17" s="229"/>
      <c r="K17" s="229"/>
      <c r="L17" s="229"/>
      <c r="M17" s="229"/>
      <c r="N17" s="229"/>
    </row>
    <row r="18" spans="1:14" ht="17.25" customHeight="1">
      <c r="A18" s="283"/>
      <c r="B18" s="6">
        <v>3</v>
      </c>
      <c r="C18" s="210" t="s">
        <v>126</v>
      </c>
      <c r="D18" s="211"/>
      <c r="E18" s="211"/>
      <c r="F18" s="211"/>
      <c r="G18" s="211"/>
      <c r="H18" s="211"/>
      <c r="I18" s="211"/>
      <c r="J18" s="211"/>
      <c r="K18" s="211"/>
      <c r="L18" s="211"/>
      <c r="M18" s="211"/>
      <c r="N18" s="212"/>
    </row>
    <row r="19" spans="1:14" ht="15.75" customHeight="1">
      <c r="A19" s="284"/>
      <c r="B19" s="6">
        <v>2</v>
      </c>
      <c r="C19" s="208" t="s">
        <v>127</v>
      </c>
      <c r="D19" s="208"/>
      <c r="E19" s="208"/>
      <c r="F19" s="208"/>
      <c r="G19" s="208"/>
      <c r="H19" s="208"/>
      <c r="I19" s="208"/>
      <c r="J19" s="208"/>
      <c r="K19" s="208"/>
      <c r="L19" s="208"/>
      <c r="M19" s="208"/>
      <c r="N19" s="209"/>
    </row>
    <row r="20" spans="1:14" ht="29.25" customHeight="1">
      <c r="A20" s="284"/>
      <c r="B20" s="6">
        <v>1</v>
      </c>
      <c r="C20" s="208" t="s">
        <v>128</v>
      </c>
      <c r="D20" s="208"/>
      <c r="E20" s="208"/>
      <c r="F20" s="208"/>
      <c r="G20" s="208"/>
      <c r="H20" s="208"/>
      <c r="I20" s="208"/>
      <c r="J20" s="208"/>
      <c r="K20" s="208"/>
      <c r="L20" s="208"/>
      <c r="M20" s="208"/>
      <c r="N20" s="209"/>
    </row>
    <row r="21" spans="1:14" ht="15" customHeight="1" thickBot="1">
      <c r="A21" s="285"/>
      <c r="B21" s="6">
        <v>0</v>
      </c>
      <c r="C21" s="208" t="s">
        <v>129</v>
      </c>
      <c r="D21" s="208"/>
      <c r="E21" s="208"/>
      <c r="F21" s="208"/>
      <c r="G21" s="208"/>
      <c r="H21" s="208"/>
      <c r="I21" s="208"/>
      <c r="J21" s="208"/>
      <c r="K21" s="208"/>
      <c r="L21" s="208"/>
      <c r="M21" s="208"/>
      <c r="N21" s="209"/>
    </row>
    <row r="22" spans="1:14" ht="16.5" thickBot="1">
      <c r="A22" s="145" t="s">
        <v>37</v>
      </c>
      <c r="B22" s="155"/>
      <c r="C22" s="155"/>
      <c r="D22" s="155"/>
      <c r="E22" s="155"/>
      <c r="F22" s="155"/>
      <c r="G22" s="155"/>
      <c r="H22" s="155"/>
      <c r="I22" s="155"/>
      <c r="J22" s="155"/>
      <c r="K22" s="155"/>
      <c r="L22" s="155"/>
      <c r="M22" s="155"/>
      <c r="N22" s="154"/>
    </row>
    <row r="23" spans="1:15" ht="15">
      <c r="A23" s="279" t="s">
        <v>18</v>
      </c>
      <c r="B23" s="25"/>
      <c r="C23" s="243" t="s">
        <v>112</v>
      </c>
      <c r="D23" s="243"/>
      <c r="E23" s="243"/>
      <c r="F23" s="243"/>
      <c r="G23" s="243"/>
      <c r="H23" s="243"/>
      <c r="I23" s="243"/>
      <c r="J23" s="243"/>
      <c r="K23" s="243"/>
      <c r="L23" s="243"/>
      <c r="M23" s="243"/>
      <c r="N23" s="243"/>
      <c r="O23" s="28">
        <f>IF(B23&gt;0,CONCATENATE(C23,"; "),"")</f>
      </c>
    </row>
    <row r="24" spans="1:15" ht="15">
      <c r="A24" s="280"/>
      <c r="B24" s="26"/>
      <c r="C24" s="214" t="s">
        <v>113</v>
      </c>
      <c r="D24" s="214"/>
      <c r="E24" s="214"/>
      <c r="F24" s="214"/>
      <c r="G24" s="214"/>
      <c r="H24" s="214"/>
      <c r="I24" s="214"/>
      <c r="J24" s="214"/>
      <c r="K24" s="214"/>
      <c r="L24" s="214"/>
      <c r="M24" s="214"/>
      <c r="N24" s="214"/>
      <c r="O24" s="28">
        <f aca="true" t="shared" si="0" ref="O24:O49">IF(B24&gt;0,CONCATENATE(C24,"; "),"")</f>
      </c>
    </row>
    <row r="25" spans="1:15" ht="15">
      <c r="A25" s="280"/>
      <c r="B25" s="26"/>
      <c r="C25" s="214" t="s">
        <v>114</v>
      </c>
      <c r="D25" s="214"/>
      <c r="E25" s="214"/>
      <c r="F25" s="214"/>
      <c r="G25" s="214"/>
      <c r="H25" s="214"/>
      <c r="I25" s="214"/>
      <c r="J25" s="214"/>
      <c r="K25" s="214"/>
      <c r="L25" s="214"/>
      <c r="M25" s="214"/>
      <c r="N25" s="214"/>
      <c r="O25" s="28">
        <f t="shared" si="0"/>
      </c>
    </row>
    <row r="26" spans="1:15" ht="15">
      <c r="A26" s="280"/>
      <c r="B26" s="26"/>
      <c r="C26" s="214" t="s">
        <v>115</v>
      </c>
      <c r="D26" s="214"/>
      <c r="E26" s="214"/>
      <c r="F26" s="214"/>
      <c r="G26" s="214"/>
      <c r="H26" s="214"/>
      <c r="I26" s="214"/>
      <c r="J26" s="214"/>
      <c r="K26" s="214"/>
      <c r="L26" s="214"/>
      <c r="M26" s="214"/>
      <c r="N26" s="214"/>
      <c r="O26" s="28">
        <f t="shared" si="0"/>
      </c>
    </row>
    <row r="27" spans="1:15" ht="15">
      <c r="A27" s="280"/>
      <c r="B27" s="26"/>
      <c r="C27" s="240" t="s">
        <v>121</v>
      </c>
      <c r="D27" s="241"/>
      <c r="E27" s="241"/>
      <c r="F27" s="241"/>
      <c r="G27" s="241"/>
      <c r="H27" s="241"/>
      <c r="I27" s="241"/>
      <c r="J27" s="241"/>
      <c r="K27" s="241"/>
      <c r="L27" s="241"/>
      <c r="M27" s="241"/>
      <c r="N27" s="242"/>
      <c r="O27" s="28">
        <f t="shared" si="0"/>
      </c>
    </row>
    <row r="28" spans="1:15" ht="15">
      <c r="A28" s="280"/>
      <c r="B28" s="26"/>
      <c r="C28" s="240" t="s">
        <v>122</v>
      </c>
      <c r="D28" s="241"/>
      <c r="E28" s="241"/>
      <c r="F28" s="241"/>
      <c r="G28" s="241"/>
      <c r="H28" s="241"/>
      <c r="I28" s="241"/>
      <c r="J28" s="241"/>
      <c r="K28" s="241"/>
      <c r="L28" s="241"/>
      <c r="M28" s="241"/>
      <c r="N28" s="242"/>
      <c r="O28" s="28">
        <f t="shared" si="0"/>
      </c>
    </row>
    <row r="29" spans="1:15" ht="15">
      <c r="A29" s="280"/>
      <c r="B29" s="26"/>
      <c r="C29" s="240" t="s">
        <v>123</v>
      </c>
      <c r="D29" s="241"/>
      <c r="E29" s="241"/>
      <c r="F29" s="241"/>
      <c r="G29" s="241"/>
      <c r="H29" s="241"/>
      <c r="I29" s="241"/>
      <c r="J29" s="241"/>
      <c r="K29" s="241"/>
      <c r="L29" s="241"/>
      <c r="M29" s="241"/>
      <c r="N29" s="242"/>
      <c r="O29" s="28">
        <f t="shared" si="0"/>
      </c>
    </row>
    <row r="30" spans="1:15" ht="15">
      <c r="A30" s="280"/>
      <c r="B30" s="26"/>
      <c r="C30" s="240" t="s">
        <v>124</v>
      </c>
      <c r="D30" s="241"/>
      <c r="E30" s="241"/>
      <c r="F30" s="241"/>
      <c r="G30" s="241"/>
      <c r="H30" s="241"/>
      <c r="I30" s="241"/>
      <c r="J30" s="241"/>
      <c r="K30" s="241"/>
      <c r="L30" s="241"/>
      <c r="M30" s="241"/>
      <c r="N30" s="242"/>
      <c r="O30" s="28">
        <f t="shared" si="0"/>
      </c>
    </row>
    <row r="31" spans="1:15" ht="15">
      <c r="A31" s="280"/>
      <c r="B31" s="26"/>
      <c r="C31" s="240" t="s">
        <v>130</v>
      </c>
      <c r="D31" s="241"/>
      <c r="E31" s="241"/>
      <c r="F31" s="241"/>
      <c r="G31" s="241"/>
      <c r="H31" s="241"/>
      <c r="I31" s="241"/>
      <c r="J31" s="241"/>
      <c r="K31" s="241"/>
      <c r="L31" s="241"/>
      <c r="M31" s="241"/>
      <c r="N31" s="242"/>
      <c r="O31" s="28">
        <f t="shared" si="0"/>
      </c>
    </row>
    <row r="32" spans="1:15" ht="15">
      <c r="A32" s="280"/>
      <c r="B32" s="26"/>
      <c r="C32" s="240" t="s">
        <v>131</v>
      </c>
      <c r="D32" s="241"/>
      <c r="E32" s="241"/>
      <c r="F32" s="241"/>
      <c r="G32" s="241"/>
      <c r="H32" s="241"/>
      <c r="I32" s="241"/>
      <c r="J32" s="241"/>
      <c r="K32" s="241"/>
      <c r="L32" s="241"/>
      <c r="M32" s="241"/>
      <c r="N32" s="242"/>
      <c r="O32" s="28">
        <f t="shared" si="0"/>
      </c>
    </row>
    <row r="33" spans="1:15" ht="15">
      <c r="A33" s="280"/>
      <c r="B33" s="26"/>
      <c r="C33" s="240" t="s">
        <v>132</v>
      </c>
      <c r="D33" s="241"/>
      <c r="E33" s="241"/>
      <c r="F33" s="241"/>
      <c r="G33" s="241"/>
      <c r="H33" s="241"/>
      <c r="I33" s="241"/>
      <c r="J33" s="241"/>
      <c r="K33" s="241"/>
      <c r="L33" s="241"/>
      <c r="M33" s="241"/>
      <c r="N33" s="242"/>
      <c r="O33" s="28">
        <f t="shared" si="0"/>
      </c>
    </row>
    <row r="34" spans="1:15" ht="15">
      <c r="A34" s="296"/>
      <c r="B34" s="26"/>
      <c r="C34" s="214" t="s">
        <v>133</v>
      </c>
      <c r="D34" s="214"/>
      <c r="E34" s="214"/>
      <c r="F34" s="214"/>
      <c r="G34" s="214"/>
      <c r="H34" s="214"/>
      <c r="I34" s="214"/>
      <c r="J34" s="214"/>
      <c r="K34" s="214"/>
      <c r="L34" s="214"/>
      <c r="M34" s="214"/>
      <c r="N34" s="214"/>
      <c r="O34" s="28">
        <f t="shared" si="0"/>
      </c>
    </row>
    <row r="35" spans="1:15" ht="15">
      <c r="A35" s="296"/>
      <c r="B35" s="26"/>
      <c r="C35" s="262"/>
      <c r="D35" s="263"/>
      <c r="E35" s="263"/>
      <c r="F35" s="263"/>
      <c r="G35" s="263"/>
      <c r="H35" s="263"/>
      <c r="I35" s="263"/>
      <c r="J35" s="263"/>
      <c r="K35" s="263"/>
      <c r="L35" s="263"/>
      <c r="M35" s="263"/>
      <c r="N35" s="264"/>
      <c r="O35" s="28">
        <f t="shared" si="0"/>
      </c>
    </row>
    <row r="36" spans="1:15" ht="15">
      <c r="A36" s="296"/>
      <c r="B36" s="26"/>
      <c r="C36" s="262"/>
      <c r="D36" s="263"/>
      <c r="E36" s="263"/>
      <c r="F36" s="263"/>
      <c r="G36" s="263"/>
      <c r="H36" s="263"/>
      <c r="I36" s="263"/>
      <c r="J36" s="263"/>
      <c r="K36" s="263"/>
      <c r="L36" s="263"/>
      <c r="M36" s="263"/>
      <c r="N36" s="264"/>
      <c r="O36" s="28">
        <f t="shared" si="0"/>
      </c>
    </row>
    <row r="37" spans="1:15" ht="15">
      <c r="A37" s="296"/>
      <c r="B37" s="26"/>
      <c r="C37" s="262"/>
      <c r="D37" s="263"/>
      <c r="E37" s="263"/>
      <c r="F37" s="263"/>
      <c r="G37" s="263"/>
      <c r="H37" s="263"/>
      <c r="I37" s="263"/>
      <c r="J37" s="263"/>
      <c r="K37" s="263"/>
      <c r="L37" s="263"/>
      <c r="M37" s="263"/>
      <c r="N37" s="264"/>
      <c r="O37" s="28">
        <f t="shared" si="0"/>
      </c>
    </row>
    <row r="38" spans="1:15" ht="15">
      <c r="A38" s="296"/>
      <c r="B38" s="26"/>
      <c r="C38" s="262"/>
      <c r="D38" s="263"/>
      <c r="E38" s="263"/>
      <c r="F38" s="263"/>
      <c r="G38" s="263"/>
      <c r="H38" s="263"/>
      <c r="I38" s="263"/>
      <c r="J38" s="263"/>
      <c r="K38" s="263"/>
      <c r="L38" s="263"/>
      <c r="M38" s="263"/>
      <c r="N38" s="264"/>
      <c r="O38" s="28">
        <f t="shared" si="0"/>
      </c>
    </row>
    <row r="39" spans="1:15" ht="15">
      <c r="A39" s="296"/>
      <c r="B39" s="26"/>
      <c r="C39" s="262"/>
      <c r="D39" s="263"/>
      <c r="E39" s="263"/>
      <c r="F39" s="263"/>
      <c r="G39" s="263"/>
      <c r="H39" s="263"/>
      <c r="I39" s="263"/>
      <c r="J39" s="263"/>
      <c r="K39" s="263"/>
      <c r="L39" s="263"/>
      <c r="M39" s="263"/>
      <c r="N39" s="264"/>
      <c r="O39" s="28">
        <f t="shared" si="0"/>
      </c>
    </row>
    <row r="40" spans="1:15" ht="15">
      <c r="A40" s="296"/>
      <c r="B40" s="26"/>
      <c r="C40" s="262"/>
      <c r="D40" s="263"/>
      <c r="E40" s="263"/>
      <c r="F40" s="263"/>
      <c r="G40" s="263"/>
      <c r="H40" s="263"/>
      <c r="I40" s="263"/>
      <c r="J40" s="263"/>
      <c r="K40" s="263"/>
      <c r="L40" s="263"/>
      <c r="M40" s="263"/>
      <c r="N40" s="264"/>
      <c r="O40" s="28">
        <f t="shared" si="0"/>
      </c>
    </row>
    <row r="41" spans="1:15" ht="15">
      <c r="A41" s="296"/>
      <c r="B41" s="26"/>
      <c r="C41" s="262"/>
      <c r="D41" s="263"/>
      <c r="E41" s="263"/>
      <c r="F41" s="263"/>
      <c r="G41" s="263"/>
      <c r="H41" s="263"/>
      <c r="I41" s="263"/>
      <c r="J41" s="263"/>
      <c r="K41" s="263"/>
      <c r="L41" s="263"/>
      <c r="M41" s="263"/>
      <c r="N41" s="264"/>
      <c r="O41" s="28">
        <f t="shared" si="0"/>
      </c>
    </row>
    <row r="42" spans="1:15" ht="15">
      <c r="A42" s="296"/>
      <c r="B42" s="26"/>
      <c r="C42" s="262"/>
      <c r="D42" s="263"/>
      <c r="E42" s="263"/>
      <c r="F42" s="263"/>
      <c r="G42" s="263"/>
      <c r="H42" s="263"/>
      <c r="I42" s="263"/>
      <c r="J42" s="263"/>
      <c r="K42" s="263"/>
      <c r="L42" s="263"/>
      <c r="M42" s="263"/>
      <c r="N42" s="264"/>
      <c r="O42" s="28">
        <f t="shared" si="0"/>
      </c>
    </row>
    <row r="43" spans="1:15" ht="15">
      <c r="A43" s="296"/>
      <c r="B43" s="26"/>
      <c r="C43" s="262"/>
      <c r="D43" s="263"/>
      <c r="E43" s="263"/>
      <c r="F43" s="263"/>
      <c r="G43" s="263"/>
      <c r="H43" s="263"/>
      <c r="I43" s="263"/>
      <c r="J43" s="263"/>
      <c r="K43" s="263"/>
      <c r="L43" s="263"/>
      <c r="M43" s="263"/>
      <c r="N43" s="264"/>
      <c r="O43" s="28">
        <f t="shared" si="0"/>
      </c>
    </row>
    <row r="44" spans="1:15" ht="15">
      <c r="A44" s="296"/>
      <c r="B44" s="26"/>
      <c r="C44" s="262"/>
      <c r="D44" s="263"/>
      <c r="E44" s="263"/>
      <c r="F44" s="263"/>
      <c r="G44" s="263"/>
      <c r="H44" s="263"/>
      <c r="I44" s="263"/>
      <c r="J44" s="263"/>
      <c r="K44" s="263"/>
      <c r="L44" s="263"/>
      <c r="M44" s="263"/>
      <c r="N44" s="264"/>
      <c r="O44" s="28">
        <f t="shared" si="0"/>
      </c>
    </row>
    <row r="45" spans="1:15" ht="15">
      <c r="A45" s="296"/>
      <c r="B45" s="26"/>
      <c r="C45" s="262"/>
      <c r="D45" s="263"/>
      <c r="E45" s="263"/>
      <c r="F45" s="263"/>
      <c r="G45" s="263"/>
      <c r="H45" s="263"/>
      <c r="I45" s="263"/>
      <c r="J45" s="263"/>
      <c r="K45" s="263"/>
      <c r="L45" s="263"/>
      <c r="M45" s="263"/>
      <c r="N45" s="264"/>
      <c r="O45" s="28">
        <f t="shared" si="0"/>
      </c>
    </row>
    <row r="46" spans="1:15" ht="15">
      <c r="A46" s="296"/>
      <c r="B46" s="26"/>
      <c r="C46" s="262"/>
      <c r="D46" s="263"/>
      <c r="E46" s="263"/>
      <c r="F46" s="263"/>
      <c r="G46" s="263"/>
      <c r="H46" s="263"/>
      <c r="I46" s="263"/>
      <c r="J46" s="263"/>
      <c r="K46" s="263"/>
      <c r="L46" s="263"/>
      <c r="M46" s="263"/>
      <c r="N46" s="264"/>
      <c r="O46" s="28">
        <f t="shared" si="0"/>
      </c>
    </row>
    <row r="47" spans="1:15" ht="15">
      <c r="A47" s="296"/>
      <c r="B47" s="26"/>
      <c r="C47" s="262"/>
      <c r="D47" s="263"/>
      <c r="E47" s="263"/>
      <c r="F47" s="263"/>
      <c r="G47" s="263"/>
      <c r="H47" s="263"/>
      <c r="I47" s="263"/>
      <c r="J47" s="263"/>
      <c r="K47" s="263"/>
      <c r="L47" s="263"/>
      <c r="M47" s="263"/>
      <c r="N47" s="264"/>
      <c r="O47" s="28">
        <f t="shared" si="0"/>
      </c>
    </row>
    <row r="48" spans="1:15" ht="15">
      <c r="A48" s="321"/>
      <c r="B48" s="39"/>
      <c r="C48" s="262"/>
      <c r="D48" s="263"/>
      <c r="E48" s="263"/>
      <c r="F48" s="263"/>
      <c r="G48" s="263"/>
      <c r="H48" s="263"/>
      <c r="I48" s="263"/>
      <c r="J48" s="263"/>
      <c r="K48" s="263"/>
      <c r="L48" s="263"/>
      <c r="M48" s="263"/>
      <c r="N48" s="264"/>
      <c r="O48" s="28">
        <f t="shared" si="0"/>
      </c>
    </row>
    <row r="49" spans="1:15" ht="15.75" thickBot="1">
      <c r="A49" s="321"/>
      <c r="B49" s="83">
        <f>CONCATENATE(O22,O23,O24,O25,O26,O27,O28,O29,O30,O31,O32,O33,O34,O35,O36,O37,O38,O39,O40,O41,O42,O43,O44,O45,O46,O47,O48)</f>
      </c>
      <c r="C49" s="59"/>
      <c r="D49" s="60"/>
      <c r="E49" s="60"/>
      <c r="F49" s="60"/>
      <c r="G49" s="60"/>
      <c r="H49" s="60"/>
      <c r="I49" s="60"/>
      <c r="J49" s="60"/>
      <c r="K49" s="60"/>
      <c r="L49" s="60"/>
      <c r="M49" s="60"/>
      <c r="N49" s="82"/>
      <c r="O49" s="28" t="str">
        <f t="shared" si="0"/>
        <v>; </v>
      </c>
    </row>
    <row r="50" spans="1:14" ht="21" customHeight="1" thickBot="1">
      <c r="A50" s="145" t="s">
        <v>40</v>
      </c>
      <c r="B50" s="238"/>
      <c r="C50" s="238"/>
      <c r="D50" s="238"/>
      <c r="E50" s="238"/>
      <c r="F50" s="238"/>
      <c r="G50" s="238"/>
      <c r="H50" s="238"/>
      <c r="I50" s="238"/>
      <c r="J50" s="238"/>
      <c r="K50" s="238"/>
      <c r="L50" s="238"/>
      <c r="M50" s="238"/>
      <c r="N50" s="239"/>
    </row>
    <row r="51" spans="1:14" ht="22.5" customHeight="1" thickBot="1">
      <c r="A51" s="307" t="s">
        <v>38</v>
      </c>
      <c r="B51" s="266"/>
      <c r="C51" s="266"/>
      <c r="D51" s="266"/>
      <c r="E51" s="266"/>
      <c r="F51" s="266"/>
      <c r="G51" s="267"/>
      <c r="H51" s="265" t="s">
        <v>39</v>
      </c>
      <c r="I51" s="266"/>
      <c r="J51" s="266"/>
      <c r="K51" s="266"/>
      <c r="L51" s="266"/>
      <c r="M51" s="266"/>
      <c r="N51" s="267"/>
    </row>
    <row r="52" spans="1:14" s="7" customFormat="1" ht="15">
      <c r="A52" s="256"/>
      <c r="B52" s="257"/>
      <c r="C52" s="257"/>
      <c r="D52" s="257"/>
      <c r="E52" s="257"/>
      <c r="F52" s="257"/>
      <c r="G52" s="258"/>
      <c r="H52" s="256"/>
      <c r="I52" s="257"/>
      <c r="J52" s="257"/>
      <c r="K52" s="257"/>
      <c r="L52" s="257"/>
      <c r="M52" s="257"/>
      <c r="N52" s="258"/>
    </row>
    <row r="53" spans="1:14" s="7" customFormat="1" ht="15">
      <c r="A53" s="259"/>
      <c r="B53" s="260"/>
      <c r="C53" s="260"/>
      <c r="D53" s="260"/>
      <c r="E53" s="260"/>
      <c r="F53" s="260"/>
      <c r="G53" s="261"/>
      <c r="H53" s="259"/>
      <c r="I53" s="260"/>
      <c r="J53" s="260"/>
      <c r="K53" s="260"/>
      <c r="L53" s="260"/>
      <c r="M53" s="260"/>
      <c r="N53" s="261"/>
    </row>
    <row r="54" spans="1:14" s="7" customFormat="1" ht="15">
      <c r="A54" s="259"/>
      <c r="B54" s="260"/>
      <c r="C54" s="260"/>
      <c r="D54" s="260"/>
      <c r="E54" s="260"/>
      <c r="F54" s="260"/>
      <c r="G54" s="261"/>
      <c r="H54" s="259"/>
      <c r="I54" s="260"/>
      <c r="J54" s="260"/>
      <c r="K54" s="260"/>
      <c r="L54" s="260"/>
      <c r="M54" s="260"/>
      <c r="N54" s="261"/>
    </row>
    <row r="55" spans="1:14" s="7" customFormat="1" ht="15">
      <c r="A55" s="259"/>
      <c r="B55" s="260"/>
      <c r="C55" s="260"/>
      <c r="D55" s="260"/>
      <c r="E55" s="260"/>
      <c r="F55" s="260"/>
      <c r="G55" s="261"/>
      <c r="H55" s="259"/>
      <c r="I55" s="260"/>
      <c r="J55" s="260"/>
      <c r="K55" s="260"/>
      <c r="L55" s="260"/>
      <c r="M55" s="260"/>
      <c r="N55" s="261"/>
    </row>
    <row r="56" spans="1:14" s="7" customFormat="1" ht="15">
      <c r="A56" s="259"/>
      <c r="B56" s="260"/>
      <c r="C56" s="260"/>
      <c r="D56" s="260"/>
      <c r="E56" s="260"/>
      <c r="F56" s="260"/>
      <c r="G56" s="261"/>
      <c r="H56" s="259"/>
      <c r="I56" s="260"/>
      <c r="J56" s="260"/>
      <c r="K56" s="260"/>
      <c r="L56" s="260"/>
      <c r="M56" s="260"/>
      <c r="N56" s="261"/>
    </row>
    <row r="57" spans="1:14" s="7" customFormat="1" ht="15">
      <c r="A57" s="259"/>
      <c r="B57" s="260"/>
      <c r="C57" s="260"/>
      <c r="D57" s="260"/>
      <c r="E57" s="260"/>
      <c r="F57" s="260"/>
      <c r="G57" s="261"/>
      <c r="H57" s="259"/>
      <c r="I57" s="260"/>
      <c r="J57" s="260"/>
      <c r="K57" s="260"/>
      <c r="L57" s="260"/>
      <c r="M57" s="260"/>
      <c r="N57" s="261"/>
    </row>
    <row r="58" spans="1:14" s="7" customFormat="1" ht="15">
      <c r="A58" s="259"/>
      <c r="B58" s="260"/>
      <c r="C58" s="260"/>
      <c r="D58" s="260"/>
      <c r="E58" s="260"/>
      <c r="F58" s="260"/>
      <c r="G58" s="261"/>
      <c r="H58" s="259"/>
      <c r="I58" s="260"/>
      <c r="J58" s="260"/>
      <c r="K58" s="260"/>
      <c r="L58" s="260"/>
      <c r="M58" s="260"/>
      <c r="N58" s="261"/>
    </row>
    <row r="59" spans="1:14" s="7" customFormat="1" ht="15">
      <c r="A59" s="259"/>
      <c r="B59" s="260"/>
      <c r="C59" s="260"/>
      <c r="D59" s="260"/>
      <c r="E59" s="260"/>
      <c r="F59" s="260"/>
      <c r="G59" s="261"/>
      <c r="H59" s="259"/>
      <c r="I59" s="260"/>
      <c r="J59" s="260"/>
      <c r="K59" s="260"/>
      <c r="L59" s="260"/>
      <c r="M59" s="260"/>
      <c r="N59" s="261"/>
    </row>
    <row r="60" spans="1:14" s="7" customFormat="1" ht="15">
      <c r="A60" s="259"/>
      <c r="B60" s="260"/>
      <c r="C60" s="260"/>
      <c r="D60" s="260"/>
      <c r="E60" s="260"/>
      <c r="F60" s="260"/>
      <c r="G60" s="261"/>
      <c r="H60" s="259"/>
      <c r="I60" s="260"/>
      <c r="J60" s="260"/>
      <c r="K60" s="260"/>
      <c r="L60" s="260"/>
      <c r="M60" s="260"/>
      <c r="N60" s="261"/>
    </row>
    <row r="61" spans="1:14" s="7" customFormat="1" ht="15">
      <c r="A61" s="259"/>
      <c r="B61" s="260"/>
      <c r="C61" s="260"/>
      <c r="D61" s="260"/>
      <c r="E61" s="260"/>
      <c r="F61" s="260"/>
      <c r="G61" s="261"/>
      <c r="H61" s="259"/>
      <c r="I61" s="260"/>
      <c r="J61" s="260"/>
      <c r="K61" s="260"/>
      <c r="L61" s="260"/>
      <c r="M61" s="260"/>
      <c r="N61" s="261"/>
    </row>
    <row r="62" spans="1:14" s="7" customFormat="1" ht="15">
      <c r="A62" s="259"/>
      <c r="B62" s="260"/>
      <c r="C62" s="260"/>
      <c r="D62" s="260"/>
      <c r="E62" s="260"/>
      <c r="F62" s="260"/>
      <c r="G62" s="261"/>
      <c r="H62" s="259"/>
      <c r="I62" s="260"/>
      <c r="J62" s="260"/>
      <c r="K62" s="260"/>
      <c r="L62" s="260"/>
      <c r="M62" s="260"/>
      <c r="N62" s="261"/>
    </row>
    <row r="63" spans="1:14" s="7" customFormat="1" ht="15">
      <c r="A63" s="259"/>
      <c r="B63" s="260"/>
      <c r="C63" s="260"/>
      <c r="D63" s="260"/>
      <c r="E63" s="260"/>
      <c r="F63" s="260"/>
      <c r="G63" s="261"/>
      <c r="H63" s="259"/>
      <c r="I63" s="260"/>
      <c r="J63" s="260"/>
      <c r="K63" s="260"/>
      <c r="L63" s="260"/>
      <c r="M63" s="260"/>
      <c r="N63" s="261"/>
    </row>
    <row r="64" spans="1:14" s="7" customFormat="1" ht="15">
      <c r="A64" s="259"/>
      <c r="B64" s="260"/>
      <c r="C64" s="260"/>
      <c r="D64" s="260"/>
      <c r="E64" s="260"/>
      <c r="F64" s="260"/>
      <c r="G64" s="261"/>
      <c r="H64" s="259"/>
      <c r="I64" s="260"/>
      <c r="J64" s="260"/>
      <c r="K64" s="260"/>
      <c r="L64" s="260"/>
      <c r="M64" s="260"/>
      <c r="N64" s="261"/>
    </row>
    <row r="65" spans="1:14" s="7" customFormat="1" ht="15">
      <c r="A65" s="259"/>
      <c r="B65" s="260"/>
      <c r="C65" s="260"/>
      <c r="D65" s="260"/>
      <c r="E65" s="260"/>
      <c r="F65" s="260"/>
      <c r="G65" s="261"/>
      <c r="H65" s="259"/>
      <c r="I65" s="260"/>
      <c r="J65" s="260"/>
      <c r="K65" s="260"/>
      <c r="L65" s="260"/>
      <c r="M65" s="260"/>
      <c r="N65" s="261"/>
    </row>
    <row r="66" spans="1:14" s="7" customFormat="1" ht="15">
      <c r="A66" s="259"/>
      <c r="B66" s="260"/>
      <c r="C66" s="260"/>
      <c r="D66" s="260"/>
      <c r="E66" s="260"/>
      <c r="F66" s="260"/>
      <c r="G66" s="261"/>
      <c r="H66" s="259"/>
      <c r="I66" s="260"/>
      <c r="J66" s="260"/>
      <c r="K66" s="260"/>
      <c r="L66" s="260"/>
      <c r="M66" s="260"/>
      <c r="N66" s="261"/>
    </row>
    <row r="67" spans="1:14" s="7" customFormat="1" ht="15">
      <c r="A67" s="259"/>
      <c r="B67" s="260"/>
      <c r="C67" s="260"/>
      <c r="D67" s="260"/>
      <c r="E67" s="260"/>
      <c r="F67" s="260"/>
      <c r="G67" s="261"/>
      <c r="H67" s="259"/>
      <c r="I67" s="260"/>
      <c r="J67" s="260"/>
      <c r="K67" s="260"/>
      <c r="L67" s="260"/>
      <c r="M67" s="260"/>
      <c r="N67" s="261"/>
    </row>
    <row r="68" spans="1:14" ht="15">
      <c r="A68" s="250"/>
      <c r="B68" s="251"/>
      <c r="C68" s="251"/>
      <c r="D68" s="251"/>
      <c r="E68" s="251"/>
      <c r="F68" s="251"/>
      <c r="G68" s="252"/>
      <c r="H68" s="250"/>
      <c r="I68" s="251"/>
      <c r="J68" s="251"/>
      <c r="K68" s="251"/>
      <c r="L68" s="251"/>
      <c r="M68" s="251"/>
      <c r="N68" s="252"/>
    </row>
    <row r="69" spans="1:14" ht="8.25" customHeight="1" thickBot="1">
      <c r="A69" s="250"/>
      <c r="B69" s="251"/>
      <c r="C69" s="251"/>
      <c r="D69" s="251"/>
      <c r="E69" s="251"/>
      <c r="F69" s="251"/>
      <c r="G69" s="252"/>
      <c r="H69" s="250"/>
      <c r="I69" s="251"/>
      <c r="J69" s="251"/>
      <c r="K69" s="251"/>
      <c r="L69" s="251"/>
      <c r="M69" s="251"/>
      <c r="N69" s="252"/>
    </row>
    <row r="70" spans="1:14" ht="0.75" customHeight="1" hidden="1" thickBot="1">
      <c r="A70" s="253"/>
      <c r="B70" s="254"/>
      <c r="C70" s="254"/>
      <c r="D70" s="254"/>
      <c r="E70" s="254"/>
      <c r="F70" s="254"/>
      <c r="G70" s="255"/>
      <c r="H70" s="253"/>
      <c r="I70" s="254"/>
      <c r="J70" s="254"/>
      <c r="K70" s="254"/>
      <c r="L70" s="254"/>
      <c r="M70" s="254"/>
      <c r="N70" s="255"/>
    </row>
    <row r="71" spans="1:14" ht="18.75" customHeight="1" thickBot="1">
      <c r="A71" s="145" t="s">
        <v>372</v>
      </c>
      <c r="B71" s="155"/>
      <c r="C71" s="155"/>
      <c r="D71" s="155"/>
      <c r="E71" s="155"/>
      <c r="F71" s="155"/>
      <c r="G71" s="155"/>
      <c r="H71" s="155"/>
      <c r="I71" s="155"/>
      <c r="J71" s="155"/>
      <c r="K71" s="155"/>
      <c r="L71" s="155"/>
      <c r="M71" s="155"/>
      <c r="N71" s="154"/>
    </row>
    <row r="72" spans="1:15" ht="15">
      <c r="A72" s="268"/>
      <c r="B72" s="269"/>
      <c r="C72" s="269"/>
      <c r="D72" s="269"/>
      <c r="E72" s="269"/>
      <c r="F72" s="269"/>
      <c r="G72" s="269"/>
      <c r="H72" s="269"/>
      <c r="I72" s="269"/>
      <c r="J72" s="269"/>
      <c r="K72" s="269"/>
      <c r="L72" s="269"/>
      <c r="M72" s="269"/>
      <c r="N72" s="270"/>
      <c r="O72" s="47"/>
    </row>
    <row r="73" spans="1:14" ht="15">
      <c r="A73" s="271"/>
      <c r="B73" s="272"/>
      <c r="C73" s="272"/>
      <c r="D73" s="272"/>
      <c r="E73" s="272"/>
      <c r="F73" s="272"/>
      <c r="G73" s="272"/>
      <c r="H73" s="272"/>
      <c r="I73" s="272"/>
      <c r="J73" s="272"/>
      <c r="K73" s="272"/>
      <c r="L73" s="272"/>
      <c r="M73" s="272"/>
      <c r="N73" s="273"/>
    </row>
    <row r="74" spans="1:14" ht="15">
      <c r="A74" s="271"/>
      <c r="B74" s="272"/>
      <c r="C74" s="272"/>
      <c r="D74" s="272"/>
      <c r="E74" s="272"/>
      <c r="F74" s="272"/>
      <c r="G74" s="272"/>
      <c r="H74" s="272"/>
      <c r="I74" s="272"/>
      <c r="J74" s="272"/>
      <c r="K74" s="272"/>
      <c r="L74" s="272"/>
      <c r="M74" s="272"/>
      <c r="N74" s="273"/>
    </row>
    <row r="75" spans="1:14" ht="15">
      <c r="A75" s="271"/>
      <c r="B75" s="272"/>
      <c r="C75" s="272"/>
      <c r="D75" s="272"/>
      <c r="E75" s="272"/>
      <c r="F75" s="272"/>
      <c r="G75" s="272"/>
      <c r="H75" s="272"/>
      <c r="I75" s="272"/>
      <c r="J75" s="272"/>
      <c r="K75" s="272"/>
      <c r="L75" s="272"/>
      <c r="M75" s="272"/>
      <c r="N75" s="273"/>
    </row>
    <row r="76" spans="1:14" ht="15">
      <c r="A76" s="271"/>
      <c r="B76" s="272"/>
      <c r="C76" s="272"/>
      <c r="D76" s="272"/>
      <c r="E76" s="272"/>
      <c r="F76" s="272"/>
      <c r="G76" s="272"/>
      <c r="H76" s="272"/>
      <c r="I76" s="272"/>
      <c r="J76" s="272"/>
      <c r="K76" s="272"/>
      <c r="L76" s="272"/>
      <c r="M76" s="272"/>
      <c r="N76" s="273"/>
    </row>
    <row r="77" spans="1:14" ht="15">
      <c r="A77" s="271"/>
      <c r="B77" s="272"/>
      <c r="C77" s="272"/>
      <c r="D77" s="272"/>
      <c r="E77" s="272"/>
      <c r="F77" s="272"/>
      <c r="G77" s="272"/>
      <c r="H77" s="272"/>
      <c r="I77" s="272"/>
      <c r="J77" s="272"/>
      <c r="K77" s="272"/>
      <c r="L77" s="272"/>
      <c r="M77" s="272"/>
      <c r="N77" s="273"/>
    </row>
    <row r="78" spans="1:14" ht="15">
      <c r="A78" s="271"/>
      <c r="B78" s="272"/>
      <c r="C78" s="272"/>
      <c r="D78" s="272"/>
      <c r="E78" s="272"/>
      <c r="F78" s="272"/>
      <c r="G78" s="272"/>
      <c r="H78" s="272"/>
      <c r="I78" s="272"/>
      <c r="J78" s="272"/>
      <c r="K78" s="272"/>
      <c r="L78" s="272"/>
      <c r="M78" s="272"/>
      <c r="N78" s="273"/>
    </row>
    <row r="79" spans="1:14" ht="15">
      <c r="A79" s="271"/>
      <c r="B79" s="272"/>
      <c r="C79" s="272"/>
      <c r="D79" s="272"/>
      <c r="E79" s="272"/>
      <c r="F79" s="272"/>
      <c r="G79" s="272"/>
      <c r="H79" s="272"/>
      <c r="I79" s="272"/>
      <c r="J79" s="272"/>
      <c r="K79" s="272"/>
      <c r="L79" s="272"/>
      <c r="M79" s="272"/>
      <c r="N79" s="273"/>
    </row>
    <row r="80" spans="1:14" ht="15">
      <c r="A80" s="271"/>
      <c r="B80" s="272"/>
      <c r="C80" s="272"/>
      <c r="D80" s="272"/>
      <c r="E80" s="272"/>
      <c r="F80" s="272"/>
      <c r="G80" s="272"/>
      <c r="H80" s="272"/>
      <c r="I80" s="272"/>
      <c r="J80" s="272"/>
      <c r="K80" s="272"/>
      <c r="L80" s="272"/>
      <c r="M80" s="272"/>
      <c r="N80" s="273"/>
    </row>
    <row r="81" spans="1:14" ht="15">
      <c r="A81" s="271"/>
      <c r="B81" s="272"/>
      <c r="C81" s="272"/>
      <c r="D81" s="272"/>
      <c r="E81" s="272"/>
      <c r="F81" s="272"/>
      <c r="G81" s="272"/>
      <c r="H81" s="272"/>
      <c r="I81" s="272"/>
      <c r="J81" s="272"/>
      <c r="K81" s="272"/>
      <c r="L81" s="272"/>
      <c r="M81" s="272"/>
      <c r="N81" s="273"/>
    </row>
    <row r="82" spans="1:14" ht="15">
      <c r="A82" s="271"/>
      <c r="B82" s="272"/>
      <c r="C82" s="272"/>
      <c r="D82" s="272"/>
      <c r="E82" s="272"/>
      <c r="F82" s="272"/>
      <c r="G82" s="272"/>
      <c r="H82" s="272"/>
      <c r="I82" s="272"/>
      <c r="J82" s="272"/>
      <c r="K82" s="272"/>
      <c r="L82" s="272"/>
      <c r="M82" s="272"/>
      <c r="N82" s="273"/>
    </row>
    <row r="83" spans="1:14" ht="15">
      <c r="A83" s="271"/>
      <c r="B83" s="272"/>
      <c r="C83" s="272"/>
      <c r="D83" s="272"/>
      <c r="E83" s="272"/>
      <c r="F83" s="272"/>
      <c r="G83" s="272"/>
      <c r="H83" s="272"/>
      <c r="I83" s="272"/>
      <c r="J83" s="272"/>
      <c r="K83" s="272"/>
      <c r="L83" s="272"/>
      <c r="M83" s="272"/>
      <c r="N83" s="273"/>
    </row>
    <row r="84" spans="1:14" ht="15">
      <c r="A84" s="271"/>
      <c r="B84" s="272"/>
      <c r="C84" s="272"/>
      <c r="D84" s="272"/>
      <c r="E84" s="272"/>
      <c r="F84" s="272"/>
      <c r="G84" s="272"/>
      <c r="H84" s="272"/>
      <c r="I84" s="272"/>
      <c r="J84" s="272"/>
      <c r="K84" s="272"/>
      <c r="L84" s="272"/>
      <c r="M84" s="272"/>
      <c r="N84" s="273"/>
    </row>
    <row r="85" spans="1:14" ht="15">
      <c r="A85" s="271"/>
      <c r="B85" s="272"/>
      <c r="C85" s="272"/>
      <c r="D85" s="272"/>
      <c r="E85" s="272"/>
      <c r="F85" s="272"/>
      <c r="G85" s="272"/>
      <c r="H85" s="272"/>
      <c r="I85" s="272"/>
      <c r="J85" s="272"/>
      <c r="K85" s="272"/>
      <c r="L85" s="272"/>
      <c r="M85" s="272"/>
      <c r="N85" s="273"/>
    </row>
    <row r="86" spans="1:14" ht="15">
      <c r="A86" s="271"/>
      <c r="B86" s="272"/>
      <c r="C86" s="272"/>
      <c r="D86" s="272"/>
      <c r="E86" s="272"/>
      <c r="F86" s="272"/>
      <c r="G86" s="272"/>
      <c r="H86" s="272"/>
      <c r="I86" s="272"/>
      <c r="J86" s="272"/>
      <c r="K86" s="272"/>
      <c r="L86" s="272"/>
      <c r="M86" s="272"/>
      <c r="N86" s="273"/>
    </row>
    <row r="87" spans="1:14" ht="15.75" thickBot="1">
      <c r="A87" s="274"/>
      <c r="B87" s="275"/>
      <c r="C87" s="275"/>
      <c r="D87" s="275"/>
      <c r="E87" s="275"/>
      <c r="F87" s="275"/>
      <c r="G87" s="275"/>
      <c r="H87" s="275"/>
      <c r="I87" s="275"/>
      <c r="J87" s="275"/>
      <c r="K87" s="275"/>
      <c r="L87" s="275"/>
      <c r="M87" s="275"/>
      <c r="N87" s="276"/>
    </row>
    <row r="88" ht="15"/>
    <row r="89" ht="15"/>
  </sheetData>
  <sheetProtection selectLockedCells="1"/>
  <mergeCells count="62">
    <mergeCell ref="C28:N28"/>
    <mergeCell ref="C47:N47"/>
    <mergeCell ref="C48:N48"/>
    <mergeCell ref="C35:N35"/>
    <mergeCell ref="C36:N36"/>
    <mergeCell ref="C38:N38"/>
    <mergeCell ref="C39:N39"/>
    <mergeCell ref="C40:N40"/>
    <mergeCell ref="C41:N41"/>
    <mergeCell ref="C29:N29"/>
    <mergeCell ref="C42:N42"/>
    <mergeCell ref="C43:N43"/>
    <mergeCell ref="C44:N44"/>
    <mergeCell ref="C37:N37"/>
    <mergeCell ref="C46:N46"/>
    <mergeCell ref="C45:N45"/>
    <mergeCell ref="A52:G70"/>
    <mergeCell ref="H52:N70"/>
    <mergeCell ref="A71:N71"/>
    <mergeCell ref="A72:N87"/>
    <mergeCell ref="A8:N8"/>
    <mergeCell ref="B9:J9"/>
    <mergeCell ref="K9:L9"/>
    <mergeCell ref="A11:A14"/>
    <mergeCell ref="H51:N51"/>
    <mergeCell ref="C31:N31"/>
    <mergeCell ref="C32:N32"/>
    <mergeCell ref="C33:N33"/>
    <mergeCell ref="C34:N34"/>
    <mergeCell ref="A22:N22"/>
    <mergeCell ref="A50:N50"/>
    <mergeCell ref="A51:G51"/>
    <mergeCell ref="C30:N30"/>
    <mergeCell ref="A23:A49"/>
    <mergeCell ref="C23:N23"/>
    <mergeCell ref="C24:N24"/>
    <mergeCell ref="B16:J16"/>
    <mergeCell ref="K16:L16"/>
    <mergeCell ref="B17:N17"/>
    <mergeCell ref="A18:A21"/>
    <mergeCell ref="C18:N18"/>
    <mergeCell ref="C19:N19"/>
    <mergeCell ref="C20:N20"/>
    <mergeCell ref="C21:N21"/>
    <mergeCell ref="A1:N1"/>
    <mergeCell ref="B2:J2"/>
    <mergeCell ref="K2:L2"/>
    <mergeCell ref="C25:N25"/>
    <mergeCell ref="C26:N26"/>
    <mergeCell ref="C27:N27"/>
    <mergeCell ref="C12:N12"/>
    <mergeCell ref="C13:N13"/>
    <mergeCell ref="C14:N14"/>
    <mergeCell ref="A15:N15"/>
    <mergeCell ref="C11:N11"/>
    <mergeCell ref="B3:N3"/>
    <mergeCell ref="B10:N10"/>
    <mergeCell ref="A4:A7"/>
    <mergeCell ref="C4:N4"/>
    <mergeCell ref="C5:N5"/>
    <mergeCell ref="C6:N6"/>
    <mergeCell ref="C7:N7"/>
  </mergeCells>
  <printOptions horizontalCentered="1"/>
  <pageMargins left="0.25" right="0.25" top="0.75" bottom="0.75" header="0.3" footer="0.3"/>
  <pageSetup fitToHeight="3" fitToWidth="1" horizontalDpi="600" verticalDpi="600" orientation="landscape" scale="99" r:id="rId1"/>
  <headerFooter>
    <oddHeader>&amp;C&amp;"-,Bold"&amp;14Intervention 3: Additional Instrucitonal Time</oddHeader>
  </headerFooter>
</worksheet>
</file>

<file path=xl/worksheets/sheet9.xml><?xml version="1.0" encoding="utf-8"?>
<worksheet xmlns="http://schemas.openxmlformats.org/spreadsheetml/2006/main" xmlns:r="http://schemas.openxmlformats.org/officeDocument/2006/relationships">
  <sheetPr>
    <tabColor theme="7" tint="0.5999900102615356"/>
    <pageSetUpPr fitToPage="1"/>
  </sheetPr>
  <dimension ref="A1:P94"/>
  <sheetViews>
    <sheetView showGridLines="0" showRowColHeaders="0" zoomScalePageLayoutView="90" workbookViewId="0" topLeftCell="A27">
      <selection activeCell="B2" sqref="B2:J2"/>
    </sheetView>
  </sheetViews>
  <sheetFormatPr defaultColWidth="0" defaultRowHeight="15" zeroHeight="1"/>
  <cols>
    <col min="1" max="1" width="7.421875" style="0" customWidth="1"/>
    <col min="2" max="2" width="4.8515625" style="0" customWidth="1"/>
    <col min="3" max="14" width="9.140625" style="0" customWidth="1"/>
    <col min="15" max="15" width="3.7109375" style="0" customWidth="1"/>
    <col min="16" max="16" width="18.00390625" style="0" hidden="1" customWidth="1"/>
    <col min="17" max="16384" width="9.140625" style="0" hidden="1" customWidth="1"/>
  </cols>
  <sheetData>
    <row r="1" spans="1:14" ht="7.5" customHeight="1" thickBot="1">
      <c r="A1" s="181"/>
      <c r="B1" s="213"/>
      <c r="C1" s="213"/>
      <c r="D1" s="213"/>
      <c r="E1" s="213"/>
      <c r="F1" s="213"/>
      <c r="G1" s="213"/>
      <c r="H1" s="213"/>
      <c r="I1" s="213"/>
      <c r="J1" s="213"/>
      <c r="K1" s="213"/>
      <c r="L1" s="213"/>
      <c r="M1" s="213"/>
      <c r="N1" s="213"/>
    </row>
    <row r="2" spans="1:16" ht="43.5" customHeight="1" thickBot="1">
      <c r="A2" s="9">
        <v>4.1</v>
      </c>
      <c r="B2" s="230" t="s">
        <v>487</v>
      </c>
      <c r="C2" s="231"/>
      <c r="D2" s="231"/>
      <c r="E2" s="231"/>
      <c r="F2" s="231"/>
      <c r="G2" s="231"/>
      <c r="H2" s="231"/>
      <c r="I2" s="231"/>
      <c r="J2" s="232"/>
      <c r="K2" s="220" t="s">
        <v>0</v>
      </c>
      <c r="L2" s="221"/>
      <c r="M2" s="58">
        <f>A4</f>
        <v>0</v>
      </c>
      <c r="N2" s="34"/>
      <c r="P2" s="5"/>
    </row>
    <row r="3" spans="1:14" ht="15.75" customHeight="1" thickBot="1">
      <c r="A3" s="66" t="s">
        <v>0</v>
      </c>
      <c r="B3" s="228" t="s">
        <v>1</v>
      </c>
      <c r="C3" s="229"/>
      <c r="D3" s="229"/>
      <c r="E3" s="229"/>
      <c r="F3" s="229"/>
      <c r="G3" s="229"/>
      <c r="H3" s="229"/>
      <c r="I3" s="229"/>
      <c r="J3" s="229"/>
      <c r="K3" s="229"/>
      <c r="L3" s="229"/>
      <c r="M3" s="229"/>
      <c r="N3" s="229"/>
    </row>
    <row r="4" spans="1:14" ht="25.5" customHeight="1">
      <c r="A4" s="283"/>
      <c r="B4" s="6">
        <v>3</v>
      </c>
      <c r="C4" s="322" t="s">
        <v>439</v>
      </c>
      <c r="D4" s="323"/>
      <c r="E4" s="323"/>
      <c r="F4" s="323"/>
      <c r="G4" s="323"/>
      <c r="H4" s="323"/>
      <c r="I4" s="323"/>
      <c r="J4" s="323"/>
      <c r="K4" s="323"/>
      <c r="L4" s="323"/>
      <c r="M4" s="323"/>
      <c r="N4" s="324"/>
    </row>
    <row r="5" spans="1:14" ht="24.75" customHeight="1">
      <c r="A5" s="284"/>
      <c r="B5" s="6">
        <v>2</v>
      </c>
      <c r="C5" s="325" t="s">
        <v>440</v>
      </c>
      <c r="D5" s="325"/>
      <c r="E5" s="325"/>
      <c r="F5" s="325"/>
      <c r="G5" s="325"/>
      <c r="H5" s="325"/>
      <c r="I5" s="325"/>
      <c r="J5" s="325"/>
      <c r="K5" s="325"/>
      <c r="L5" s="325"/>
      <c r="M5" s="325"/>
      <c r="N5" s="326"/>
    </row>
    <row r="6" spans="1:14" ht="25.5" customHeight="1">
      <c r="A6" s="284"/>
      <c r="B6" s="6">
        <v>1</v>
      </c>
      <c r="C6" s="325" t="s">
        <v>450</v>
      </c>
      <c r="D6" s="325"/>
      <c r="E6" s="325"/>
      <c r="F6" s="325"/>
      <c r="G6" s="325"/>
      <c r="H6" s="325"/>
      <c r="I6" s="325"/>
      <c r="J6" s="325"/>
      <c r="K6" s="325"/>
      <c r="L6" s="325"/>
      <c r="M6" s="325"/>
      <c r="N6" s="326"/>
    </row>
    <row r="7" spans="1:14" ht="30.75" customHeight="1" thickBot="1">
      <c r="A7" s="285"/>
      <c r="B7" s="8">
        <v>0</v>
      </c>
      <c r="C7" s="289" t="s">
        <v>451</v>
      </c>
      <c r="D7" s="289"/>
      <c r="E7" s="289"/>
      <c r="F7" s="289"/>
      <c r="G7" s="289"/>
      <c r="H7" s="289"/>
      <c r="I7" s="289"/>
      <c r="J7" s="289"/>
      <c r="K7" s="289"/>
      <c r="L7" s="289"/>
      <c r="M7" s="289"/>
      <c r="N7" s="290"/>
    </row>
    <row r="8" spans="1:14" ht="6.75" customHeight="1" thickBot="1">
      <c r="A8" s="181"/>
      <c r="B8" s="213"/>
      <c r="C8" s="213"/>
      <c r="D8" s="213"/>
      <c r="E8" s="213"/>
      <c r="F8" s="213"/>
      <c r="G8" s="213"/>
      <c r="H8" s="213"/>
      <c r="I8" s="213"/>
      <c r="J8" s="213"/>
      <c r="K8" s="213"/>
      <c r="L8" s="213"/>
      <c r="M8" s="213"/>
      <c r="N8" s="213"/>
    </row>
    <row r="9" spans="1:16" ht="42" customHeight="1" thickBot="1">
      <c r="A9" s="9">
        <v>4.2</v>
      </c>
      <c r="B9" s="230" t="s">
        <v>441</v>
      </c>
      <c r="C9" s="231"/>
      <c r="D9" s="231"/>
      <c r="E9" s="231"/>
      <c r="F9" s="231"/>
      <c r="G9" s="231"/>
      <c r="H9" s="231"/>
      <c r="I9" s="231"/>
      <c r="J9" s="232"/>
      <c r="K9" s="220" t="s">
        <v>0</v>
      </c>
      <c r="L9" s="221"/>
      <c r="M9" s="58">
        <f>A11</f>
        <v>0</v>
      </c>
      <c r="N9" s="34"/>
      <c r="P9" s="5"/>
    </row>
    <row r="10" spans="1:14" ht="15.75" customHeight="1" thickBot="1">
      <c r="A10" s="66" t="s">
        <v>0</v>
      </c>
      <c r="B10" s="228" t="s">
        <v>1</v>
      </c>
      <c r="C10" s="229"/>
      <c r="D10" s="229"/>
      <c r="E10" s="229"/>
      <c r="F10" s="229"/>
      <c r="G10" s="229"/>
      <c r="H10" s="229"/>
      <c r="I10" s="229"/>
      <c r="J10" s="229"/>
      <c r="K10" s="229"/>
      <c r="L10" s="229"/>
      <c r="M10" s="229"/>
      <c r="N10" s="229"/>
    </row>
    <row r="11" spans="1:14" ht="25.5" customHeight="1">
      <c r="A11" s="306"/>
      <c r="B11" s="6">
        <v>3</v>
      </c>
      <c r="C11" s="322" t="s">
        <v>442</v>
      </c>
      <c r="D11" s="323"/>
      <c r="E11" s="323"/>
      <c r="F11" s="323"/>
      <c r="G11" s="323"/>
      <c r="H11" s="323"/>
      <c r="I11" s="323"/>
      <c r="J11" s="323"/>
      <c r="K11" s="323"/>
      <c r="L11" s="323"/>
      <c r="M11" s="323"/>
      <c r="N11" s="324"/>
    </row>
    <row r="12" spans="1:14" ht="25.5" customHeight="1">
      <c r="A12" s="292"/>
      <c r="B12" s="6">
        <v>2</v>
      </c>
      <c r="C12" s="325" t="s">
        <v>443</v>
      </c>
      <c r="D12" s="325"/>
      <c r="E12" s="325"/>
      <c r="F12" s="325"/>
      <c r="G12" s="325"/>
      <c r="H12" s="325"/>
      <c r="I12" s="325"/>
      <c r="J12" s="325"/>
      <c r="K12" s="325"/>
      <c r="L12" s="325"/>
      <c r="M12" s="325"/>
      <c r="N12" s="326"/>
    </row>
    <row r="13" spans="1:14" ht="26.25" customHeight="1">
      <c r="A13" s="292"/>
      <c r="B13" s="6">
        <v>1</v>
      </c>
      <c r="C13" s="325" t="s">
        <v>448</v>
      </c>
      <c r="D13" s="325"/>
      <c r="E13" s="325"/>
      <c r="F13" s="325"/>
      <c r="G13" s="325"/>
      <c r="H13" s="325"/>
      <c r="I13" s="325"/>
      <c r="J13" s="325"/>
      <c r="K13" s="325"/>
      <c r="L13" s="325"/>
      <c r="M13" s="325"/>
      <c r="N13" s="326"/>
    </row>
    <row r="14" spans="1:14" ht="26.25" customHeight="1" thickBot="1">
      <c r="A14" s="293"/>
      <c r="B14" s="6">
        <v>0</v>
      </c>
      <c r="C14" s="325" t="s">
        <v>447</v>
      </c>
      <c r="D14" s="325"/>
      <c r="E14" s="325"/>
      <c r="F14" s="325"/>
      <c r="G14" s="325"/>
      <c r="H14" s="325"/>
      <c r="I14" s="325"/>
      <c r="J14" s="325"/>
      <c r="K14" s="325"/>
      <c r="L14" s="325"/>
      <c r="M14" s="325"/>
      <c r="N14" s="326"/>
    </row>
    <row r="15" spans="1:14" ht="6.75" customHeight="1" thickBot="1">
      <c r="A15" s="181"/>
      <c r="B15" s="213"/>
      <c r="C15" s="213"/>
      <c r="D15" s="213"/>
      <c r="E15" s="213"/>
      <c r="F15" s="213"/>
      <c r="G15" s="213"/>
      <c r="H15" s="213"/>
      <c r="I15" s="213"/>
      <c r="J15" s="213"/>
      <c r="K15" s="213"/>
      <c r="L15" s="213"/>
      <c r="M15" s="213"/>
      <c r="N15" s="213"/>
    </row>
    <row r="16" spans="1:16" ht="43.5" customHeight="1" thickBot="1">
      <c r="A16" s="9">
        <v>4.3</v>
      </c>
      <c r="B16" s="330" t="s">
        <v>444</v>
      </c>
      <c r="C16" s="331"/>
      <c r="D16" s="331"/>
      <c r="E16" s="331"/>
      <c r="F16" s="331"/>
      <c r="G16" s="331"/>
      <c r="H16" s="331"/>
      <c r="I16" s="331"/>
      <c r="J16" s="332"/>
      <c r="K16" s="220" t="s">
        <v>0</v>
      </c>
      <c r="L16" s="221"/>
      <c r="M16" s="58">
        <f>A18</f>
        <v>0</v>
      </c>
      <c r="N16" s="34"/>
      <c r="P16" s="5"/>
    </row>
    <row r="17" spans="1:14" ht="15.75" customHeight="1" thickBot="1">
      <c r="A17" s="66" t="s">
        <v>0</v>
      </c>
      <c r="B17" s="228" t="s">
        <v>1</v>
      </c>
      <c r="C17" s="229"/>
      <c r="D17" s="229"/>
      <c r="E17" s="229"/>
      <c r="F17" s="229"/>
      <c r="G17" s="229"/>
      <c r="H17" s="229"/>
      <c r="I17" s="229"/>
      <c r="J17" s="229"/>
      <c r="K17" s="229"/>
      <c r="L17" s="229"/>
      <c r="M17" s="229"/>
      <c r="N17" s="229"/>
    </row>
    <row r="18" spans="1:14" ht="29.25" customHeight="1">
      <c r="A18" s="283"/>
      <c r="B18" s="6">
        <v>3</v>
      </c>
      <c r="C18" s="210" t="s">
        <v>449</v>
      </c>
      <c r="D18" s="211"/>
      <c r="E18" s="211"/>
      <c r="F18" s="211"/>
      <c r="G18" s="211"/>
      <c r="H18" s="211"/>
      <c r="I18" s="211"/>
      <c r="J18" s="211"/>
      <c r="K18" s="211"/>
      <c r="L18" s="211"/>
      <c r="M18" s="211"/>
      <c r="N18" s="212"/>
    </row>
    <row r="19" spans="1:14" ht="26.25" customHeight="1">
      <c r="A19" s="284"/>
      <c r="B19" s="6">
        <v>2</v>
      </c>
      <c r="C19" s="335" t="s">
        <v>446</v>
      </c>
      <c r="D19" s="335"/>
      <c r="E19" s="335"/>
      <c r="F19" s="335"/>
      <c r="G19" s="335"/>
      <c r="H19" s="335"/>
      <c r="I19" s="335"/>
      <c r="J19" s="335"/>
      <c r="K19" s="335"/>
      <c r="L19" s="335"/>
      <c r="M19" s="335"/>
      <c r="N19" s="336"/>
    </row>
    <row r="20" spans="1:14" ht="27.75" customHeight="1">
      <c r="A20" s="284"/>
      <c r="B20" s="6">
        <v>1</v>
      </c>
      <c r="C20" s="208" t="s">
        <v>326</v>
      </c>
      <c r="D20" s="208"/>
      <c r="E20" s="208"/>
      <c r="F20" s="208"/>
      <c r="G20" s="208"/>
      <c r="H20" s="208"/>
      <c r="I20" s="208"/>
      <c r="J20" s="208"/>
      <c r="K20" s="208"/>
      <c r="L20" s="208"/>
      <c r="M20" s="208"/>
      <c r="N20" s="209"/>
    </row>
    <row r="21" spans="1:14" ht="30" customHeight="1" thickBot="1">
      <c r="A21" s="285"/>
      <c r="B21" s="6">
        <v>0</v>
      </c>
      <c r="C21" s="208" t="s">
        <v>445</v>
      </c>
      <c r="D21" s="208"/>
      <c r="E21" s="208"/>
      <c r="F21" s="208"/>
      <c r="G21" s="208"/>
      <c r="H21" s="208"/>
      <c r="I21" s="208"/>
      <c r="J21" s="208"/>
      <c r="K21" s="208"/>
      <c r="L21" s="208"/>
      <c r="M21" s="208"/>
      <c r="N21" s="209"/>
    </row>
    <row r="22" spans="1:14" ht="6.75" customHeight="1" thickBot="1">
      <c r="A22" s="181"/>
      <c r="B22" s="213"/>
      <c r="C22" s="213"/>
      <c r="D22" s="213"/>
      <c r="E22" s="213"/>
      <c r="F22" s="213"/>
      <c r="G22" s="213"/>
      <c r="H22" s="213"/>
      <c r="I22" s="213"/>
      <c r="J22" s="213"/>
      <c r="K22" s="213"/>
      <c r="L22" s="213"/>
      <c r="M22" s="213"/>
      <c r="N22" s="213"/>
    </row>
    <row r="23" spans="1:16" ht="30" customHeight="1" thickBot="1">
      <c r="A23" s="9">
        <v>4.4</v>
      </c>
      <c r="B23" s="230" t="s">
        <v>488</v>
      </c>
      <c r="C23" s="231"/>
      <c r="D23" s="231"/>
      <c r="E23" s="231"/>
      <c r="F23" s="231"/>
      <c r="G23" s="231"/>
      <c r="H23" s="231"/>
      <c r="I23" s="231"/>
      <c r="J23" s="232"/>
      <c r="K23" s="220" t="s">
        <v>0</v>
      </c>
      <c r="L23" s="221"/>
      <c r="M23" s="58">
        <f>A25</f>
        <v>0</v>
      </c>
      <c r="N23" s="34"/>
      <c r="P23" s="5"/>
    </row>
    <row r="24" spans="1:14" ht="15.75" customHeight="1" thickBot="1">
      <c r="A24" s="66" t="s">
        <v>0</v>
      </c>
      <c r="B24" s="228" t="s">
        <v>1</v>
      </c>
      <c r="C24" s="229"/>
      <c r="D24" s="229"/>
      <c r="E24" s="229"/>
      <c r="F24" s="229"/>
      <c r="G24" s="229"/>
      <c r="H24" s="229"/>
      <c r="I24" s="229"/>
      <c r="J24" s="229"/>
      <c r="K24" s="229"/>
      <c r="L24" s="229"/>
      <c r="M24" s="229"/>
      <c r="N24" s="229"/>
    </row>
    <row r="25" spans="1:14" ht="17.25" customHeight="1">
      <c r="A25" s="283"/>
      <c r="B25" s="6">
        <v>3</v>
      </c>
      <c r="C25" s="333" t="s">
        <v>431</v>
      </c>
      <c r="D25" s="334"/>
      <c r="E25" s="334"/>
      <c r="F25" s="334"/>
      <c r="G25" s="334"/>
      <c r="H25" s="334"/>
      <c r="I25" s="334"/>
      <c r="J25" s="334"/>
      <c r="K25" s="334"/>
      <c r="L25" s="334"/>
      <c r="M25" s="334"/>
      <c r="N25" s="212"/>
    </row>
    <row r="26" spans="1:14" ht="15.75" customHeight="1">
      <c r="A26" s="284"/>
      <c r="B26" s="6">
        <v>2</v>
      </c>
      <c r="C26" s="333" t="s">
        <v>432</v>
      </c>
      <c r="D26" s="334"/>
      <c r="E26" s="334"/>
      <c r="F26" s="334"/>
      <c r="G26" s="334"/>
      <c r="H26" s="334"/>
      <c r="I26" s="334"/>
      <c r="J26" s="334"/>
      <c r="K26" s="334"/>
      <c r="L26" s="334"/>
      <c r="M26" s="334"/>
      <c r="N26" s="212"/>
    </row>
    <row r="27" spans="1:14" ht="15.75" customHeight="1">
      <c r="A27" s="284"/>
      <c r="B27" s="6">
        <v>1</v>
      </c>
      <c r="C27" s="333" t="s">
        <v>433</v>
      </c>
      <c r="D27" s="334"/>
      <c r="E27" s="334"/>
      <c r="F27" s="334"/>
      <c r="G27" s="334"/>
      <c r="H27" s="334"/>
      <c r="I27" s="334"/>
      <c r="J27" s="334"/>
      <c r="K27" s="334"/>
      <c r="L27" s="334"/>
      <c r="M27" s="334"/>
      <c r="N27" s="212"/>
    </row>
    <row r="28" spans="1:14" ht="15" customHeight="1" thickBot="1">
      <c r="A28" s="285"/>
      <c r="B28" s="6">
        <v>0</v>
      </c>
      <c r="C28" s="327" t="s">
        <v>434</v>
      </c>
      <c r="D28" s="328"/>
      <c r="E28" s="328"/>
      <c r="F28" s="328"/>
      <c r="G28" s="328"/>
      <c r="H28" s="328"/>
      <c r="I28" s="328"/>
      <c r="J28" s="328"/>
      <c r="K28" s="328"/>
      <c r="L28" s="328"/>
      <c r="M28" s="328"/>
      <c r="N28" s="329"/>
    </row>
    <row r="29" spans="1:14" ht="16.5" thickBot="1">
      <c r="A29" s="145" t="s">
        <v>37</v>
      </c>
      <c r="B29" s="155"/>
      <c r="C29" s="155"/>
      <c r="D29" s="155"/>
      <c r="E29" s="155"/>
      <c r="F29" s="155"/>
      <c r="G29" s="155"/>
      <c r="H29" s="155"/>
      <c r="I29" s="155"/>
      <c r="J29" s="155"/>
      <c r="K29" s="155"/>
      <c r="L29" s="155"/>
      <c r="M29" s="155"/>
      <c r="N29" s="154"/>
    </row>
    <row r="30" spans="1:15" ht="15">
      <c r="A30" s="279" t="s">
        <v>18</v>
      </c>
      <c r="B30" s="25"/>
      <c r="C30" s="243" t="s">
        <v>137</v>
      </c>
      <c r="D30" s="243"/>
      <c r="E30" s="243"/>
      <c r="F30" s="243"/>
      <c r="G30" s="243"/>
      <c r="H30" s="243"/>
      <c r="I30" s="243"/>
      <c r="J30" s="243"/>
      <c r="K30" s="243"/>
      <c r="L30" s="243"/>
      <c r="M30" s="243"/>
      <c r="N30" s="243"/>
      <c r="O30" s="28">
        <f aca="true" t="shared" si="0" ref="O30:O47">IF(B30&gt;0,CONCATENATE(C30,"; "),"")</f>
      </c>
    </row>
    <row r="31" spans="1:15" ht="15">
      <c r="A31" s="280"/>
      <c r="B31" s="26"/>
      <c r="C31" s="214" t="s">
        <v>135</v>
      </c>
      <c r="D31" s="214"/>
      <c r="E31" s="214"/>
      <c r="F31" s="214"/>
      <c r="G31" s="214"/>
      <c r="H31" s="214"/>
      <c r="I31" s="214"/>
      <c r="J31" s="214"/>
      <c r="K31" s="214"/>
      <c r="L31" s="214"/>
      <c r="M31" s="214"/>
      <c r="N31" s="214"/>
      <c r="O31" s="28">
        <f t="shared" si="0"/>
      </c>
    </row>
    <row r="32" spans="1:15" ht="15">
      <c r="A32" s="280"/>
      <c r="B32" s="26"/>
      <c r="C32" s="214" t="s">
        <v>136</v>
      </c>
      <c r="D32" s="214"/>
      <c r="E32" s="214"/>
      <c r="F32" s="214"/>
      <c r="G32" s="214"/>
      <c r="H32" s="214"/>
      <c r="I32" s="214"/>
      <c r="J32" s="214"/>
      <c r="K32" s="214"/>
      <c r="L32" s="214"/>
      <c r="M32" s="214"/>
      <c r="N32" s="214"/>
      <c r="O32" s="28">
        <f t="shared" si="0"/>
      </c>
    </row>
    <row r="33" spans="1:15" ht="15">
      <c r="A33" s="280"/>
      <c r="B33" s="26"/>
      <c r="C33" s="214" t="s">
        <v>138</v>
      </c>
      <c r="D33" s="214"/>
      <c r="E33" s="214"/>
      <c r="F33" s="214"/>
      <c r="G33" s="214"/>
      <c r="H33" s="214"/>
      <c r="I33" s="214"/>
      <c r="J33" s="214"/>
      <c r="K33" s="214"/>
      <c r="L33" s="214"/>
      <c r="M33" s="214"/>
      <c r="N33" s="214"/>
      <c r="O33" s="28">
        <f t="shared" si="0"/>
      </c>
    </row>
    <row r="34" spans="1:15" ht="15">
      <c r="A34" s="280"/>
      <c r="B34" s="26"/>
      <c r="C34" s="240" t="s">
        <v>139</v>
      </c>
      <c r="D34" s="241"/>
      <c r="E34" s="241"/>
      <c r="F34" s="241"/>
      <c r="G34" s="241"/>
      <c r="H34" s="241"/>
      <c r="I34" s="241"/>
      <c r="J34" s="241"/>
      <c r="K34" s="241"/>
      <c r="L34" s="241"/>
      <c r="M34" s="241"/>
      <c r="N34" s="242"/>
      <c r="O34" s="28">
        <f t="shared" si="0"/>
      </c>
    </row>
    <row r="35" spans="1:15" ht="15">
      <c r="A35" s="280"/>
      <c r="B35" s="26"/>
      <c r="C35" s="240" t="s">
        <v>140</v>
      </c>
      <c r="D35" s="241"/>
      <c r="E35" s="241"/>
      <c r="F35" s="241"/>
      <c r="G35" s="241"/>
      <c r="H35" s="241"/>
      <c r="I35" s="241"/>
      <c r="J35" s="241"/>
      <c r="K35" s="241"/>
      <c r="L35" s="241"/>
      <c r="M35" s="241"/>
      <c r="N35" s="242"/>
      <c r="O35" s="28">
        <f t="shared" si="0"/>
      </c>
    </row>
    <row r="36" spans="1:15" ht="15">
      <c r="A36" s="280"/>
      <c r="B36" s="26"/>
      <c r="C36" s="240" t="s">
        <v>141</v>
      </c>
      <c r="D36" s="241"/>
      <c r="E36" s="241"/>
      <c r="F36" s="241"/>
      <c r="G36" s="241"/>
      <c r="H36" s="241"/>
      <c r="I36" s="241"/>
      <c r="J36" s="241"/>
      <c r="K36" s="241"/>
      <c r="L36" s="241"/>
      <c r="M36" s="241"/>
      <c r="N36" s="242"/>
      <c r="O36" s="28">
        <f t="shared" si="0"/>
      </c>
    </row>
    <row r="37" spans="1:15" ht="15">
      <c r="A37" s="280"/>
      <c r="B37" s="26"/>
      <c r="C37" s="240" t="s">
        <v>142</v>
      </c>
      <c r="D37" s="241"/>
      <c r="E37" s="241"/>
      <c r="F37" s="241"/>
      <c r="G37" s="241"/>
      <c r="H37" s="241"/>
      <c r="I37" s="241"/>
      <c r="J37" s="241"/>
      <c r="K37" s="241"/>
      <c r="L37" s="241"/>
      <c r="M37" s="241"/>
      <c r="N37" s="242"/>
      <c r="O37" s="28">
        <f t="shared" si="0"/>
      </c>
    </row>
    <row r="38" spans="1:15" ht="15">
      <c r="A38" s="280"/>
      <c r="B38" s="26"/>
      <c r="C38" s="240" t="s">
        <v>143</v>
      </c>
      <c r="D38" s="241"/>
      <c r="E38" s="241"/>
      <c r="F38" s="241"/>
      <c r="G38" s="241"/>
      <c r="H38" s="241"/>
      <c r="I38" s="241"/>
      <c r="J38" s="241"/>
      <c r="K38" s="241"/>
      <c r="L38" s="241"/>
      <c r="M38" s="241"/>
      <c r="N38" s="242"/>
      <c r="O38" s="28">
        <f t="shared" si="0"/>
      </c>
    </row>
    <row r="39" spans="1:15" ht="15">
      <c r="A39" s="280"/>
      <c r="B39" s="26"/>
      <c r="C39" s="240"/>
      <c r="D39" s="241"/>
      <c r="E39" s="241"/>
      <c r="F39" s="241"/>
      <c r="G39" s="241"/>
      <c r="H39" s="241"/>
      <c r="I39" s="241"/>
      <c r="J39" s="241"/>
      <c r="K39" s="241"/>
      <c r="L39" s="241"/>
      <c r="M39" s="241"/>
      <c r="N39" s="242"/>
      <c r="O39" s="28">
        <f t="shared" si="0"/>
      </c>
    </row>
    <row r="40" spans="1:15" ht="15">
      <c r="A40" s="280"/>
      <c r="B40" s="26"/>
      <c r="C40" s="240"/>
      <c r="D40" s="241"/>
      <c r="E40" s="241"/>
      <c r="F40" s="241"/>
      <c r="G40" s="241"/>
      <c r="H40" s="241"/>
      <c r="I40" s="241"/>
      <c r="J40" s="241"/>
      <c r="K40" s="241"/>
      <c r="L40" s="241"/>
      <c r="M40" s="241"/>
      <c r="N40" s="242"/>
      <c r="O40" s="28">
        <f t="shared" si="0"/>
      </c>
    </row>
    <row r="41" spans="1:15" ht="15">
      <c r="A41" s="280"/>
      <c r="B41" s="26"/>
      <c r="C41" s="240"/>
      <c r="D41" s="241"/>
      <c r="E41" s="241"/>
      <c r="F41" s="241"/>
      <c r="G41" s="241"/>
      <c r="H41" s="241"/>
      <c r="I41" s="241"/>
      <c r="J41" s="241"/>
      <c r="K41" s="241"/>
      <c r="L41" s="241"/>
      <c r="M41" s="241"/>
      <c r="N41" s="242"/>
      <c r="O41" s="28">
        <f t="shared" si="0"/>
      </c>
    </row>
    <row r="42" spans="1:15" ht="15">
      <c r="A42" s="280"/>
      <c r="B42" s="26"/>
      <c r="C42" s="240"/>
      <c r="D42" s="241"/>
      <c r="E42" s="241"/>
      <c r="F42" s="241"/>
      <c r="G42" s="241"/>
      <c r="H42" s="241"/>
      <c r="I42" s="241"/>
      <c r="J42" s="241"/>
      <c r="K42" s="241"/>
      <c r="L42" s="241"/>
      <c r="M42" s="241"/>
      <c r="N42" s="242"/>
      <c r="O42" s="28">
        <f t="shared" si="0"/>
      </c>
    </row>
    <row r="43" spans="1:15" ht="15">
      <c r="A43" s="280"/>
      <c r="B43" s="26"/>
      <c r="C43" s="240"/>
      <c r="D43" s="241"/>
      <c r="E43" s="241"/>
      <c r="F43" s="241"/>
      <c r="G43" s="241"/>
      <c r="H43" s="241"/>
      <c r="I43" s="241"/>
      <c r="J43" s="241"/>
      <c r="K43" s="241"/>
      <c r="L43" s="241"/>
      <c r="M43" s="241"/>
      <c r="N43" s="242"/>
      <c r="O43" s="28">
        <f t="shared" si="0"/>
      </c>
    </row>
    <row r="44" spans="1:15" ht="15">
      <c r="A44" s="280"/>
      <c r="B44" s="26"/>
      <c r="C44" s="240"/>
      <c r="D44" s="241"/>
      <c r="E44" s="241"/>
      <c r="F44" s="241"/>
      <c r="G44" s="241"/>
      <c r="H44" s="241"/>
      <c r="I44" s="241"/>
      <c r="J44" s="241"/>
      <c r="K44" s="241"/>
      <c r="L44" s="241"/>
      <c r="M44" s="241"/>
      <c r="N44" s="242"/>
      <c r="O44" s="28">
        <f t="shared" si="0"/>
      </c>
    </row>
    <row r="45" spans="1:15" ht="15">
      <c r="A45" s="280"/>
      <c r="B45" s="26"/>
      <c r="C45" s="240"/>
      <c r="D45" s="241"/>
      <c r="E45" s="241"/>
      <c r="F45" s="241"/>
      <c r="G45" s="241"/>
      <c r="H45" s="241"/>
      <c r="I45" s="241"/>
      <c r="J45" s="241"/>
      <c r="K45" s="241"/>
      <c r="L45" s="241"/>
      <c r="M45" s="241"/>
      <c r="N45" s="242"/>
      <c r="O45" s="28">
        <f t="shared" si="0"/>
      </c>
    </row>
    <row r="46" spans="1:15" ht="15">
      <c r="A46" s="280"/>
      <c r="B46" s="26"/>
      <c r="C46" s="337"/>
      <c r="D46" s="338"/>
      <c r="E46" s="338"/>
      <c r="F46" s="338"/>
      <c r="G46" s="338"/>
      <c r="H46" s="338"/>
      <c r="I46" s="338"/>
      <c r="J46" s="338"/>
      <c r="K46" s="338"/>
      <c r="L46" s="338"/>
      <c r="M46" s="338"/>
      <c r="N46" s="339"/>
      <c r="O46" s="28">
        <f t="shared" si="0"/>
      </c>
    </row>
    <row r="47" spans="1:15" ht="15">
      <c r="A47" s="280"/>
      <c r="B47" s="26"/>
      <c r="C47" s="240"/>
      <c r="D47" s="241"/>
      <c r="E47" s="241"/>
      <c r="F47" s="241"/>
      <c r="G47" s="241"/>
      <c r="H47" s="241"/>
      <c r="I47" s="241"/>
      <c r="J47" s="241"/>
      <c r="K47" s="241"/>
      <c r="L47" s="241"/>
      <c r="M47" s="241"/>
      <c r="N47" s="242"/>
      <c r="O47" s="28">
        <f t="shared" si="0"/>
      </c>
    </row>
    <row r="48" spans="1:15" ht="15">
      <c r="A48" s="280"/>
      <c r="B48" s="26"/>
      <c r="C48" s="240"/>
      <c r="D48" s="241"/>
      <c r="E48" s="241"/>
      <c r="F48" s="241"/>
      <c r="G48" s="241"/>
      <c r="H48" s="241"/>
      <c r="I48" s="241"/>
      <c r="J48" s="241"/>
      <c r="K48" s="241"/>
      <c r="L48" s="241"/>
      <c r="M48" s="241"/>
      <c r="N48" s="242"/>
      <c r="O48" s="28">
        <f aca="true" t="shared" si="1" ref="O48:O56">IF(B48&gt;0,CONCATENATE(C48,"; "),"")</f>
      </c>
    </row>
    <row r="49" spans="1:15" ht="15">
      <c r="A49" s="280"/>
      <c r="B49" s="26"/>
      <c r="C49" s="240"/>
      <c r="D49" s="241"/>
      <c r="E49" s="241"/>
      <c r="F49" s="241"/>
      <c r="G49" s="241"/>
      <c r="H49" s="241"/>
      <c r="I49" s="241"/>
      <c r="J49" s="241"/>
      <c r="K49" s="241"/>
      <c r="L49" s="241"/>
      <c r="M49" s="241"/>
      <c r="N49" s="242"/>
      <c r="O49" s="28">
        <f t="shared" si="1"/>
      </c>
    </row>
    <row r="50" spans="1:15" ht="15">
      <c r="A50" s="280"/>
      <c r="B50" s="26"/>
      <c r="C50" s="240"/>
      <c r="D50" s="241"/>
      <c r="E50" s="241"/>
      <c r="F50" s="241"/>
      <c r="G50" s="241"/>
      <c r="H50" s="241"/>
      <c r="I50" s="241"/>
      <c r="J50" s="241"/>
      <c r="K50" s="241"/>
      <c r="L50" s="241"/>
      <c r="M50" s="241"/>
      <c r="N50" s="242"/>
      <c r="O50" s="28">
        <f t="shared" si="1"/>
      </c>
    </row>
    <row r="51" spans="1:15" ht="15">
      <c r="A51" s="280"/>
      <c r="B51" s="26"/>
      <c r="C51" s="240"/>
      <c r="D51" s="241"/>
      <c r="E51" s="241"/>
      <c r="F51" s="241"/>
      <c r="G51" s="241"/>
      <c r="H51" s="241"/>
      <c r="I51" s="241"/>
      <c r="J51" s="241"/>
      <c r="K51" s="241"/>
      <c r="L51" s="241"/>
      <c r="M51" s="241"/>
      <c r="N51" s="242"/>
      <c r="O51" s="28">
        <f t="shared" si="1"/>
      </c>
    </row>
    <row r="52" spans="1:15" ht="15">
      <c r="A52" s="280"/>
      <c r="B52" s="26"/>
      <c r="C52" s="240"/>
      <c r="D52" s="241"/>
      <c r="E52" s="241"/>
      <c r="F52" s="241"/>
      <c r="G52" s="241"/>
      <c r="H52" s="241"/>
      <c r="I52" s="241"/>
      <c r="J52" s="241"/>
      <c r="K52" s="241"/>
      <c r="L52" s="241"/>
      <c r="M52" s="241"/>
      <c r="N52" s="242"/>
      <c r="O52" s="28">
        <f t="shared" si="1"/>
      </c>
    </row>
    <row r="53" spans="1:15" ht="15">
      <c r="A53" s="280"/>
      <c r="B53" s="26"/>
      <c r="C53" s="240"/>
      <c r="D53" s="241"/>
      <c r="E53" s="241"/>
      <c r="F53" s="241"/>
      <c r="G53" s="241"/>
      <c r="H53" s="241"/>
      <c r="I53" s="241"/>
      <c r="J53" s="241"/>
      <c r="K53" s="241"/>
      <c r="L53" s="241"/>
      <c r="M53" s="241"/>
      <c r="N53" s="242"/>
      <c r="O53" s="28">
        <f t="shared" si="1"/>
      </c>
    </row>
    <row r="54" spans="1:15" ht="15">
      <c r="A54" s="280"/>
      <c r="B54" s="26"/>
      <c r="C54" s="262"/>
      <c r="D54" s="340"/>
      <c r="E54" s="340"/>
      <c r="F54" s="340"/>
      <c r="G54" s="340"/>
      <c r="H54" s="340"/>
      <c r="I54" s="340"/>
      <c r="J54" s="340"/>
      <c r="K54" s="340"/>
      <c r="L54" s="340"/>
      <c r="M54" s="340"/>
      <c r="N54" s="341"/>
      <c r="O54" s="28">
        <f t="shared" si="1"/>
      </c>
    </row>
    <row r="55" spans="1:15" ht="15">
      <c r="A55" s="280"/>
      <c r="B55" s="26"/>
      <c r="C55" s="262"/>
      <c r="D55" s="340"/>
      <c r="E55" s="340"/>
      <c r="F55" s="340"/>
      <c r="G55" s="340"/>
      <c r="H55" s="340"/>
      <c r="I55" s="340"/>
      <c r="J55" s="340"/>
      <c r="K55" s="340"/>
      <c r="L55" s="340"/>
      <c r="M55" s="340"/>
      <c r="N55" s="341"/>
      <c r="O55" s="28">
        <f t="shared" si="1"/>
      </c>
    </row>
    <row r="56" spans="1:15" ht="15.75" thickBot="1">
      <c r="A56" s="296"/>
      <c r="B56" s="81">
        <f>CONCATENATE(O29,O30,O31,O32,O33,O34,O35,O36,O37,O38,O39,O40,O41,O42,O43,O44,O45,O46,O47,O48,O49,O50,O51,O52,O53,O54,O55)</f>
      </c>
      <c r="C56" s="65" t="s">
        <v>373</v>
      </c>
      <c r="D56" s="45"/>
      <c r="E56" s="45"/>
      <c r="F56" s="45"/>
      <c r="G56" s="45"/>
      <c r="H56" s="45"/>
      <c r="I56" s="45"/>
      <c r="J56" s="45"/>
      <c r="K56" s="45"/>
      <c r="L56" s="45"/>
      <c r="M56" s="45"/>
      <c r="N56" s="46"/>
      <c r="O56" s="28" t="str">
        <f t="shared" si="1"/>
        <v>ASASAS; </v>
      </c>
    </row>
    <row r="57" spans="1:14" ht="21" customHeight="1" thickBot="1">
      <c r="A57" s="145" t="s">
        <v>40</v>
      </c>
      <c r="B57" s="238"/>
      <c r="C57" s="238"/>
      <c r="D57" s="238"/>
      <c r="E57" s="238"/>
      <c r="F57" s="238"/>
      <c r="G57" s="238"/>
      <c r="H57" s="238"/>
      <c r="I57" s="238"/>
      <c r="J57" s="238"/>
      <c r="K57" s="238"/>
      <c r="L57" s="238"/>
      <c r="M57" s="238"/>
      <c r="N57" s="239"/>
    </row>
    <row r="58" spans="1:14" ht="22.5" customHeight="1" thickBot="1">
      <c r="A58" s="307" t="s">
        <v>38</v>
      </c>
      <c r="B58" s="266"/>
      <c r="C58" s="266"/>
      <c r="D58" s="266"/>
      <c r="E58" s="266"/>
      <c r="F58" s="266"/>
      <c r="G58" s="267"/>
      <c r="H58" s="265" t="s">
        <v>39</v>
      </c>
      <c r="I58" s="266"/>
      <c r="J58" s="266"/>
      <c r="K58" s="266"/>
      <c r="L58" s="266"/>
      <c r="M58" s="266"/>
      <c r="N58" s="267"/>
    </row>
    <row r="59" spans="1:14" s="7" customFormat="1" ht="15">
      <c r="A59" s="256"/>
      <c r="B59" s="257"/>
      <c r="C59" s="257"/>
      <c r="D59" s="257"/>
      <c r="E59" s="257"/>
      <c r="F59" s="257"/>
      <c r="G59" s="258"/>
      <c r="H59" s="256"/>
      <c r="I59" s="257"/>
      <c r="J59" s="257"/>
      <c r="K59" s="257"/>
      <c r="L59" s="257"/>
      <c r="M59" s="257"/>
      <c r="N59" s="258"/>
    </row>
    <row r="60" spans="1:14" s="7" customFormat="1" ht="15">
      <c r="A60" s="259"/>
      <c r="B60" s="260"/>
      <c r="C60" s="260"/>
      <c r="D60" s="260"/>
      <c r="E60" s="260"/>
      <c r="F60" s="260"/>
      <c r="G60" s="261"/>
      <c r="H60" s="259"/>
      <c r="I60" s="260"/>
      <c r="J60" s="260"/>
      <c r="K60" s="260"/>
      <c r="L60" s="260"/>
      <c r="M60" s="260"/>
      <c r="N60" s="261"/>
    </row>
    <row r="61" spans="1:14" s="7" customFormat="1" ht="15">
      <c r="A61" s="259"/>
      <c r="B61" s="260"/>
      <c r="C61" s="260"/>
      <c r="D61" s="260"/>
      <c r="E61" s="260"/>
      <c r="F61" s="260"/>
      <c r="G61" s="261"/>
      <c r="H61" s="259"/>
      <c r="I61" s="260"/>
      <c r="J61" s="260"/>
      <c r="K61" s="260"/>
      <c r="L61" s="260"/>
      <c r="M61" s="260"/>
      <c r="N61" s="261"/>
    </row>
    <row r="62" spans="1:14" s="7" customFormat="1" ht="15">
      <c r="A62" s="259"/>
      <c r="B62" s="260"/>
      <c r="C62" s="260"/>
      <c r="D62" s="260"/>
      <c r="E62" s="260"/>
      <c r="F62" s="260"/>
      <c r="G62" s="261"/>
      <c r="H62" s="259"/>
      <c r="I62" s="260"/>
      <c r="J62" s="260"/>
      <c r="K62" s="260"/>
      <c r="L62" s="260"/>
      <c r="M62" s="260"/>
      <c r="N62" s="261"/>
    </row>
    <row r="63" spans="1:14" s="7" customFormat="1" ht="15">
      <c r="A63" s="259"/>
      <c r="B63" s="260"/>
      <c r="C63" s="260"/>
      <c r="D63" s="260"/>
      <c r="E63" s="260"/>
      <c r="F63" s="260"/>
      <c r="G63" s="261"/>
      <c r="H63" s="259"/>
      <c r="I63" s="260"/>
      <c r="J63" s="260"/>
      <c r="K63" s="260"/>
      <c r="L63" s="260"/>
      <c r="M63" s="260"/>
      <c r="N63" s="261"/>
    </row>
    <row r="64" spans="1:14" s="7" customFormat="1" ht="15">
      <c r="A64" s="259"/>
      <c r="B64" s="260"/>
      <c r="C64" s="260"/>
      <c r="D64" s="260"/>
      <c r="E64" s="260"/>
      <c r="F64" s="260"/>
      <c r="G64" s="261"/>
      <c r="H64" s="259"/>
      <c r="I64" s="260"/>
      <c r="J64" s="260"/>
      <c r="K64" s="260"/>
      <c r="L64" s="260"/>
      <c r="M64" s="260"/>
      <c r="N64" s="261"/>
    </row>
    <row r="65" spans="1:14" s="7" customFormat="1" ht="15">
      <c r="A65" s="259"/>
      <c r="B65" s="260"/>
      <c r="C65" s="260"/>
      <c r="D65" s="260"/>
      <c r="E65" s="260"/>
      <c r="F65" s="260"/>
      <c r="G65" s="261"/>
      <c r="H65" s="259"/>
      <c r="I65" s="260"/>
      <c r="J65" s="260"/>
      <c r="K65" s="260"/>
      <c r="L65" s="260"/>
      <c r="M65" s="260"/>
      <c r="N65" s="261"/>
    </row>
    <row r="66" spans="1:14" s="7" customFormat="1" ht="15">
      <c r="A66" s="259"/>
      <c r="B66" s="260"/>
      <c r="C66" s="260"/>
      <c r="D66" s="260"/>
      <c r="E66" s="260"/>
      <c r="F66" s="260"/>
      <c r="G66" s="261"/>
      <c r="H66" s="259"/>
      <c r="I66" s="260"/>
      <c r="J66" s="260"/>
      <c r="K66" s="260"/>
      <c r="L66" s="260"/>
      <c r="M66" s="260"/>
      <c r="N66" s="261"/>
    </row>
    <row r="67" spans="1:14" s="7" customFormat="1" ht="15">
      <c r="A67" s="259"/>
      <c r="B67" s="260"/>
      <c r="C67" s="260"/>
      <c r="D67" s="260"/>
      <c r="E67" s="260"/>
      <c r="F67" s="260"/>
      <c r="G67" s="261"/>
      <c r="H67" s="259"/>
      <c r="I67" s="260"/>
      <c r="J67" s="260"/>
      <c r="K67" s="260"/>
      <c r="L67" s="260"/>
      <c r="M67" s="260"/>
      <c r="N67" s="261"/>
    </row>
    <row r="68" spans="1:14" s="7" customFormat="1" ht="15">
      <c r="A68" s="259"/>
      <c r="B68" s="260"/>
      <c r="C68" s="260"/>
      <c r="D68" s="260"/>
      <c r="E68" s="260"/>
      <c r="F68" s="260"/>
      <c r="G68" s="261"/>
      <c r="H68" s="259"/>
      <c r="I68" s="260"/>
      <c r="J68" s="260"/>
      <c r="K68" s="260"/>
      <c r="L68" s="260"/>
      <c r="M68" s="260"/>
      <c r="N68" s="261"/>
    </row>
    <row r="69" spans="1:14" s="7" customFormat="1" ht="15">
      <c r="A69" s="259"/>
      <c r="B69" s="260"/>
      <c r="C69" s="260"/>
      <c r="D69" s="260"/>
      <c r="E69" s="260"/>
      <c r="F69" s="260"/>
      <c r="G69" s="261"/>
      <c r="H69" s="259"/>
      <c r="I69" s="260"/>
      <c r="J69" s="260"/>
      <c r="K69" s="260"/>
      <c r="L69" s="260"/>
      <c r="M69" s="260"/>
      <c r="N69" s="261"/>
    </row>
    <row r="70" spans="1:14" s="7" customFormat="1" ht="15">
      <c r="A70" s="259"/>
      <c r="B70" s="260"/>
      <c r="C70" s="260"/>
      <c r="D70" s="260"/>
      <c r="E70" s="260"/>
      <c r="F70" s="260"/>
      <c r="G70" s="261"/>
      <c r="H70" s="259"/>
      <c r="I70" s="260"/>
      <c r="J70" s="260"/>
      <c r="K70" s="260"/>
      <c r="L70" s="260"/>
      <c r="M70" s="260"/>
      <c r="N70" s="261"/>
    </row>
    <row r="71" spans="1:14" s="7" customFormat="1" ht="15">
      <c r="A71" s="259"/>
      <c r="B71" s="260"/>
      <c r="C71" s="260"/>
      <c r="D71" s="260"/>
      <c r="E71" s="260"/>
      <c r="F71" s="260"/>
      <c r="G71" s="261"/>
      <c r="H71" s="259"/>
      <c r="I71" s="260"/>
      <c r="J71" s="260"/>
      <c r="K71" s="260"/>
      <c r="L71" s="260"/>
      <c r="M71" s="260"/>
      <c r="N71" s="261"/>
    </row>
    <row r="72" spans="1:14" s="7" customFormat="1" ht="15">
      <c r="A72" s="259"/>
      <c r="B72" s="260"/>
      <c r="C72" s="260"/>
      <c r="D72" s="260"/>
      <c r="E72" s="260"/>
      <c r="F72" s="260"/>
      <c r="G72" s="261"/>
      <c r="H72" s="259"/>
      <c r="I72" s="260"/>
      <c r="J72" s="260"/>
      <c r="K72" s="260"/>
      <c r="L72" s="260"/>
      <c r="M72" s="260"/>
      <c r="N72" s="261"/>
    </row>
    <row r="73" spans="1:14" s="7" customFormat="1" ht="15">
      <c r="A73" s="259"/>
      <c r="B73" s="260"/>
      <c r="C73" s="260"/>
      <c r="D73" s="260"/>
      <c r="E73" s="260"/>
      <c r="F73" s="260"/>
      <c r="G73" s="261"/>
      <c r="H73" s="259"/>
      <c r="I73" s="260"/>
      <c r="J73" s="260"/>
      <c r="K73" s="260"/>
      <c r="L73" s="260"/>
      <c r="M73" s="260"/>
      <c r="N73" s="261"/>
    </row>
    <row r="74" spans="1:14" s="7" customFormat="1" ht="15">
      <c r="A74" s="259"/>
      <c r="B74" s="260"/>
      <c r="C74" s="260"/>
      <c r="D74" s="260"/>
      <c r="E74" s="260"/>
      <c r="F74" s="260"/>
      <c r="G74" s="261"/>
      <c r="H74" s="259"/>
      <c r="I74" s="260"/>
      <c r="J74" s="260"/>
      <c r="K74" s="260"/>
      <c r="L74" s="260"/>
      <c r="M74" s="260"/>
      <c r="N74" s="261"/>
    </row>
    <row r="75" spans="1:14" ht="15">
      <c r="A75" s="250"/>
      <c r="B75" s="251"/>
      <c r="C75" s="251"/>
      <c r="D75" s="251"/>
      <c r="E75" s="251"/>
      <c r="F75" s="251"/>
      <c r="G75" s="252"/>
      <c r="H75" s="250"/>
      <c r="I75" s="251"/>
      <c r="J75" s="251"/>
      <c r="K75" s="251"/>
      <c r="L75" s="251"/>
      <c r="M75" s="251"/>
      <c r="N75" s="252"/>
    </row>
    <row r="76" spans="1:14" ht="8.25" customHeight="1" thickBot="1">
      <c r="A76" s="250"/>
      <c r="B76" s="251"/>
      <c r="C76" s="251"/>
      <c r="D76" s="251"/>
      <c r="E76" s="251"/>
      <c r="F76" s="251"/>
      <c r="G76" s="252"/>
      <c r="H76" s="250"/>
      <c r="I76" s="251"/>
      <c r="J76" s="251"/>
      <c r="K76" s="251"/>
      <c r="L76" s="251"/>
      <c r="M76" s="251"/>
      <c r="N76" s="252"/>
    </row>
    <row r="77" spans="1:14" ht="0.75" customHeight="1" hidden="1" thickBot="1">
      <c r="A77" s="253"/>
      <c r="B77" s="254"/>
      <c r="C77" s="254"/>
      <c r="D77" s="254"/>
      <c r="E77" s="254"/>
      <c r="F77" s="254"/>
      <c r="G77" s="255"/>
      <c r="H77" s="253"/>
      <c r="I77" s="254"/>
      <c r="J77" s="254"/>
      <c r="K77" s="254"/>
      <c r="L77" s="254"/>
      <c r="M77" s="254"/>
      <c r="N77" s="255"/>
    </row>
    <row r="78" spans="1:14" ht="18.75" customHeight="1" thickBot="1">
      <c r="A78" s="145" t="s">
        <v>372</v>
      </c>
      <c r="B78" s="155"/>
      <c r="C78" s="155"/>
      <c r="D78" s="155"/>
      <c r="E78" s="155"/>
      <c r="F78" s="155"/>
      <c r="G78" s="155"/>
      <c r="H78" s="155"/>
      <c r="I78" s="155"/>
      <c r="J78" s="155"/>
      <c r="K78" s="155"/>
      <c r="L78" s="155"/>
      <c r="M78" s="155"/>
      <c r="N78" s="154"/>
    </row>
    <row r="79" spans="1:15" ht="15">
      <c r="A79" s="268"/>
      <c r="B79" s="269"/>
      <c r="C79" s="269"/>
      <c r="D79" s="269"/>
      <c r="E79" s="269"/>
      <c r="F79" s="269"/>
      <c r="G79" s="269"/>
      <c r="H79" s="269"/>
      <c r="I79" s="269"/>
      <c r="J79" s="269"/>
      <c r="K79" s="269"/>
      <c r="L79" s="269"/>
      <c r="M79" s="269"/>
      <c r="N79" s="270"/>
      <c r="O79" s="47"/>
    </row>
    <row r="80" spans="1:14" ht="15">
      <c r="A80" s="271"/>
      <c r="B80" s="272"/>
      <c r="C80" s="272"/>
      <c r="D80" s="272"/>
      <c r="E80" s="272"/>
      <c r="F80" s="272"/>
      <c r="G80" s="272"/>
      <c r="H80" s="272"/>
      <c r="I80" s="272"/>
      <c r="J80" s="272"/>
      <c r="K80" s="272"/>
      <c r="L80" s="272"/>
      <c r="M80" s="272"/>
      <c r="N80" s="273"/>
    </row>
    <row r="81" spans="1:14" ht="15">
      <c r="A81" s="271"/>
      <c r="B81" s="272"/>
      <c r="C81" s="272"/>
      <c r="D81" s="272"/>
      <c r="E81" s="272"/>
      <c r="F81" s="272"/>
      <c r="G81" s="272"/>
      <c r="H81" s="272"/>
      <c r="I81" s="272"/>
      <c r="J81" s="272"/>
      <c r="K81" s="272"/>
      <c r="L81" s="272"/>
      <c r="M81" s="272"/>
      <c r="N81" s="273"/>
    </row>
    <row r="82" spans="1:14" ht="15">
      <c r="A82" s="271"/>
      <c r="B82" s="272"/>
      <c r="C82" s="272"/>
      <c r="D82" s="272"/>
      <c r="E82" s="272"/>
      <c r="F82" s="272"/>
      <c r="G82" s="272"/>
      <c r="H82" s="272"/>
      <c r="I82" s="272"/>
      <c r="J82" s="272"/>
      <c r="K82" s="272"/>
      <c r="L82" s="272"/>
      <c r="M82" s="272"/>
      <c r="N82" s="273"/>
    </row>
    <row r="83" spans="1:14" ht="15">
      <c r="A83" s="271"/>
      <c r="B83" s="272"/>
      <c r="C83" s="272"/>
      <c r="D83" s="272"/>
      <c r="E83" s="272"/>
      <c r="F83" s="272"/>
      <c r="G83" s="272"/>
      <c r="H83" s="272"/>
      <c r="I83" s="272"/>
      <c r="J83" s="272"/>
      <c r="K83" s="272"/>
      <c r="L83" s="272"/>
      <c r="M83" s="272"/>
      <c r="N83" s="273"/>
    </row>
    <row r="84" spans="1:14" ht="15">
      <c r="A84" s="271"/>
      <c r="B84" s="272"/>
      <c r="C84" s="272"/>
      <c r="D84" s="272"/>
      <c r="E84" s="272"/>
      <c r="F84" s="272"/>
      <c r="G84" s="272"/>
      <c r="H84" s="272"/>
      <c r="I84" s="272"/>
      <c r="J84" s="272"/>
      <c r="K84" s="272"/>
      <c r="L84" s="272"/>
      <c r="M84" s="272"/>
      <c r="N84" s="273"/>
    </row>
    <row r="85" spans="1:14" ht="15">
      <c r="A85" s="271"/>
      <c r="B85" s="272"/>
      <c r="C85" s="272"/>
      <c r="D85" s="272"/>
      <c r="E85" s="272"/>
      <c r="F85" s="272"/>
      <c r="G85" s="272"/>
      <c r="H85" s="272"/>
      <c r="I85" s="272"/>
      <c r="J85" s="272"/>
      <c r="K85" s="272"/>
      <c r="L85" s="272"/>
      <c r="M85" s="272"/>
      <c r="N85" s="273"/>
    </row>
    <row r="86" spans="1:14" ht="15">
      <c r="A86" s="271"/>
      <c r="B86" s="272"/>
      <c r="C86" s="272"/>
      <c r="D86" s="272"/>
      <c r="E86" s="272"/>
      <c r="F86" s="272"/>
      <c r="G86" s="272"/>
      <c r="H86" s="272"/>
      <c r="I86" s="272"/>
      <c r="J86" s="272"/>
      <c r="K86" s="272"/>
      <c r="L86" s="272"/>
      <c r="M86" s="272"/>
      <c r="N86" s="273"/>
    </row>
    <row r="87" spans="1:14" ht="15">
      <c r="A87" s="271"/>
      <c r="B87" s="272"/>
      <c r="C87" s="272"/>
      <c r="D87" s="272"/>
      <c r="E87" s="272"/>
      <c r="F87" s="272"/>
      <c r="G87" s="272"/>
      <c r="H87" s="272"/>
      <c r="I87" s="272"/>
      <c r="J87" s="272"/>
      <c r="K87" s="272"/>
      <c r="L87" s="272"/>
      <c r="M87" s="272"/>
      <c r="N87" s="273"/>
    </row>
    <row r="88" spans="1:14" ht="15">
      <c r="A88" s="271"/>
      <c r="B88" s="272"/>
      <c r="C88" s="272"/>
      <c r="D88" s="272"/>
      <c r="E88" s="272"/>
      <c r="F88" s="272"/>
      <c r="G88" s="272"/>
      <c r="H88" s="272"/>
      <c r="I88" s="272"/>
      <c r="J88" s="272"/>
      <c r="K88" s="272"/>
      <c r="L88" s="272"/>
      <c r="M88" s="272"/>
      <c r="N88" s="273"/>
    </row>
    <row r="89" spans="1:14" ht="15">
      <c r="A89" s="271"/>
      <c r="B89" s="272"/>
      <c r="C89" s="272"/>
      <c r="D89" s="272"/>
      <c r="E89" s="272"/>
      <c r="F89" s="272"/>
      <c r="G89" s="272"/>
      <c r="H89" s="272"/>
      <c r="I89" s="272"/>
      <c r="J89" s="272"/>
      <c r="K89" s="272"/>
      <c r="L89" s="272"/>
      <c r="M89" s="272"/>
      <c r="N89" s="273"/>
    </row>
    <row r="90" spans="1:14" ht="15">
      <c r="A90" s="271"/>
      <c r="B90" s="272"/>
      <c r="C90" s="272"/>
      <c r="D90" s="272"/>
      <c r="E90" s="272"/>
      <c r="F90" s="272"/>
      <c r="G90" s="272"/>
      <c r="H90" s="272"/>
      <c r="I90" s="272"/>
      <c r="J90" s="272"/>
      <c r="K90" s="272"/>
      <c r="L90" s="272"/>
      <c r="M90" s="272"/>
      <c r="N90" s="273"/>
    </row>
    <row r="91" spans="1:14" ht="15">
      <c r="A91" s="271"/>
      <c r="B91" s="272"/>
      <c r="C91" s="272"/>
      <c r="D91" s="272"/>
      <c r="E91" s="272"/>
      <c r="F91" s="272"/>
      <c r="G91" s="272"/>
      <c r="H91" s="272"/>
      <c r="I91" s="272"/>
      <c r="J91" s="272"/>
      <c r="K91" s="272"/>
      <c r="L91" s="272"/>
      <c r="M91" s="272"/>
      <c r="N91" s="273"/>
    </row>
    <row r="92" spans="1:14" ht="15">
      <c r="A92" s="271"/>
      <c r="B92" s="272"/>
      <c r="C92" s="272"/>
      <c r="D92" s="272"/>
      <c r="E92" s="272"/>
      <c r="F92" s="272"/>
      <c r="G92" s="272"/>
      <c r="H92" s="272"/>
      <c r="I92" s="272"/>
      <c r="J92" s="272"/>
      <c r="K92" s="272"/>
      <c r="L92" s="272"/>
      <c r="M92" s="272"/>
      <c r="N92" s="273"/>
    </row>
    <row r="93" spans="1:14" ht="15">
      <c r="A93" s="271"/>
      <c r="B93" s="272"/>
      <c r="C93" s="272"/>
      <c r="D93" s="272"/>
      <c r="E93" s="272"/>
      <c r="F93" s="272"/>
      <c r="G93" s="272"/>
      <c r="H93" s="272"/>
      <c r="I93" s="272"/>
      <c r="J93" s="272"/>
      <c r="K93" s="272"/>
      <c r="L93" s="272"/>
      <c r="M93" s="272"/>
      <c r="N93" s="273"/>
    </row>
    <row r="94" spans="1:14" ht="15.75" thickBot="1">
      <c r="A94" s="274"/>
      <c r="B94" s="275"/>
      <c r="C94" s="275"/>
      <c r="D94" s="275"/>
      <c r="E94" s="275"/>
      <c r="F94" s="275"/>
      <c r="G94" s="275"/>
      <c r="H94" s="275"/>
      <c r="I94" s="275"/>
      <c r="J94" s="275"/>
      <c r="K94" s="275"/>
      <c r="L94" s="275"/>
      <c r="M94" s="275"/>
      <c r="N94" s="276"/>
    </row>
    <row r="95" ht="15"/>
  </sheetData>
  <sheetProtection selectLockedCells="1"/>
  <mergeCells count="71">
    <mergeCell ref="A59:G77"/>
    <mergeCell ref="H59:N77"/>
    <mergeCell ref="C54:N54"/>
    <mergeCell ref="C55:N55"/>
    <mergeCell ref="A57:N57"/>
    <mergeCell ref="A58:G58"/>
    <mergeCell ref="H58:N58"/>
    <mergeCell ref="C52:N52"/>
    <mergeCell ref="A15:N15"/>
    <mergeCell ref="C20:N20"/>
    <mergeCell ref="C18:N18"/>
    <mergeCell ref="C21:N21"/>
    <mergeCell ref="C26:N26"/>
    <mergeCell ref="C43:N43"/>
    <mergeCell ref="K23:L23"/>
    <mergeCell ref="C44:N44"/>
    <mergeCell ref="A25:A28"/>
    <mergeCell ref="C32:N32"/>
    <mergeCell ref="C48:N48"/>
    <mergeCell ref="C41:N41"/>
    <mergeCell ref="C47:N47"/>
    <mergeCell ref="C46:N46"/>
    <mergeCell ref="C38:N38"/>
    <mergeCell ref="C37:N37"/>
    <mergeCell ref="C33:N33"/>
    <mergeCell ref="B23:J23"/>
    <mergeCell ref="B24:N24"/>
    <mergeCell ref="K16:L16"/>
    <mergeCell ref="A30:A56"/>
    <mergeCell ref="C49:N49"/>
    <mergeCell ref="C50:N50"/>
    <mergeCell ref="C51:N51"/>
    <mergeCell ref="C42:N42"/>
    <mergeCell ref="C53:N53"/>
    <mergeCell ref="C39:N39"/>
    <mergeCell ref="C25:N25"/>
    <mergeCell ref="C19:N19"/>
    <mergeCell ref="C27:N27"/>
    <mergeCell ref="A79:N94"/>
    <mergeCell ref="C34:N34"/>
    <mergeCell ref="C35:N35"/>
    <mergeCell ref="C36:N36"/>
    <mergeCell ref="A78:N78"/>
    <mergeCell ref="C40:N40"/>
    <mergeCell ref="A18:A21"/>
    <mergeCell ref="C30:N30"/>
    <mergeCell ref="C31:N31"/>
    <mergeCell ref="C45:N45"/>
    <mergeCell ref="A1:N1"/>
    <mergeCell ref="B2:J2"/>
    <mergeCell ref="K2:L2"/>
    <mergeCell ref="C28:N28"/>
    <mergeCell ref="C5:N5"/>
    <mergeCell ref="A22:N22"/>
    <mergeCell ref="C7:N7"/>
    <mergeCell ref="B17:N17"/>
    <mergeCell ref="A4:A7"/>
    <mergeCell ref="C4:N4"/>
    <mergeCell ref="A29:N29"/>
    <mergeCell ref="B3:N3"/>
    <mergeCell ref="C12:N12"/>
    <mergeCell ref="K9:L9"/>
    <mergeCell ref="C6:N6"/>
    <mergeCell ref="A11:A14"/>
    <mergeCell ref="B16:J16"/>
    <mergeCell ref="C11:N11"/>
    <mergeCell ref="C13:N13"/>
    <mergeCell ref="C14:N14"/>
    <mergeCell ref="B9:J9"/>
    <mergeCell ref="A8:N8"/>
    <mergeCell ref="B10:N10"/>
  </mergeCells>
  <printOptions horizontalCentered="1"/>
  <pageMargins left="0.25" right="0.25" top="0.75" bottom="0.75" header="0.3" footer="0.3"/>
  <pageSetup fitToHeight="3" fitToWidth="1" horizontalDpi="600" verticalDpi="600" orientation="landscape" scale="93" r:id="rId1"/>
  <headerFooter>
    <oddHeader>&amp;C&amp;"-,Bold"&amp;14Intervention 4: Strengthen Instructional Program Based on Student Needs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Arizona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ltoenje</dc:creator>
  <cp:keywords/>
  <dc:description/>
  <cp:lastModifiedBy>Richards, Cindy</cp:lastModifiedBy>
  <cp:lastPrinted>2016-04-12T16:37:05Z</cp:lastPrinted>
  <dcterms:created xsi:type="dcterms:W3CDTF">2013-08-04T16:27:08Z</dcterms:created>
  <dcterms:modified xsi:type="dcterms:W3CDTF">2016-06-01T23:22:16Z</dcterms:modified>
  <cp:category/>
  <cp:version/>
  <cp:contentType/>
  <cp:contentStatus/>
</cp:coreProperties>
</file>