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3255" windowWidth="18195" windowHeight="6705"/>
  </bookViews>
  <sheets>
    <sheet name="FFY'14 SIG Cohort 3 Year 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37" i="1" l="1"/>
  <c r="C37" i="1"/>
  <c r="C17" i="1" l="1"/>
  <c r="D17" i="1"/>
  <c r="C22" i="1"/>
  <c r="D22" i="1"/>
  <c r="C32" i="1"/>
  <c r="D32" i="1"/>
  <c r="C48" i="1"/>
  <c r="D48" i="1"/>
  <c r="B48" i="1" l="1"/>
  <c r="B37" i="1"/>
  <c r="B32" i="1"/>
  <c r="B22" i="1"/>
  <c r="B17" i="1"/>
  <c r="B11" i="1"/>
  <c r="B6" i="1"/>
</calcChain>
</file>

<file path=xl/sharedStrings.xml><?xml version="1.0" encoding="utf-8"?>
<sst xmlns="http://schemas.openxmlformats.org/spreadsheetml/2006/main" count="44" uniqueCount="30">
  <si>
    <t>LEA/School</t>
  </si>
  <si>
    <t xml:space="preserve">Akimel O'Otham Pee Posh Charter School, Inc. </t>
  </si>
  <si>
    <t>LEA Budget</t>
  </si>
  <si>
    <t>Akimel O'Otham Pee Posh 3-5 Budget</t>
  </si>
  <si>
    <t>Total</t>
  </si>
  <si>
    <t>Baboquivari Unified School District</t>
  </si>
  <si>
    <t>Baboquivari Middle School Budget</t>
  </si>
  <si>
    <t>Coolidge Unified District</t>
  </si>
  <si>
    <t>Coolidge High School Budget</t>
  </si>
  <si>
    <t>Hohokam Middle School Budget</t>
  </si>
  <si>
    <t>Eloy Elementary District</t>
  </si>
  <si>
    <t>Curiel Primary Budget</t>
  </si>
  <si>
    <t>Ganado Unified School District</t>
  </si>
  <si>
    <t>Ganado High School</t>
  </si>
  <si>
    <t xml:space="preserve">       Total </t>
  </si>
  <si>
    <t>Globe Unified District</t>
  </si>
  <si>
    <t xml:space="preserve">    Globe High School </t>
  </si>
  <si>
    <t>Pima Prevention Partnership</t>
  </si>
  <si>
    <t>Arizona Collegiate High School Budget</t>
  </si>
  <si>
    <t>Sunnyside Unified District</t>
  </si>
  <si>
    <t>Challenger Middle School Budget</t>
  </si>
  <si>
    <t>Tuscon Unified District</t>
  </si>
  <si>
    <t>Catalina High School Budget</t>
  </si>
  <si>
    <t>Harriet Johnson Primary Budget</t>
  </si>
  <si>
    <t xml:space="preserve">Total </t>
  </si>
  <si>
    <t>*Allocation totals will vary from amount in Grants Management System as these totals include amount being paid for Implementation Specialists on schools’ behalf.*</t>
  </si>
  <si>
    <t>Allocation Year 1</t>
  </si>
  <si>
    <t>Allocation Year 2</t>
  </si>
  <si>
    <t>Allocation Year 3</t>
  </si>
  <si>
    <t xml:space="preserve">SIG Federal Fiscal Year (FFY) 2014 SIG Cohort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</si>
</sst>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rgb="FF000000"/>
      <name val="Times New Roman"/>
      <family val="1"/>
    </font>
    <font>
      <sz val="22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B32F6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3" borderId="2" xfId="0" applyFont="1" applyFill="1" applyBorder="1" applyAlignment="1">
      <alignment horizontal="center" vertical="center"/>
    </xf>
    <xf numFmtId="44" fontId="1" fillId="3" borderId="3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/>
    </xf>
    <xf numFmtId="44" fontId="2" fillId="0" borderId="3" xfId="0" applyNumberFormat="1" applyFont="1" applyFill="1" applyBorder="1" applyAlignment="1">
      <alignment horizontal="right"/>
    </xf>
    <xf numFmtId="0" fontId="2" fillId="5" borderId="3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44" fontId="2" fillId="0" borderId="3" xfId="0" applyNumberFormat="1" applyFont="1" applyBorder="1"/>
    <xf numFmtId="0" fontId="3" fillId="0" borderId="0" xfId="0" applyFont="1" applyAlignment="1">
      <alignment vertical="center"/>
    </xf>
    <xf numFmtId="44" fontId="0" fillId="0" borderId="0" xfId="0" applyNumberFormat="1"/>
    <xf numFmtId="8" fontId="0" fillId="0" borderId="0" xfId="0" applyNumberFormat="1"/>
    <xf numFmtId="44" fontId="0" fillId="0" borderId="0" xfId="0" applyNumberFormat="1"/>
    <xf numFmtId="44" fontId="2" fillId="4" borderId="3" xfId="0" applyNumberFormat="1" applyFont="1" applyFill="1" applyBorder="1" applyAlignment="1">
      <alignment horizontal="center" vertical="center"/>
    </xf>
    <xf numFmtId="44" fontId="2" fillId="0" borderId="3" xfId="0" applyNumberFormat="1" applyFont="1" applyFill="1" applyBorder="1" applyAlignment="1">
      <alignment horizontal="center" vertical="center"/>
    </xf>
    <xf numFmtId="8" fontId="4" fillId="0" borderId="4" xfId="0" applyNumberFormat="1" applyFont="1" applyBorder="1" applyAlignment="1">
      <alignment horizontal="center" vertical="center" wrapText="1"/>
    </xf>
    <xf numFmtId="44" fontId="0" fillId="0" borderId="0" xfId="0" applyNumberFormat="1" applyFill="1"/>
    <xf numFmtId="0" fontId="0" fillId="0" borderId="3" xfId="0" applyFont="1" applyBorder="1" applyAlignment="1">
      <alignment horizontal="right"/>
    </xf>
    <xf numFmtId="0" fontId="0" fillId="5" borderId="3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right"/>
    </xf>
    <xf numFmtId="164" fontId="2" fillId="0" borderId="3" xfId="0" applyNumberFormat="1" applyFont="1" applyFill="1" applyBorder="1"/>
    <xf numFmtId="164" fontId="2" fillId="0" borderId="3" xfId="0" applyNumberFormat="1" applyFont="1" applyFill="1" applyBorder="1" applyAlignment="1">
      <alignment horizontal="right"/>
    </xf>
    <xf numFmtId="164" fontId="2" fillId="0" borderId="3" xfId="0" applyNumberFormat="1" applyFont="1" applyBorder="1"/>
    <xf numFmtId="44" fontId="2" fillId="0" borderId="2" xfId="0" applyNumberFormat="1" applyFont="1" applyFill="1" applyBorder="1" applyAlignment="1">
      <alignment horizontal="center" vertical="center"/>
    </xf>
    <xf numFmtId="44" fontId="2" fillId="0" borderId="2" xfId="0" applyNumberFormat="1" applyFont="1" applyFill="1" applyBorder="1"/>
    <xf numFmtId="44" fontId="2" fillId="4" borderId="2" xfId="0" applyNumberFormat="1" applyFont="1" applyFill="1" applyBorder="1" applyAlignment="1">
      <alignment horizontal="center" vertical="center"/>
    </xf>
    <xf numFmtId="44" fontId="2" fillId="0" borderId="2" xfId="0" applyNumberFormat="1" applyFont="1" applyFill="1" applyBorder="1" applyAlignment="1">
      <alignment horizontal="right"/>
    </xf>
    <xf numFmtId="0" fontId="2" fillId="5" borderId="2" xfId="0" applyFont="1" applyFill="1" applyBorder="1" applyAlignment="1">
      <alignment horizontal="center"/>
    </xf>
    <xf numFmtId="164" fontId="2" fillId="0" borderId="2" xfId="0" applyNumberFormat="1" applyFont="1" applyFill="1" applyBorder="1"/>
    <xf numFmtId="164" fontId="2" fillId="0" borderId="2" xfId="0" applyNumberFormat="1" applyFont="1" applyFill="1" applyBorder="1" applyAlignment="1">
      <alignment horizontal="right"/>
    </xf>
    <xf numFmtId="164" fontId="2" fillId="0" borderId="2" xfId="0" applyNumberFormat="1" applyFont="1" applyBorder="1"/>
    <xf numFmtId="44" fontId="2" fillId="0" borderId="2" xfId="0" applyNumberFormat="1" applyFont="1" applyFill="1" applyBorder="1" applyAlignment="1">
      <alignment horizontal="center"/>
    </xf>
    <xf numFmtId="44" fontId="2" fillId="0" borderId="2" xfId="0" applyNumberFormat="1" applyFont="1" applyBorder="1"/>
    <xf numFmtId="164" fontId="6" fillId="0" borderId="3" xfId="0" applyNumberFormat="1" applyFont="1" applyBorder="1" applyAlignment="1">
      <alignment vertical="center" wrapText="1"/>
    </xf>
    <xf numFmtId="8" fontId="6" fillId="0" borderId="3" xfId="0" applyNumberFormat="1" applyFont="1" applyBorder="1" applyAlignment="1">
      <alignment vertical="center" wrapText="1"/>
    </xf>
    <xf numFmtId="0" fontId="0" fillId="5" borderId="3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center"/>
    </xf>
    <xf numFmtId="164" fontId="2" fillId="0" borderId="3" xfId="0" applyNumberFormat="1" applyFont="1" applyBorder="1" applyAlignment="1">
      <alignment horizontal="right" vertical="center" wrapText="1"/>
    </xf>
    <xf numFmtId="164" fontId="6" fillId="0" borderId="3" xfId="0" applyNumberFormat="1" applyFont="1" applyFill="1" applyBorder="1" applyAlignment="1">
      <alignment horizontal="right" vertical="center" wrapText="1"/>
    </xf>
    <xf numFmtId="8" fontId="6" fillId="0" borderId="3" xfId="0" applyNumberFormat="1" applyFont="1" applyBorder="1" applyAlignment="1">
      <alignment horizontal="right" vertical="center" wrapText="1"/>
    </xf>
    <xf numFmtId="44" fontId="2" fillId="0" borderId="3" xfId="0" applyNumberFormat="1" applyFont="1" applyBorder="1" applyAlignment="1">
      <alignment horizontal="right"/>
    </xf>
    <xf numFmtId="0" fontId="0" fillId="5" borderId="3" xfId="0" applyFont="1" applyFill="1" applyBorder="1" applyAlignment="1">
      <alignment horizontal="right"/>
    </xf>
    <xf numFmtId="44" fontId="2" fillId="4" borderId="3" xfId="0" applyNumberFormat="1" applyFont="1" applyFill="1" applyBorder="1" applyAlignment="1">
      <alignment horizontal="right" vertical="center"/>
    </xf>
    <xf numFmtId="8" fontId="2" fillId="0" borderId="3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B32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workbookViewId="0">
      <selection activeCell="G16" sqref="G16"/>
    </sheetView>
  </sheetViews>
  <sheetFormatPr defaultRowHeight="15" x14ac:dyDescent="0.25"/>
  <cols>
    <col min="1" max="1" width="45.5703125" customWidth="1"/>
    <col min="2" max="2" width="15.5703125" customWidth="1"/>
    <col min="3" max="4" width="14.28515625" bestFit="1" customWidth="1"/>
    <col min="6" max="7" width="12.5703125" bestFit="1" customWidth="1"/>
  </cols>
  <sheetData>
    <row r="1" spans="1:6" ht="28.5" x14ac:dyDescent="0.25">
      <c r="A1" s="35" t="s">
        <v>29</v>
      </c>
      <c r="B1" s="35"/>
      <c r="C1" s="35"/>
      <c r="D1" s="35"/>
    </row>
    <row r="2" spans="1:6" ht="30" x14ac:dyDescent="0.25">
      <c r="A2" s="1" t="s">
        <v>0</v>
      </c>
      <c r="B2" s="2" t="s">
        <v>26</v>
      </c>
      <c r="C2" s="2" t="s">
        <v>27</v>
      </c>
      <c r="D2" s="2" t="s">
        <v>28</v>
      </c>
    </row>
    <row r="3" spans="1:6" x14ac:dyDescent="0.25">
      <c r="A3" s="3" t="s">
        <v>1</v>
      </c>
      <c r="B3" s="12"/>
      <c r="C3" s="12"/>
      <c r="D3" s="12"/>
    </row>
    <row r="4" spans="1:6" x14ac:dyDescent="0.25">
      <c r="A4" s="16" t="s">
        <v>2</v>
      </c>
      <c r="B4" s="22">
        <v>0</v>
      </c>
      <c r="C4" s="13">
        <v>0</v>
      </c>
      <c r="D4" s="13">
        <v>0</v>
      </c>
    </row>
    <row r="5" spans="1:6" x14ac:dyDescent="0.25">
      <c r="A5" s="16" t="s">
        <v>3</v>
      </c>
      <c r="B5" s="23">
        <v>267500</v>
      </c>
      <c r="C5" s="7">
        <v>251500</v>
      </c>
      <c r="D5" s="7">
        <v>251500</v>
      </c>
    </row>
    <row r="6" spans="1:6" x14ac:dyDescent="0.25">
      <c r="A6" s="16" t="s">
        <v>4</v>
      </c>
      <c r="B6" s="23">
        <f>SUM(B4:B5)</f>
        <v>267500</v>
      </c>
      <c r="C6" s="7">
        <v>251500</v>
      </c>
      <c r="D6" s="7">
        <v>251500</v>
      </c>
      <c r="F6" s="9"/>
    </row>
    <row r="7" spans="1:6" x14ac:dyDescent="0.25">
      <c r="A7" s="34"/>
      <c r="B7" s="36"/>
      <c r="C7" s="34"/>
      <c r="D7" s="34"/>
    </row>
    <row r="8" spans="1:6" x14ac:dyDescent="0.25">
      <c r="A8" s="3" t="s">
        <v>5</v>
      </c>
      <c r="B8" s="24"/>
      <c r="C8" s="12"/>
      <c r="D8" s="12"/>
    </row>
    <row r="9" spans="1:6" x14ac:dyDescent="0.25">
      <c r="A9" s="16" t="s">
        <v>2</v>
      </c>
      <c r="B9" s="22">
        <v>0</v>
      </c>
      <c r="C9" s="13">
        <v>0</v>
      </c>
      <c r="D9" s="13">
        <v>0</v>
      </c>
    </row>
    <row r="10" spans="1:6" x14ac:dyDescent="0.25">
      <c r="A10" s="16" t="s">
        <v>6</v>
      </c>
      <c r="B10" s="25">
        <v>537500</v>
      </c>
      <c r="C10" s="4">
        <v>537500</v>
      </c>
      <c r="D10" s="4">
        <v>537500</v>
      </c>
    </row>
    <row r="11" spans="1:6" x14ac:dyDescent="0.25">
      <c r="A11" s="16" t="s">
        <v>4</v>
      </c>
      <c r="B11" s="25">
        <f>SUM(B9:B10)</f>
        <v>537500</v>
      </c>
      <c r="C11" s="4">
        <v>537500</v>
      </c>
      <c r="D11" s="4">
        <v>537500</v>
      </c>
    </row>
    <row r="12" spans="1:6" x14ac:dyDescent="0.25">
      <c r="A12" s="17"/>
      <c r="B12" s="26"/>
      <c r="C12" s="5"/>
      <c r="D12" s="5"/>
    </row>
    <row r="13" spans="1:6" x14ac:dyDescent="0.25">
      <c r="A13" s="6" t="s">
        <v>7</v>
      </c>
      <c r="B13" s="24"/>
      <c r="C13" s="12"/>
      <c r="D13" s="12"/>
    </row>
    <row r="14" spans="1:6" x14ac:dyDescent="0.25">
      <c r="A14" s="16" t="s">
        <v>2</v>
      </c>
      <c r="B14" s="27">
        <v>78260</v>
      </c>
      <c r="C14" s="37">
        <v>77900</v>
      </c>
      <c r="D14" s="37">
        <v>77900</v>
      </c>
    </row>
    <row r="15" spans="1:6" x14ac:dyDescent="0.25">
      <c r="A15" s="16" t="s">
        <v>8</v>
      </c>
      <c r="B15" s="27">
        <v>251900</v>
      </c>
      <c r="C15" s="37">
        <v>192999</v>
      </c>
      <c r="D15" s="37">
        <v>189021</v>
      </c>
    </row>
    <row r="16" spans="1:6" x14ac:dyDescent="0.25">
      <c r="A16" s="16" t="s">
        <v>9</v>
      </c>
      <c r="B16" s="27">
        <v>250000</v>
      </c>
      <c r="C16" s="37">
        <v>192999</v>
      </c>
      <c r="D16" s="37">
        <v>189021</v>
      </c>
    </row>
    <row r="17" spans="1:7" x14ac:dyDescent="0.25">
      <c r="A17" s="16" t="s">
        <v>4</v>
      </c>
      <c r="B17" s="27">
        <f>SUM(B14:B16)</f>
        <v>580160</v>
      </c>
      <c r="C17" s="19">
        <f t="shared" ref="C17:D17" si="0">SUM(C14:C16)</f>
        <v>463898</v>
      </c>
      <c r="D17" s="19">
        <f t="shared" si="0"/>
        <v>455942</v>
      </c>
    </row>
    <row r="18" spans="1:7" x14ac:dyDescent="0.25">
      <c r="A18" s="34"/>
      <c r="B18" s="36"/>
      <c r="C18" s="34"/>
      <c r="D18" s="34"/>
    </row>
    <row r="19" spans="1:7" x14ac:dyDescent="0.25">
      <c r="A19" s="3" t="s">
        <v>10</v>
      </c>
      <c r="B19" s="24"/>
      <c r="C19" s="12"/>
      <c r="D19" s="12"/>
    </row>
    <row r="20" spans="1:7" x14ac:dyDescent="0.25">
      <c r="A20" s="16" t="s">
        <v>2</v>
      </c>
      <c r="B20" s="27">
        <v>80000</v>
      </c>
      <c r="C20" s="37">
        <v>75000</v>
      </c>
      <c r="D20" s="37">
        <v>75000</v>
      </c>
    </row>
    <row r="21" spans="1:7" x14ac:dyDescent="0.25">
      <c r="A21" s="16" t="s">
        <v>11</v>
      </c>
      <c r="B21" s="27">
        <v>327500</v>
      </c>
      <c r="C21" s="37">
        <v>312500</v>
      </c>
      <c r="D21" s="37">
        <v>312500</v>
      </c>
    </row>
    <row r="22" spans="1:7" x14ac:dyDescent="0.25">
      <c r="A22" s="16" t="s">
        <v>4</v>
      </c>
      <c r="B22" s="27">
        <f>SUM(B20:B21)</f>
        <v>407500</v>
      </c>
      <c r="C22" s="19">
        <f t="shared" ref="C22:D22" si="1">SUM(C20:C21)</f>
        <v>387500</v>
      </c>
      <c r="D22" s="19">
        <f t="shared" si="1"/>
        <v>387500</v>
      </c>
      <c r="F22" s="10"/>
    </row>
    <row r="23" spans="1:7" x14ac:dyDescent="0.25">
      <c r="A23" s="34"/>
      <c r="B23" s="36"/>
      <c r="C23" s="34"/>
      <c r="D23" s="34"/>
    </row>
    <row r="24" spans="1:7" ht="15.75" thickBot="1" x14ac:dyDescent="0.3">
      <c r="A24" s="6" t="s">
        <v>12</v>
      </c>
      <c r="B24" s="24"/>
      <c r="C24" s="12"/>
      <c r="D24" s="12"/>
    </row>
    <row r="25" spans="1:7" ht="15.75" thickBot="1" x14ac:dyDescent="0.3">
      <c r="A25" s="16" t="s">
        <v>2</v>
      </c>
      <c r="B25" s="28">
        <v>19646.05</v>
      </c>
      <c r="C25" s="38">
        <v>148838</v>
      </c>
      <c r="D25" s="38">
        <v>151815</v>
      </c>
      <c r="F25" s="14"/>
      <c r="G25" s="11"/>
    </row>
    <row r="26" spans="1:7" x14ac:dyDescent="0.25">
      <c r="A26" s="16" t="s">
        <v>13</v>
      </c>
      <c r="B26" s="27">
        <v>379187.95</v>
      </c>
      <c r="C26" s="38">
        <v>206817</v>
      </c>
      <c r="D26" s="38">
        <v>193696</v>
      </c>
    </row>
    <row r="27" spans="1:7" x14ac:dyDescent="0.25">
      <c r="A27" s="16" t="s">
        <v>14</v>
      </c>
      <c r="B27" s="29">
        <v>394834</v>
      </c>
      <c r="C27" s="21">
        <v>394834</v>
      </c>
      <c r="D27" s="21">
        <v>394834</v>
      </c>
    </row>
    <row r="28" spans="1:7" x14ac:dyDescent="0.25">
      <c r="A28" s="34"/>
      <c r="B28" s="36"/>
      <c r="C28" s="34"/>
      <c r="D28" s="34"/>
    </row>
    <row r="29" spans="1:7" x14ac:dyDescent="0.25">
      <c r="A29" s="6" t="s">
        <v>15</v>
      </c>
      <c r="B29" s="24"/>
      <c r="C29" s="12"/>
      <c r="D29" s="12"/>
    </row>
    <row r="30" spans="1:7" x14ac:dyDescent="0.25">
      <c r="A30" s="16" t="s">
        <v>2</v>
      </c>
      <c r="B30" s="22">
        <v>0</v>
      </c>
      <c r="C30" s="13">
        <v>0</v>
      </c>
      <c r="D30" s="13">
        <v>0</v>
      </c>
    </row>
    <row r="31" spans="1:7" x14ac:dyDescent="0.25">
      <c r="A31" s="18" t="s">
        <v>16</v>
      </c>
      <c r="B31" s="28">
        <v>1021600</v>
      </c>
      <c r="C31" s="32">
        <v>612960</v>
      </c>
      <c r="D31" s="32">
        <v>306480</v>
      </c>
    </row>
    <row r="32" spans="1:7" x14ac:dyDescent="0.25">
      <c r="A32" s="18" t="s">
        <v>4</v>
      </c>
      <c r="B32" s="28">
        <f>SUM(B30:B31)</f>
        <v>1021600</v>
      </c>
      <c r="C32" s="20">
        <f t="shared" ref="C32:D32" si="2">SUM(C30:C31)</f>
        <v>612960</v>
      </c>
      <c r="D32" s="20">
        <f t="shared" si="2"/>
        <v>306480</v>
      </c>
    </row>
    <row r="33" spans="1:6" x14ac:dyDescent="0.25">
      <c r="A33" s="17"/>
      <c r="B33" s="26"/>
      <c r="C33" s="5"/>
      <c r="D33" s="5"/>
    </row>
    <row r="34" spans="1:6" x14ac:dyDescent="0.25">
      <c r="A34" s="6" t="s">
        <v>17</v>
      </c>
      <c r="B34" s="24"/>
      <c r="C34" s="12"/>
      <c r="D34" s="12"/>
    </row>
    <row r="35" spans="1:6" x14ac:dyDescent="0.25">
      <c r="A35" s="16" t="s">
        <v>2</v>
      </c>
      <c r="B35" s="30">
        <v>37890</v>
      </c>
      <c r="C35" s="39">
        <v>37241</v>
      </c>
      <c r="D35" s="39">
        <v>39004</v>
      </c>
    </row>
    <row r="36" spans="1:6" x14ac:dyDescent="0.25">
      <c r="A36" s="16" t="s">
        <v>18</v>
      </c>
      <c r="B36" s="31">
        <v>337500</v>
      </c>
      <c r="C36" s="39">
        <v>237500</v>
      </c>
      <c r="D36" s="39">
        <v>232500</v>
      </c>
    </row>
    <row r="37" spans="1:6" x14ac:dyDescent="0.25">
      <c r="A37" s="16" t="s">
        <v>4</v>
      </c>
      <c r="B37" s="31">
        <f>SUM(B35:B36)</f>
        <v>375390</v>
      </c>
      <c r="C37" s="43">
        <f>SUM(C35:C36)</f>
        <v>274741</v>
      </c>
      <c r="D37" s="43">
        <f>SUM(D35:D36)</f>
        <v>271504</v>
      </c>
    </row>
    <row r="38" spans="1:6" x14ac:dyDescent="0.25">
      <c r="A38" s="34"/>
      <c r="B38" s="36"/>
      <c r="C38" s="41"/>
      <c r="D38" s="41"/>
    </row>
    <row r="39" spans="1:6" x14ac:dyDescent="0.25">
      <c r="A39" s="6" t="s">
        <v>19</v>
      </c>
      <c r="B39" s="24"/>
      <c r="C39" s="42"/>
      <c r="D39" s="42"/>
    </row>
    <row r="40" spans="1:6" x14ac:dyDescent="0.25">
      <c r="A40" s="16" t="s">
        <v>2</v>
      </c>
      <c r="B40" s="31">
        <v>230000</v>
      </c>
      <c r="C40" s="39">
        <v>230000</v>
      </c>
      <c r="D40" s="39">
        <v>230000</v>
      </c>
    </row>
    <row r="41" spans="1:6" x14ac:dyDescent="0.25">
      <c r="A41" s="16" t="s">
        <v>20</v>
      </c>
      <c r="B41" s="23">
        <v>1013900</v>
      </c>
      <c r="C41" s="39">
        <v>735200</v>
      </c>
      <c r="D41" s="39">
        <v>655900</v>
      </c>
      <c r="F41" s="15"/>
    </row>
    <row r="42" spans="1:6" x14ac:dyDescent="0.25">
      <c r="A42" s="16" t="s">
        <v>4</v>
      </c>
      <c r="B42" s="31">
        <v>1243900</v>
      </c>
      <c r="C42" s="7">
        <v>1243900</v>
      </c>
      <c r="D42" s="7">
        <v>1243900</v>
      </c>
    </row>
    <row r="43" spans="1:6" x14ac:dyDescent="0.25">
      <c r="A43" s="34"/>
      <c r="B43" s="36"/>
      <c r="C43" s="34"/>
      <c r="D43" s="34"/>
    </row>
    <row r="44" spans="1:6" x14ac:dyDescent="0.25">
      <c r="A44" s="3" t="s">
        <v>21</v>
      </c>
      <c r="B44" s="24"/>
      <c r="C44" s="12"/>
      <c r="D44" s="12"/>
    </row>
    <row r="45" spans="1:6" x14ac:dyDescent="0.25">
      <c r="A45" s="16" t="s">
        <v>2</v>
      </c>
      <c r="B45" s="31">
        <v>203623</v>
      </c>
      <c r="C45" s="33">
        <v>183219</v>
      </c>
      <c r="D45" s="33">
        <v>182879</v>
      </c>
    </row>
    <row r="46" spans="1:6" x14ac:dyDescent="0.25">
      <c r="A46" s="16" t="s">
        <v>22</v>
      </c>
      <c r="B46" s="31">
        <v>449626</v>
      </c>
      <c r="C46" s="33">
        <v>442626</v>
      </c>
      <c r="D46" s="33">
        <v>439346</v>
      </c>
    </row>
    <row r="47" spans="1:6" x14ac:dyDescent="0.25">
      <c r="A47" s="16" t="s">
        <v>23</v>
      </c>
      <c r="B47" s="31">
        <v>281151</v>
      </c>
      <c r="C47" s="33">
        <v>280351</v>
      </c>
      <c r="D47" s="33">
        <v>277071</v>
      </c>
    </row>
    <row r="48" spans="1:6" x14ac:dyDescent="0.25">
      <c r="A48" s="16" t="s">
        <v>24</v>
      </c>
      <c r="B48" s="31">
        <f>SUM(B45:B47)</f>
        <v>934400</v>
      </c>
      <c r="C48" s="7">
        <f t="shared" ref="C48:D48" si="3">SUM(C45:C47)</f>
        <v>906196</v>
      </c>
      <c r="D48" s="40">
        <f t="shared" si="3"/>
        <v>899296</v>
      </c>
    </row>
    <row r="49" spans="1:2" x14ac:dyDescent="0.25">
      <c r="B49" s="9"/>
    </row>
    <row r="50" spans="1:2" x14ac:dyDescent="0.25">
      <c r="A50" s="8" t="s">
        <v>25</v>
      </c>
    </row>
  </sheetData>
  <mergeCells count="13">
    <mergeCell ref="C38:D38"/>
    <mergeCell ref="C43:D43"/>
    <mergeCell ref="A1:D1"/>
    <mergeCell ref="C7:D7"/>
    <mergeCell ref="C18:D18"/>
    <mergeCell ref="C23:D23"/>
    <mergeCell ref="C28:D28"/>
    <mergeCell ref="A43:B43"/>
    <mergeCell ref="A7:B7"/>
    <mergeCell ref="A18:B18"/>
    <mergeCell ref="A23:B23"/>
    <mergeCell ref="A28:B28"/>
    <mergeCell ref="A38:B38"/>
  </mergeCells>
  <pageMargins left="0.7" right="0.7" top="0.75" bottom="0.75" header="0.3" footer="0.3"/>
  <pageSetup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FFY'14 SIG Cohort 3 Year 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Richards, Cindy</dc:creator>
  <cp:lastModifiedBy>Richards, Cindy</cp:lastModifiedBy>
  <dcterms:created xsi:type="dcterms:W3CDTF">2014-12-04T22:58:09Z</dcterms:created>
  <dcterms:modified xsi:type="dcterms:W3CDTF">2016-11-21T21:41:20Z</dcterms:modified>
</cp:coreProperties>
</file>