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66925"/>
  <mc:AlternateContent xmlns:mc="http://schemas.openxmlformats.org/markup-compatibility/2006">
    <mc:Choice Requires="x15">
      <x15ac:absPath xmlns:x15ac="http://schemas.microsoft.com/office/spreadsheetml/2010/11/ac" url="https://adecloud-my.sharepoint.com/personal/margaret_bowerman_azed_gov/Documents/AIMS Science/2020_Spring/"/>
    </mc:Choice>
  </mc:AlternateContent>
  <xr:revisionPtr revIDLastSave="0" documentId="8_{BEB8A2DE-890C-4B97-91E0-3580466DA0AE}" xr6:coauthVersionLast="44" xr6:coauthVersionMax="44" xr10:uidLastSave="{00000000-0000-0000-0000-000000000000}"/>
  <bookViews>
    <workbookView xWindow="-120" yWindow="-120" windowWidth="29040" windowHeight="15840" xr2:uid="{1EA11514-400B-402E-9172-7A4B5DF2B11B}"/>
  </bookViews>
  <sheets>
    <sheet name="File Layout (2)" sheetId="2" r:id="rId1"/>
    <sheet name="Sheet1" sheetId="1" r:id="rId2"/>
  </sheets>
  <externalReferences>
    <externalReference r:id="rId3"/>
  </externalReferences>
  <definedNames>
    <definedName name="ScopeID" localSheetId="0">[1]Requirements!#REF!</definedName>
    <definedName name="ScopeID">[1]Requirements!#REF!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2" l="1"/>
  <c r="D4" i="2"/>
  <c r="A5" i="2"/>
  <c r="B5" i="2"/>
  <c r="C5" i="2"/>
  <c r="D5" i="2" s="1"/>
  <c r="A6" i="2"/>
  <c r="B6" i="2"/>
  <c r="C6" i="2"/>
  <c r="D6" i="2" s="1"/>
  <c r="A7" i="2"/>
  <c r="B7" i="2"/>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E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C7" i="2" l="1"/>
  <c r="D7" i="2" l="1"/>
  <c r="C8" i="2"/>
  <c r="D8" i="2" l="1"/>
  <c r="C9" i="2"/>
  <c r="D9" i="2" l="1"/>
  <c r="C10" i="2"/>
  <c r="D10" i="2" l="1"/>
  <c r="C11" i="2"/>
  <c r="D11" i="2" l="1"/>
  <c r="C12" i="2"/>
  <c r="D12" i="2" l="1"/>
  <c r="C13" i="2"/>
  <c r="D13" i="2" l="1"/>
  <c r="C14" i="2"/>
  <c r="D14" i="2" l="1"/>
  <c r="C15" i="2"/>
  <c r="D15" i="2" l="1"/>
  <c r="C16" i="2"/>
  <c r="D16" i="2" l="1"/>
  <c r="C17" i="2"/>
  <c r="D17" i="2" l="1"/>
  <c r="C18" i="2"/>
  <c r="D18" i="2" l="1"/>
  <c r="C19" i="2"/>
  <c r="D19" i="2" l="1"/>
  <c r="C20" i="2"/>
  <c r="C21" i="2" l="1"/>
  <c r="D20" i="2"/>
  <c r="C22" i="2" l="1"/>
  <c r="D21" i="2"/>
  <c r="D22" i="2" l="1"/>
  <c r="C23" i="2"/>
  <c r="D23" i="2" l="1"/>
  <c r="C24" i="2"/>
  <c r="D24" i="2" l="1"/>
  <c r="C25" i="2"/>
  <c r="D25" i="2" l="1"/>
  <c r="C26" i="2"/>
  <c r="D26" i="2" l="1"/>
  <c r="C27" i="2"/>
  <c r="D27" i="2" l="1"/>
  <c r="C28" i="2"/>
  <c r="D28" i="2" l="1"/>
  <c r="C29" i="2"/>
  <c r="D29" i="2" l="1"/>
  <c r="C30" i="2"/>
  <c r="D30" i="2" l="1"/>
  <c r="C31" i="2"/>
  <c r="D31" i="2" l="1"/>
  <c r="C32" i="2"/>
  <c r="D32" i="2" l="1"/>
  <c r="C33" i="2"/>
  <c r="C34" i="2" l="1"/>
  <c r="D33" i="2"/>
  <c r="D34" i="2" l="1"/>
  <c r="C35" i="2"/>
  <c r="D35" i="2" l="1"/>
  <c r="C36" i="2"/>
  <c r="C37" i="2" l="1"/>
  <c r="D36" i="2"/>
  <c r="D37" i="2" l="1"/>
  <c r="C38" i="2"/>
  <c r="D38" i="2" l="1"/>
  <c r="C39" i="2"/>
  <c r="D39" i="2" l="1"/>
  <c r="C40" i="2"/>
  <c r="D40" i="2" l="1"/>
  <c r="C41" i="2"/>
  <c r="D41" i="2" l="1"/>
  <c r="C42" i="2"/>
  <c r="D42" i="2" l="1"/>
  <c r="C43" i="2"/>
  <c r="D43" i="2" l="1"/>
  <c r="C44" i="2"/>
  <c r="D44" i="2" l="1"/>
  <c r="C45" i="2"/>
  <c r="D45" i="2" l="1"/>
  <c r="C46" i="2"/>
  <c r="D46" i="2" l="1"/>
  <c r="C47" i="2"/>
  <c r="C48" i="2" l="1"/>
  <c r="D47" i="2"/>
  <c r="D48" i="2" l="1"/>
  <c r="C49" i="2"/>
  <c r="D49" i="2" l="1"/>
  <c r="C50" i="2"/>
  <c r="D50" i="2" l="1"/>
  <c r="C51" i="2"/>
  <c r="D51" i="2" l="1"/>
  <c r="C52" i="2"/>
  <c r="D52" i="2" l="1"/>
  <c r="C53" i="2"/>
  <c r="D53" i="2" l="1"/>
  <c r="C54" i="2"/>
  <c r="D54" i="2" l="1"/>
  <c r="C55" i="2"/>
  <c r="D55" i="2" l="1"/>
  <c r="C56" i="2"/>
  <c r="D56" i="2" l="1"/>
  <c r="C57" i="2"/>
  <c r="D57" i="2" l="1"/>
  <c r="C58" i="2"/>
  <c r="D58" i="2" l="1"/>
  <c r="C59" i="2"/>
  <c r="D59" i="2" l="1"/>
  <c r="C60" i="2"/>
  <c r="D60" i="2" l="1"/>
  <c r="C61" i="2"/>
  <c r="D61" i="2" l="1"/>
  <c r="C62" i="2"/>
  <c r="D62" i="2" l="1"/>
  <c r="C63" i="2"/>
  <c r="D63" i="2" l="1"/>
  <c r="C64" i="2"/>
  <c r="D64" i="2" l="1"/>
  <c r="C65" i="2"/>
  <c r="D65" i="2" l="1"/>
  <c r="C66" i="2"/>
  <c r="D66" i="2" l="1"/>
  <c r="C67" i="2"/>
  <c r="D67" i="2" l="1"/>
  <c r="C68" i="2"/>
  <c r="D68" i="2" l="1"/>
  <c r="C69" i="2"/>
  <c r="D69" i="2" l="1"/>
  <c r="C70" i="2"/>
  <c r="D70" i="2" l="1"/>
  <c r="C71" i="2"/>
  <c r="D71" i="2" l="1"/>
  <c r="C72" i="2"/>
  <c r="C73" i="2" l="1"/>
  <c r="D72" i="2"/>
  <c r="D73" i="2" l="1"/>
  <c r="C74" i="2"/>
  <c r="D74" i="2" l="1"/>
  <c r="C75" i="2"/>
  <c r="D75" i="2" l="1"/>
  <c r="C76" i="2"/>
  <c r="D76" i="2" l="1"/>
  <c r="C77" i="2"/>
  <c r="D77" i="2" l="1"/>
  <c r="C78" i="2"/>
  <c r="D78" i="2" l="1"/>
  <c r="C79" i="2"/>
  <c r="D79" i="2" l="1"/>
  <c r="C80" i="2"/>
  <c r="D80" i="2" l="1"/>
  <c r="C81" i="2"/>
  <c r="D81" i="2" l="1"/>
  <c r="C82" i="2"/>
  <c r="D82" i="2" l="1"/>
  <c r="C83" i="2"/>
  <c r="D83" i="2" l="1"/>
  <c r="C84" i="2"/>
  <c r="D84" i="2" l="1"/>
  <c r="C85" i="2"/>
  <c r="D85" i="2" l="1"/>
  <c r="C86" i="2"/>
  <c r="D86" i="2" l="1"/>
  <c r="C87" i="2"/>
  <c r="D87" i="2" l="1"/>
  <c r="C88" i="2"/>
  <c r="D88" i="2" l="1"/>
  <c r="C89" i="2"/>
  <c r="D89" i="2" l="1"/>
  <c r="C90" i="2"/>
  <c r="D90" i="2" l="1"/>
  <c r="C91" i="2"/>
  <c r="D91" i="2" l="1"/>
  <c r="C92" i="2"/>
  <c r="D92" i="2" l="1"/>
  <c r="C93" i="2"/>
  <c r="D93" i="2" l="1"/>
  <c r="C94" i="2"/>
  <c r="D94" i="2" l="1"/>
  <c r="C95" i="2"/>
  <c r="D95" i="2" l="1"/>
  <c r="C96" i="2"/>
  <c r="C97" i="2" l="1"/>
  <c r="D96" i="2"/>
  <c r="C98" i="2" l="1"/>
  <c r="D97" i="2"/>
  <c r="C99" i="2" l="1"/>
  <c r="D98" i="2"/>
  <c r="C100" i="2" l="1"/>
  <c r="D99" i="2"/>
  <c r="C101" i="2" l="1"/>
  <c r="D100" i="2"/>
  <c r="C102" i="2" l="1"/>
  <c r="D101" i="2"/>
  <c r="C103" i="2" l="1"/>
  <c r="D102" i="2"/>
  <c r="C104" i="2" l="1"/>
  <c r="D103" i="2"/>
  <c r="C105" i="2" l="1"/>
  <c r="D104" i="2"/>
  <c r="C106" i="2" l="1"/>
  <c r="D105" i="2"/>
  <c r="C107" i="2" l="1"/>
  <c r="D106" i="2"/>
  <c r="C108" i="2" l="1"/>
  <c r="D107" i="2"/>
  <c r="C109" i="2" l="1"/>
  <c r="D108" i="2"/>
  <c r="C110" i="2" l="1"/>
  <c r="D109" i="2"/>
  <c r="C111" i="2" l="1"/>
  <c r="D110" i="2"/>
  <c r="C112" i="2" l="1"/>
  <c r="D111" i="2"/>
  <c r="C113" i="2" l="1"/>
  <c r="D112" i="2"/>
  <c r="C114" i="2" l="1"/>
  <c r="D113" i="2"/>
  <c r="C115" i="2" l="1"/>
  <c r="D114" i="2"/>
  <c r="C116" i="2" l="1"/>
  <c r="D115" i="2"/>
  <c r="C117" i="2" l="1"/>
  <c r="D116" i="2"/>
  <c r="C118" i="2" l="1"/>
  <c r="D117" i="2"/>
  <c r="C119" i="2" l="1"/>
  <c r="D118" i="2"/>
  <c r="C120" i="2" l="1"/>
  <c r="D119" i="2"/>
  <c r="C121" i="2" l="1"/>
  <c r="D120" i="2"/>
  <c r="C122" i="2" l="1"/>
  <c r="D121" i="2"/>
  <c r="C123" i="2" l="1"/>
  <c r="D122" i="2"/>
  <c r="C124" i="2" l="1"/>
  <c r="D123" i="2"/>
  <c r="C125" i="2" l="1"/>
  <c r="D124" i="2"/>
  <c r="C126" i="2" l="1"/>
  <c r="D125" i="2"/>
  <c r="C127" i="2" l="1"/>
  <c r="D127" i="2" s="1"/>
  <c r="D126" i="2"/>
</calcChain>
</file>

<file path=xl/sharedStrings.xml><?xml version="1.0" encoding="utf-8"?>
<sst xmlns="http://schemas.openxmlformats.org/spreadsheetml/2006/main" count="448" uniqueCount="269">
  <si>
    <t>Alpha
(Z)</t>
  </si>
  <si>
    <t xml:space="preserve">Right justified </t>
  </si>
  <si>
    <t>End_of_Record</t>
  </si>
  <si>
    <t>Field is not present on district file</t>
  </si>
  <si>
    <t xml:space="preserve">Session Name </t>
  </si>
  <si>
    <t>MMDDYYYY
Maintain leading zero</t>
  </si>
  <si>
    <t>Test Date (state file)
Filler (district file)</t>
  </si>
  <si>
    <t>Y, blank</t>
  </si>
  <si>
    <t>Y, blank
Accessibility tool option for SPV testers only.
Proctor Selected</t>
  </si>
  <si>
    <t>Proctor Selected Other ADE Approved</t>
  </si>
  <si>
    <t>Proctor Selected Color Overlay</t>
  </si>
  <si>
    <t>Proctor Selected Line Reader</t>
  </si>
  <si>
    <t>Proctor Selected Magnification</t>
  </si>
  <si>
    <t>Proctor Certified</t>
  </si>
  <si>
    <t>Transcribed Testers</t>
  </si>
  <si>
    <t>Proctor Name</t>
  </si>
  <si>
    <t>Y, blank
Accessibility tool option for SPV testers only. 
Selected in UI</t>
  </si>
  <si>
    <t>IEP Designated Other ADE Approved</t>
  </si>
  <si>
    <t>IEP Designated Color Overlay</t>
  </si>
  <si>
    <t>IEP Designated Line Reader</t>
  </si>
  <si>
    <t>IEP Designated Magnification</t>
  </si>
  <si>
    <t>Y = True
Blank</t>
  </si>
  <si>
    <t>PNP Magnification</t>
  </si>
  <si>
    <t>Numeric</t>
  </si>
  <si>
    <t>1 = Black on Cream
2 = Black on Light Blue
3 = Black on Light Magenta
4 = White on Black
5 = Yellow on Blue
6 = Dark Gray on Pale Green
blank</t>
  </si>
  <si>
    <t>PNP Color Contrast</t>
  </si>
  <si>
    <t>PNP Line Reader</t>
  </si>
  <si>
    <t>PNP Answer Masking</t>
  </si>
  <si>
    <t>Smaller Group Setting</t>
  </si>
  <si>
    <t xml:space="preserve">Smaller Group Setting </t>
  </si>
  <si>
    <t>Separate Location for Testing</t>
  </si>
  <si>
    <t>One-to-One Testing</t>
  </si>
  <si>
    <t xml:space="preserve">One-to-One Testing </t>
  </si>
  <si>
    <t>Extended Time</t>
  </si>
  <si>
    <t>Extended Break</t>
  </si>
  <si>
    <t>Translation Dictionary</t>
  </si>
  <si>
    <t>Translate Directions</t>
  </si>
  <si>
    <t>Simplified Directions</t>
  </si>
  <si>
    <t>Sign Test Content</t>
  </si>
  <si>
    <t>Assistive Technology</t>
  </si>
  <si>
    <t>Adult Transcription</t>
  </si>
  <si>
    <t>Science Response Change Points Lost</t>
  </si>
  <si>
    <t>Science Response ChangePoints Stayed the Same</t>
  </si>
  <si>
    <t>Science Response Change Points Stayed the Same</t>
  </si>
  <si>
    <t>Science Response Change Points Gained</t>
  </si>
  <si>
    <t>Science Response Change Total</t>
  </si>
  <si>
    <t xml:space="preserve">A-D = correct responses
1-4 = incorrect responses
Blank if status code = 2 or 3
9 = Omitted item
Used on the State File Only. Field is blank on district file.
</t>
  </si>
  <si>
    <t>Science Selected Response Multiple Choice (district file)
Science Selected Response Multiple Choice 1..80 (state file)</t>
  </si>
  <si>
    <t>Science Selected Response Multiple Choice</t>
  </si>
  <si>
    <t>Alphanumeric, Blank
2 = Invalid 
3 = No Valid Attempt
Blank = Student has a valid score</t>
  </si>
  <si>
    <t>Sci Status</t>
  </si>
  <si>
    <t>Science_Status_Code</t>
  </si>
  <si>
    <t>999.9
Add leading zeros</t>
  </si>
  <si>
    <t>S S6 C3 %</t>
  </si>
  <si>
    <t>S_Strand_6_Concept_3_Percent</t>
  </si>
  <si>
    <t>S S6 C2 %</t>
  </si>
  <si>
    <t>S_Strand_6_Concept_2_Percent</t>
  </si>
  <si>
    <t>S S6 %</t>
  </si>
  <si>
    <t>S_Strand_6_Percent</t>
  </si>
  <si>
    <t>S S5 C3 %</t>
  </si>
  <si>
    <t>S_Strand_5_Concept_3_Percent</t>
  </si>
  <si>
    <t>S S5 C2 %</t>
  </si>
  <si>
    <t>S_Strand_5_Concept_2_Percent</t>
  </si>
  <si>
    <t>S S5 C1 %</t>
  </si>
  <si>
    <t>S_Strand_5_Concept_1_Percent</t>
  </si>
  <si>
    <t>S S5 %</t>
  </si>
  <si>
    <t>S_Strand_5_Percent</t>
  </si>
  <si>
    <t>S S4 C2/4 %</t>
  </si>
  <si>
    <t>S_Strand_4_Concept_2-4_Percent</t>
  </si>
  <si>
    <t>S S4 C1/3/4 %</t>
  </si>
  <si>
    <t>S_Strand_4_Concept_1-3-4_Percent</t>
  </si>
  <si>
    <t>S S4 C5 %</t>
  </si>
  <si>
    <t>S_Strand_4_Concept_5_Percent</t>
  </si>
  <si>
    <t>S S4 C4 %</t>
  </si>
  <si>
    <t>S_Strand_4_Concept_4_Percent</t>
  </si>
  <si>
    <t>S S4 C3 %</t>
  </si>
  <si>
    <t>S_Strand_4_Concept_3_Percent</t>
  </si>
  <si>
    <t>S S4 C2 %</t>
  </si>
  <si>
    <t>S_Strand_4_Concept_2_Percent</t>
  </si>
  <si>
    <t>S S4 C1 %</t>
  </si>
  <si>
    <t>S_Strand_4_Concept_1_Percent</t>
  </si>
  <si>
    <t>S S4 %</t>
  </si>
  <si>
    <t>S_Strand_4_Percent</t>
  </si>
  <si>
    <t>S S3 C1/2/3 %</t>
  </si>
  <si>
    <t>S_Strand_3_Concept_1-2-3_Percent</t>
  </si>
  <si>
    <t>S S3 C1/2 %</t>
  </si>
  <si>
    <t>S_Strand_3_Concept_1-2_Percent</t>
  </si>
  <si>
    <t>S S3 %</t>
  </si>
  <si>
    <t>S_Strand_3_Percent</t>
  </si>
  <si>
    <t>S S2 C1/2 %</t>
  </si>
  <si>
    <t>S_Strand_2_Concept_1-2_Percent</t>
  </si>
  <si>
    <t>S S2 %</t>
  </si>
  <si>
    <t>S_Strand_2_Percent</t>
  </si>
  <si>
    <t>S S1 C3/4 %</t>
  </si>
  <si>
    <t>S_Strand_1_Concept_3-4_Percent</t>
  </si>
  <si>
    <t>S S1 C4 %</t>
  </si>
  <si>
    <t>S_Strand_1_Concept_4_Percent</t>
  </si>
  <si>
    <t>S S1 C3 %</t>
  </si>
  <si>
    <t>S_Strand_1_Concept_3_Percent</t>
  </si>
  <si>
    <t>S S1 C2 %</t>
  </si>
  <si>
    <t>S_Strand_1_Concept_2_Percent</t>
  </si>
  <si>
    <t>S S1 C1 %</t>
  </si>
  <si>
    <t>S_Strand_1_Concept_1_Percent</t>
  </si>
  <si>
    <t>S S1 %</t>
  </si>
  <si>
    <t>S_Strand_1_Percent</t>
  </si>
  <si>
    <t>Add leading zeros</t>
  </si>
  <si>
    <t>S S6 C3</t>
  </si>
  <si>
    <t>S_Strand_6_Concept_3</t>
  </si>
  <si>
    <t>S S6 C2</t>
  </si>
  <si>
    <t>S_Strand_6_Concept_2</t>
  </si>
  <si>
    <t>S S6</t>
  </si>
  <si>
    <t>S_Strand_6</t>
  </si>
  <si>
    <t>S S5 C3</t>
  </si>
  <si>
    <t>S_Strand_5_Concept_3</t>
  </si>
  <si>
    <t>S S5 C2</t>
  </si>
  <si>
    <t>S_Strand_5_Concept_2</t>
  </si>
  <si>
    <t>S S5 C1</t>
  </si>
  <si>
    <t>S_Strand_5_Concept_1</t>
  </si>
  <si>
    <t>S S5</t>
  </si>
  <si>
    <t>S_Strand_5</t>
  </si>
  <si>
    <t>S S4 C2/4</t>
  </si>
  <si>
    <t>S_Strand_4_Concept_2-4</t>
  </si>
  <si>
    <t>S S4 C1/3/4</t>
  </si>
  <si>
    <t>S_Strand_4_Concept_1-3-4</t>
  </si>
  <si>
    <t>S S4 C5</t>
  </si>
  <si>
    <t>S_Strand_4_Concept_5</t>
  </si>
  <si>
    <t>S S4 C4</t>
  </si>
  <si>
    <t>S_Strand_4_Concept_4</t>
  </si>
  <si>
    <t>S S4 C3</t>
  </si>
  <si>
    <t>S_Strand_4_Concept_3</t>
  </si>
  <si>
    <t>S S4 C2</t>
  </si>
  <si>
    <t>S_Strand_4_Concept_2</t>
  </si>
  <si>
    <t>S S4 C1</t>
  </si>
  <si>
    <t>S_Strand_4_Concept_1</t>
  </si>
  <si>
    <t>S S4</t>
  </si>
  <si>
    <t>S_Strand_4</t>
  </si>
  <si>
    <t>S S3 C1/2/3</t>
  </si>
  <si>
    <t>S_Strand_3_Concept_1-2-3</t>
  </si>
  <si>
    <t>S S3 C1/2</t>
  </si>
  <si>
    <t>S_Strand_3_Concept_1-2</t>
  </si>
  <si>
    <t>S S3</t>
  </si>
  <si>
    <t>S_Strand_3</t>
  </si>
  <si>
    <t>S S2 C1/2</t>
  </si>
  <si>
    <t>S_Strand_2_Concept_1-2</t>
  </si>
  <si>
    <t>S S2</t>
  </si>
  <si>
    <t>S_Strand_2</t>
  </si>
  <si>
    <t>S S1 C3/4</t>
  </si>
  <si>
    <t>S_Strand_1_Concept_3-4</t>
  </si>
  <si>
    <t>S S1 C4</t>
  </si>
  <si>
    <t>S_Strand_1_Concept_4</t>
  </si>
  <si>
    <t>S S1 C3</t>
  </si>
  <si>
    <t>S_Strand_1_Concept_3</t>
  </si>
  <si>
    <t>S S1 C2</t>
  </si>
  <si>
    <t>S_Strand_1_Concept_2</t>
  </si>
  <si>
    <t>S S1 C1</t>
  </si>
  <si>
    <t>S_Strand_1_Concept_1</t>
  </si>
  <si>
    <t>S S1</t>
  </si>
  <si>
    <t>S_Strand_1</t>
  </si>
  <si>
    <t>Sci Scale</t>
  </si>
  <si>
    <t>Science_Scale_Score</t>
  </si>
  <si>
    <t>Sci Poss</t>
  </si>
  <si>
    <t>Science_Number_of_Points_Possible</t>
  </si>
  <si>
    <t>Sci Raw</t>
  </si>
  <si>
    <t>Science_Raw_Score</t>
  </si>
  <si>
    <t>Sci P/F</t>
  </si>
  <si>
    <t>Science_Pass-Fail</t>
  </si>
  <si>
    <t>Sci PL</t>
  </si>
  <si>
    <t>Science_Performance_Level</t>
  </si>
  <si>
    <t>SES</t>
  </si>
  <si>
    <r>
      <t>SES</t>
    </r>
    <r>
      <rPr>
        <sz val="10"/>
        <color rgb="FFFF0000"/>
        <rFont val="Open Sans"/>
        <family val="2"/>
      </rPr>
      <t xml:space="preserve"> </t>
    </r>
  </si>
  <si>
    <t xml:space="preserve">Migrant </t>
  </si>
  <si>
    <t>1 = Marked
0 = Blank</t>
  </si>
  <si>
    <t>EL</t>
  </si>
  <si>
    <t>Special Ed</t>
  </si>
  <si>
    <t>Special Education</t>
  </si>
  <si>
    <r>
      <rPr>
        <sz val="10"/>
        <rFont val="Open Sans"/>
        <family val="2"/>
      </rPr>
      <t>1 = Paper 
2 = Braille
3 = Large Print</t>
    </r>
    <r>
      <rPr>
        <strike/>
        <sz val="10"/>
        <rFont val="Open Sans"/>
        <family val="2"/>
      </rPr>
      <t xml:space="preserve">
</t>
    </r>
    <r>
      <rPr>
        <sz val="10"/>
        <rFont val="Open Sans"/>
        <family val="2"/>
      </rPr>
      <t>Blank</t>
    </r>
  </si>
  <si>
    <t>Special Paper Version</t>
  </si>
  <si>
    <t xml:space="preserve">Special Paper Version
</t>
  </si>
  <si>
    <t>DNR</t>
  </si>
  <si>
    <t>Do Not Report</t>
  </si>
  <si>
    <t>Form Code</t>
  </si>
  <si>
    <t>Numeric
('1' = marked; '0' = blank)</t>
  </si>
  <si>
    <t>Not Enr</t>
  </si>
  <si>
    <t>Not Enrolled</t>
  </si>
  <si>
    <t>Numeric
(0-9)</t>
  </si>
  <si>
    <t>Maintain leading zeros</t>
  </si>
  <si>
    <t>SSID</t>
  </si>
  <si>
    <t>SSID Number</t>
  </si>
  <si>
    <t>Cohort</t>
  </si>
  <si>
    <t>Maintain leading zero</t>
  </si>
  <si>
    <t>Grade of Test</t>
  </si>
  <si>
    <t>Y = Yes 
Null = No</t>
  </si>
  <si>
    <t>Native Hawaiian</t>
  </si>
  <si>
    <t>Native Hawaiian or Other Pacific Islander</t>
  </si>
  <si>
    <t>American Indian</t>
  </si>
  <si>
    <t xml:space="preserve">American Indian or Alaskan Native </t>
  </si>
  <si>
    <t>Asian</t>
  </si>
  <si>
    <t>Black</t>
  </si>
  <si>
    <t>Black or African American</t>
  </si>
  <si>
    <t>White</t>
  </si>
  <si>
    <t>Y = Yes
N =No</t>
  </si>
  <si>
    <t>Hispanic</t>
  </si>
  <si>
    <t>Hispanic or Latino</t>
  </si>
  <si>
    <t>F
M</t>
  </si>
  <si>
    <t>Gender</t>
  </si>
  <si>
    <t>Numeric
MM=month, DD=day, YY=year; 
to contain leading zeros</t>
  </si>
  <si>
    <t>MMDDYY
Maintain leading zero</t>
  </si>
  <si>
    <t>Birth Date</t>
  </si>
  <si>
    <t>Birth_Date_MMDDYY</t>
  </si>
  <si>
    <t>Alphanumeric
Blank</t>
  </si>
  <si>
    <t>MI</t>
  </si>
  <si>
    <t>Student_Middle_Initial</t>
  </si>
  <si>
    <t>Alphanumeric</t>
  </si>
  <si>
    <t>First Name</t>
  </si>
  <si>
    <t>Student_First_Name</t>
  </si>
  <si>
    <t>Last Name</t>
  </si>
  <si>
    <t>Student_Last_Name</t>
  </si>
  <si>
    <t>Yr</t>
  </si>
  <si>
    <t>Year</t>
  </si>
  <si>
    <t>Alpha
('SP')</t>
  </si>
  <si>
    <t>Default to SP</t>
  </si>
  <si>
    <t>Season</t>
  </si>
  <si>
    <t>Alphanumeric
('SC')</t>
  </si>
  <si>
    <t>Default to SC</t>
  </si>
  <si>
    <t>Test</t>
  </si>
  <si>
    <t>Test_Program</t>
  </si>
  <si>
    <t>UIN</t>
  </si>
  <si>
    <t>Unique_Identifier</t>
  </si>
  <si>
    <t>Alpha
Numeric
Apostrophe
Dash 
Blank 
Eembedded spaces</t>
  </si>
  <si>
    <t>Group</t>
  </si>
  <si>
    <t>Group_Name</t>
  </si>
  <si>
    <t>Sch Entity</t>
  </si>
  <si>
    <t>School_Entity_ID</t>
  </si>
  <si>
    <t>Alpha
Blank</t>
  </si>
  <si>
    <t>Sch Name</t>
  </si>
  <si>
    <t>School_Name</t>
  </si>
  <si>
    <t>Dist Entity</t>
  </si>
  <si>
    <t>District_Entity_ID</t>
  </si>
  <si>
    <t>Dist Name</t>
  </si>
  <si>
    <t>District_Name</t>
  </si>
  <si>
    <t xml:space="preserve">Numeric
Blank
</t>
  </si>
  <si>
    <t>Cty Num</t>
  </si>
  <si>
    <t>County_Number</t>
  </si>
  <si>
    <t>Cty Name</t>
  </si>
  <si>
    <t>County_Name</t>
  </si>
  <si>
    <t>Last</t>
  </si>
  <si>
    <t>First</t>
  </si>
  <si>
    <t>Comments / Sample Data</t>
  </si>
  <si>
    <t>Defaulting &amp; Formatting Rules</t>
  </si>
  <si>
    <t xml:space="preserve"> Header
Name</t>
  </si>
  <si>
    <t>Field
Name</t>
  </si>
  <si>
    <t>Field
Length</t>
  </si>
  <si>
    <t>Position</t>
  </si>
  <si>
    <t>Column</t>
  </si>
  <si>
    <t>Reference</t>
  </si>
  <si>
    <t>Default to 20</t>
  </si>
  <si>
    <t>Numeric
(04, 05, 08, 11; blank for AIMS HS)</t>
  </si>
  <si>
    <t>Default to 22 if blank</t>
  </si>
  <si>
    <t>AIMS Science:
22=2022, 23=2023
If Grade of Test is blank and Cohort is blank default cohort to 22.
Grade 4, 5, 8 and 11:
blank</t>
  </si>
  <si>
    <t>A = 2015
B = 2016
C = 2017
D = Special Paper Version (AIMS and AzSCI)
E = AzSCI</t>
  </si>
  <si>
    <t>1 = Marked
0 = Blank
Blank on district record</t>
  </si>
  <si>
    <t>Numeric, Blank
4 = Exceeds
3 = Meets
2 = Approaches
1 = Falls Far Below
Blank if status code = 2 or 3
Blank if AzSCI</t>
  </si>
  <si>
    <t>Alpha
P = If Performance Level is 3 or 4 
F = If Performance Level is 1 or 2
Blank if status code = 2 or 3
Blank if AzSCI</t>
  </si>
  <si>
    <t>Numeric
Blank if status code = 2 or 3
Blank if AzSCI</t>
  </si>
  <si>
    <t>Numeric
Blank
Blank if AzSCI</t>
  </si>
  <si>
    <t xml:space="preserve">Numeric
Response Change counts and totals are for the core items only (no field test) and for students with valid scores. Students with no scores due to invalidations, not enrolled or no valid attempts will not have Response Change totals.
Blank if status code is set
Blank if AzSCI
</t>
  </si>
  <si>
    <t>Blank for Spring 2020</t>
  </si>
  <si>
    <t>Date test was completed - only populated on the state file
Set date to 4/17/2020 for AIMS tests 'marked test complete' after the testing window ends.
Set date to 2/21/2020 for AzSCI tests 'marked test complete' after the testing window ends.</t>
  </si>
  <si>
    <t>Arizona Science Spring 2020 District Student Data File Layout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</si>
</sst>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color rgb="FF000000"/>
      <name val="Open Sans"/>
    </font>
    <font>
      <sz val="10"/>
      <color rgb="FF000000"/>
      <name val="Open Sans"/>
      <family val="2"/>
    </font>
    <font>
      <sz val="10"/>
      <name val="Open Sans"/>
      <family val="2"/>
    </font>
    <font>
      <sz val="10"/>
      <color rgb="FFFF0000"/>
      <name val="Open Sans"/>
      <family val="2"/>
    </font>
    <font>
      <sz val="10"/>
      <name val="Arial"/>
      <family val="2"/>
    </font>
    <font>
      <sz val="10"/>
      <color indexed="8"/>
      <name val="Arial"/>
      <family val="2"/>
    </font>
    <font>
      <sz val="10"/>
      <color theme="1"/>
      <name val="Open Sans"/>
      <family val="2"/>
    </font>
    <font>
      <sz val="10"/>
      <color theme="1"/>
      <name val="Arial"/>
      <family val="2"/>
    </font>
    <font>
      <sz val="11"/>
      <name val="Calibri"/>
      <family val="2"/>
    </font>
    <font>
      <sz val="10"/>
      <name val="Calibri"/>
      <family val="2"/>
      <scheme val="minor"/>
    </font>
    <font>
      <strike/>
      <sz val="10"/>
      <name val="Open Sans"/>
      <family val="2"/>
    </font>
    <font>
      <sz val="8"/>
      <name val="Courier"/>
    </font>
    <font>
      <sz val="10"/>
      <color rgb="FF007EA4"/>
      <name val="Open Sans"/>
      <family val="2"/>
    </font>
    <font>
      <b/>
      <sz val="10"/>
      <color rgb="FFFFFFFF"/>
      <name val="Open Sans"/>
      <family val="2"/>
    </font>
    <font>
      <b/>
      <sz val="14"/>
      <name val="Open Sans"/>
      <family val="2"/>
    </font>
    <font>
      <u/>
      <sz val="10"/>
      <color indexed="12"/>
      <name val="Arial"/>
      <family val="2"/>
    </font>
  </fonts>
  <fills count="5">
    <fill>
      <patternFill patternType="none"/>
    </fill>
    <fill>
      <patternFill patternType="gray125"/>
    </fill>
    <fill>
      <patternFill patternType="solid">
        <fgColor rgb="FF1A7FA4"/>
        <bgColor indexed="64"/>
      </patternFill>
    </fill>
    <fill>
      <patternFill patternType="solid">
        <fgColor rgb="FFF3F997"/>
        <bgColor indexed="64"/>
      </patternFill>
    </fill>
    <fill>
      <patternFill patternType="solid">
        <fgColor rgb="FF1A7FA4"/>
        <bgColor rgb="FF374395"/>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rgb="FF000000"/>
      </right>
      <top style="thin">
        <color auto="1"/>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rgb="FF000000"/>
      </top>
      <bottom style="thin">
        <color auto="1"/>
      </bottom>
      <diagonal/>
    </border>
  </borders>
  <cellStyleXfs count="9">
    <xf numFmtId="0" fontId="0" fillId="0" borderId="0"/>
    <xf numFmtId="0" fontId="1" fillId="0" borderId="0"/>
    <xf numFmtId="0" fontId="6" fillId="0" borderId="0"/>
    <xf numFmtId="0" fontId="2" fillId="0" borderId="0"/>
    <xf numFmtId="0" fontId="5" fillId="0" borderId="0"/>
    <xf numFmtId="0" fontId="5" fillId="0" borderId="0"/>
    <xf numFmtId="0" fontId="5" fillId="0" borderId="0"/>
    <xf numFmtId="0" fontId="16" fillId="0" borderId="0" applyNumberFormat="0" applyFill="0" applyBorder="0" applyAlignment="0" applyProtection="0">
      <alignment vertical="top"/>
      <protection locked="0"/>
    </xf>
    <xf numFmtId="0" fontId="2" fillId="0" borderId="0"/>
  </cellStyleXfs>
  <cellXfs count="67">
    <xf numFmtId="0" fontId="0" fillId="0" borderId="0" xfId="0"/>
    <xf numFmtId="0" fontId="2" fillId="0" borderId="0" xfId="1" applyFont="1" applyAlignment="1"/>
    <xf numFmtId="0" fontId="2" fillId="0" borderId="0" xfId="1" applyFont="1" applyAlignment="1">
      <alignment horizontal="center"/>
    </xf>
    <xf numFmtId="0" fontId="2" fillId="0" borderId="1" xfId="1" applyFont="1" applyBorder="1" applyAlignment="1"/>
    <xf numFmtId="0" fontId="3" fillId="0" borderId="1" xfId="1" applyFont="1" applyBorder="1" applyAlignment="1">
      <alignment vertical="top"/>
    </xf>
    <xf numFmtId="0" fontId="3" fillId="0" borderId="1" xfId="1" applyFont="1" applyFill="1" applyBorder="1" applyAlignment="1">
      <alignment vertical="top"/>
    </xf>
    <xf numFmtId="0" fontId="3" fillId="2" borderId="1" xfId="1" applyFont="1" applyFill="1" applyBorder="1" applyAlignment="1">
      <alignment vertical="top"/>
    </xf>
    <xf numFmtId="0" fontId="3" fillId="0" borderId="1" xfId="1" applyFont="1" applyFill="1" applyBorder="1" applyAlignment="1">
      <alignment vertical="top" wrapText="1"/>
    </xf>
    <xf numFmtId="0" fontId="5" fillId="0" borderId="1" xfId="1" applyFont="1" applyFill="1" applyBorder="1" applyAlignment="1">
      <alignment horizontal="center" vertical="top"/>
    </xf>
    <xf numFmtId="0" fontId="3" fillId="0" borderId="0" xfId="1" applyFont="1" applyAlignment="1">
      <alignment vertical="top"/>
    </xf>
    <xf numFmtId="0" fontId="3" fillId="2" borderId="0" xfId="1" applyFont="1" applyFill="1" applyAlignment="1">
      <alignment vertical="top"/>
    </xf>
    <xf numFmtId="0" fontId="7" fillId="0" borderId="1" xfId="1" applyFont="1" applyFill="1" applyBorder="1" applyAlignment="1">
      <alignment vertical="top" wrapText="1"/>
    </xf>
    <xf numFmtId="0" fontId="8" fillId="0" borderId="1" xfId="2" applyFont="1" applyFill="1" applyBorder="1" applyAlignment="1">
      <alignment horizontal="center" vertical="top"/>
    </xf>
    <xf numFmtId="0" fontId="3" fillId="0" borderId="1" xfId="1" applyFont="1" applyBorder="1" applyAlignment="1">
      <alignment horizontal="center" vertical="top" wrapText="1"/>
    </xf>
    <xf numFmtId="0" fontId="3" fillId="0" borderId="2" xfId="1" applyFont="1" applyBorder="1" applyAlignment="1">
      <alignment horizontal="center" vertical="top" wrapText="1"/>
    </xf>
    <xf numFmtId="0" fontId="3" fillId="0" borderId="3" xfId="1" applyFont="1" applyBorder="1" applyAlignment="1">
      <alignment horizontal="center" vertical="top" wrapText="1"/>
    </xf>
    <xf numFmtId="0" fontId="2" fillId="3" borderId="0" xfId="1" applyFont="1" applyFill="1" applyAlignment="1"/>
    <xf numFmtId="0" fontId="3" fillId="0" borderId="0" xfId="1" applyFont="1" applyFill="1" applyAlignment="1">
      <alignment vertical="top"/>
    </xf>
    <xf numFmtId="0" fontId="3" fillId="0" borderId="4" xfId="1" applyFont="1" applyFill="1" applyBorder="1" applyAlignment="1">
      <alignment vertical="top"/>
    </xf>
    <xf numFmtId="0" fontId="9" fillId="0" borderId="1" xfId="1" applyFont="1" applyFill="1" applyBorder="1" applyAlignment="1">
      <alignment vertical="top" wrapText="1"/>
    </xf>
    <xf numFmtId="0" fontId="5" fillId="0" borderId="5" xfId="1" applyFont="1" applyFill="1" applyBorder="1" applyAlignment="1">
      <alignment horizontal="center" vertical="top"/>
    </xf>
    <xf numFmtId="0" fontId="3" fillId="0" borderId="6" xfId="1" applyFont="1" applyFill="1" applyBorder="1" applyAlignment="1">
      <alignment vertical="top"/>
    </xf>
    <xf numFmtId="0" fontId="3" fillId="0" borderId="1" xfId="1" applyFont="1" applyBorder="1" applyAlignment="1">
      <alignment vertical="top" wrapText="1"/>
    </xf>
    <xf numFmtId="0" fontId="9" fillId="0" borderId="1" xfId="1" applyFont="1" applyFill="1" applyBorder="1" applyAlignment="1">
      <alignment vertical="top"/>
    </xf>
    <xf numFmtId="0" fontId="3" fillId="0" borderId="4" xfId="1" applyFont="1" applyFill="1" applyBorder="1" applyAlignment="1">
      <alignment vertical="top" wrapText="1"/>
    </xf>
    <xf numFmtId="0" fontId="3" fillId="0" borderId="6" xfId="1" applyFont="1" applyFill="1" applyBorder="1" applyAlignment="1">
      <alignment vertical="top" wrapText="1"/>
    </xf>
    <xf numFmtId="0" fontId="5" fillId="0" borderId="6" xfId="1" applyFont="1" applyFill="1" applyBorder="1" applyAlignment="1">
      <alignment horizontal="center" vertical="top"/>
    </xf>
    <xf numFmtId="0" fontId="3" fillId="0" borderId="1" xfId="3" applyFont="1" applyFill="1" applyBorder="1" applyAlignment="1">
      <alignment vertical="top" wrapText="1"/>
    </xf>
    <xf numFmtId="0" fontId="7" fillId="0" borderId="1" xfId="2" applyFont="1" applyFill="1" applyBorder="1" applyAlignment="1">
      <alignment vertical="top" wrapText="1"/>
    </xf>
    <xf numFmtId="0" fontId="3" fillId="0" borderId="1" xfId="2" applyFont="1" applyFill="1" applyBorder="1" applyAlignment="1">
      <alignment horizontal="left" vertical="top" wrapText="1"/>
    </xf>
    <xf numFmtId="0" fontId="3" fillId="0" borderId="1" xfId="2" applyFont="1" applyFill="1" applyBorder="1" applyAlignment="1">
      <alignment horizontal="left" vertical="top"/>
    </xf>
    <xf numFmtId="0" fontId="5" fillId="0" borderId="1" xfId="2" applyFont="1" applyFill="1" applyBorder="1" applyAlignment="1">
      <alignment horizontal="center" vertical="top"/>
    </xf>
    <xf numFmtId="0" fontId="3" fillId="0" borderId="1" xfId="2" applyFont="1" applyFill="1" applyBorder="1" applyAlignment="1">
      <alignment vertical="top" wrapText="1"/>
    </xf>
    <xf numFmtId="0" fontId="3" fillId="0" borderId="1" xfId="1" applyFont="1" applyFill="1" applyBorder="1" applyAlignment="1">
      <alignment horizontal="left" vertical="top" wrapText="1"/>
    </xf>
    <xf numFmtId="0" fontId="2" fillId="0" borderId="1" xfId="2" applyFont="1" applyFill="1" applyBorder="1" applyAlignment="1">
      <alignment horizontal="left" vertical="top"/>
    </xf>
    <xf numFmtId="0" fontId="3" fillId="0" borderId="1" xfId="1" applyFont="1" applyFill="1" applyBorder="1" applyAlignment="1">
      <alignment horizontal="left" vertical="top"/>
    </xf>
    <xf numFmtId="0" fontId="11" fillId="0" borderId="1" xfId="2" applyFont="1" applyFill="1" applyBorder="1" applyAlignment="1">
      <alignment horizontal="left" vertical="top" wrapText="1"/>
    </xf>
    <xf numFmtId="0" fontId="3" fillId="0" borderId="7" xfId="1" applyFont="1" applyBorder="1" applyAlignment="1">
      <alignment vertical="top"/>
    </xf>
    <xf numFmtId="0" fontId="3" fillId="0" borderId="0" xfId="1" applyFont="1" applyBorder="1" applyAlignment="1">
      <alignment vertical="top"/>
    </xf>
    <xf numFmtId="0" fontId="12" fillId="0" borderId="7" xfId="1" applyFont="1" applyBorder="1"/>
    <xf numFmtId="0" fontId="3" fillId="0" borderId="1" xfId="1" applyFont="1" applyFill="1" applyBorder="1" applyAlignment="1">
      <alignment wrapText="1"/>
    </xf>
    <xf numFmtId="1" fontId="5" fillId="0" borderId="1" xfId="2" applyNumberFormat="1" applyFont="1" applyFill="1" applyBorder="1" applyAlignment="1">
      <alignment horizontal="center" vertical="top"/>
    </xf>
    <xf numFmtId="0" fontId="3" fillId="0" borderId="1" xfId="1" applyFont="1" applyFill="1" applyBorder="1" applyAlignment="1">
      <alignment horizontal="center" vertical="top" wrapText="1"/>
    </xf>
    <xf numFmtId="0" fontId="3" fillId="0" borderId="1" xfId="1" applyFont="1" applyBorder="1" applyAlignment="1">
      <alignment horizontal="left" vertical="top"/>
    </xf>
    <xf numFmtId="0" fontId="13" fillId="2" borderId="1" xfId="1" applyFont="1" applyFill="1" applyBorder="1" applyAlignment="1">
      <alignment vertical="top"/>
    </xf>
    <xf numFmtId="0" fontId="13" fillId="0" borderId="6" xfId="1" applyFont="1" applyBorder="1" applyAlignment="1">
      <alignment vertical="top" wrapText="1"/>
    </xf>
    <xf numFmtId="0" fontId="13" fillId="2" borderId="0" xfId="1" applyFont="1" applyFill="1" applyAlignment="1">
      <alignment vertical="top"/>
    </xf>
    <xf numFmtId="0" fontId="13" fillId="0" borderId="1" xfId="1" applyFont="1" applyBorder="1" applyAlignment="1">
      <alignment vertical="top" wrapText="1"/>
    </xf>
    <xf numFmtId="0" fontId="0" fillId="0" borderId="1" xfId="2" applyFont="1" applyFill="1" applyBorder="1" applyAlignment="1">
      <alignment horizontal="left" vertical="top"/>
    </xf>
    <xf numFmtId="0" fontId="10" fillId="0" borderId="1" xfId="2" applyFont="1" applyFill="1" applyBorder="1" applyAlignment="1">
      <alignment horizontal="left" vertical="top" wrapText="1"/>
    </xf>
    <xf numFmtId="0" fontId="14" fillId="4" borderId="1" xfId="1" applyFont="1" applyFill="1" applyBorder="1" applyAlignment="1">
      <alignment horizontal="center" vertical="top" wrapText="1"/>
    </xf>
    <xf numFmtId="0" fontId="14" fillId="0" borderId="0" xfId="1" applyFont="1" applyAlignment="1">
      <alignment horizontal="center" vertical="top" wrapText="1"/>
    </xf>
    <xf numFmtId="0" fontId="14" fillId="0" borderId="0" xfId="1" applyFont="1" applyAlignment="1">
      <alignment horizontal="left" vertical="top" wrapText="1"/>
    </xf>
    <xf numFmtId="0" fontId="15" fillId="0" borderId="0" xfId="1" applyFont="1" applyAlignment="1">
      <alignment horizontal="left"/>
    </xf>
    <xf numFmtId="0" fontId="3" fillId="0" borderId="3" xfId="1" applyFont="1" applyFill="1" applyBorder="1" applyAlignment="1">
      <alignment horizontal="center" vertical="top" wrapText="1"/>
    </xf>
    <xf numFmtId="0" fontId="3" fillId="0" borderId="2" xfId="1" applyFont="1" applyFill="1" applyBorder="1" applyAlignment="1">
      <alignment horizontal="center" vertical="top" wrapText="1"/>
    </xf>
    <xf numFmtId="0" fontId="10" fillId="0" borderId="1" xfId="2" applyFont="1" applyFill="1" applyBorder="1" applyAlignment="1">
      <alignment horizontal="center" vertical="top"/>
    </xf>
    <xf numFmtId="0" fontId="15" fillId="0" borderId="0" xfId="3" applyFont="1" applyAlignment="1">
      <alignment horizontal="left"/>
    </xf>
    <xf numFmtId="0" fontId="14" fillId="4" borderId="11" xfId="1" applyFont="1" applyFill="1" applyBorder="1" applyAlignment="1">
      <alignment horizontal="center" vertical="top" wrapText="1"/>
    </xf>
    <xf numFmtId="0" fontId="3" fillId="2" borderId="3" xfId="1" applyFont="1" applyFill="1" applyBorder="1" applyAlignment="1">
      <alignment horizontal="center"/>
    </xf>
    <xf numFmtId="0" fontId="14" fillId="4" borderId="9" xfId="1" applyFont="1" applyFill="1" applyBorder="1" applyAlignment="1">
      <alignment horizontal="center" vertical="top" wrapText="1"/>
    </xf>
    <xf numFmtId="0" fontId="3" fillId="2" borderId="9" xfId="1" applyFont="1" applyFill="1" applyBorder="1" applyAlignment="1">
      <alignment horizontal="center"/>
    </xf>
    <xf numFmtId="0" fontId="3" fillId="2" borderId="1" xfId="1" applyFont="1" applyFill="1" applyBorder="1" applyAlignment="1">
      <alignment horizontal="center"/>
    </xf>
    <xf numFmtId="0" fontId="3" fillId="2" borderId="1" xfId="1" applyFont="1" applyFill="1" applyBorder="1"/>
    <xf numFmtId="0" fontId="3" fillId="0" borderId="1" xfId="1" applyFont="1" applyFill="1" applyBorder="1" applyAlignment="1">
      <alignment vertical="top" wrapText="1"/>
    </xf>
    <xf numFmtId="0" fontId="14" fillId="4" borderId="10" xfId="1" applyFont="1" applyFill="1" applyBorder="1" applyAlignment="1">
      <alignment horizontal="center" vertical="top" wrapText="1"/>
    </xf>
    <xf numFmtId="0" fontId="3" fillId="2" borderId="8" xfId="1" applyFont="1" applyFill="1" applyBorder="1"/>
  </cellXfs>
  <cellStyles count="9">
    <cellStyle name="Hyperlink 2" xfId="7" xr:uid="{37DA72BF-4919-474B-B8A6-3BF3FD8CA8CF}"/>
    <cellStyle name="Normal" xfId="0" builtinId="0"/>
    <cellStyle name="Normal 2" xfId="1" xr:uid="{FBDC6627-4FAA-43E9-A1C3-44AA3497325A}"/>
    <cellStyle name="Normal 2 2" xfId="5" xr:uid="{0C947B09-EF36-46CA-A765-277AE1CCED7D}"/>
    <cellStyle name="Normal 3" xfId="4" xr:uid="{ACF0F649-C32B-4053-817E-EFE49BA7FEE7}"/>
    <cellStyle name="Normal 3 2" xfId="6" xr:uid="{99C6DEC4-DAA0-4709-8331-73E6B1B371E1}"/>
    <cellStyle name="Normal 4" xfId="3" xr:uid="{3E166C08-946B-4537-90BF-D260ABD1FF77}"/>
    <cellStyle name="Normal 5 2" xfId="8" xr:uid="{893AFD2F-C204-4C1D-ADBF-7B66820CC54B}"/>
    <cellStyle name="Normal_Layout" xfId="2" xr:uid="{7AD36313-A063-4B89-A68B-C6E4B9BF2F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absoluteAnchor>
    <xdr:pos x="8321619" y="520700"/>
    <xdr:ext cx="3902343" cy="304800"/>
    <xdr:sp macro="" textlink="">
      <xdr:nvSpPr>
        <xdr:cNvPr id="2" name="Rectangle 2" hidden="1">
          <a:extLst>
            <a:ext uri="{FF2B5EF4-FFF2-40B4-BE49-F238E27FC236}">
              <a16:creationId xmlns:a16="http://schemas.microsoft.com/office/drawing/2014/main" id="{AD245533-4C4D-4B2C-970B-E9A40C6AF2E6}"/>
            </a:ext>
          </a:extLst>
        </xdr:cNvPr>
        <xdr:cNvSpPr>
          <a:spLocks noChangeArrowheads="1"/>
        </xdr:cNvSpPr>
      </xdr:nvSpPr>
      <xdr:spPr bwMode="auto">
        <a:xfrm>
          <a:off x="8321619" y="520700"/>
          <a:ext cx="3902343" cy="304800"/>
        </a:xfrm>
        <a:prstGeom prst="rect">
          <a:avLst/>
        </a:prstGeom>
        <a:solidFill>
          <a:srgbClr val="FFFFE1"/>
        </a:solidFill>
        <a:ln w="9525">
          <a:solidFill>
            <a:srgbClr val="000000"/>
          </a:solidFill>
          <a:round/>
          <a:headEnd/>
          <a:tailEnd/>
        </a:ln>
        <a:effectLst>
          <a:outerShdw blurRad="63500" dist="38099" dir="2700000" algn="ctr" rotWithShape="0">
            <a:srgbClr val="000000">
              <a:alpha val="74998"/>
            </a:srgbClr>
          </a:outerShdw>
        </a:effectLst>
        <a:extLst>
          <a:ext uri="{53640926-AAD7-44d8-BBD7-CCE9431645EC}">
            <a14:shadowObscured xmlns:a14="http://schemas.microsoft.com/office/drawing/2010/main" xmlns="" val="1"/>
          </a:ext>
        </a:extLst>
      </xdr:spPr>
      <xdr:txBody>
        <a:bodyPr rtlCol="0"/>
        <a:lstStyle/>
        <a:p>
          <a:pPr algn="ctr"/>
          <a:endParaRPr lang="en-US"/>
        </a:p>
      </xdr:txBody>
    </xdr:sp>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bunnco\Downloads\AZ%20Science%20Spring%202020%20District%20and%20State%20SDF%20Layo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ers &amp; Reviewers"/>
      <sheetName val="Change Log"/>
      <sheetName val="File Layout"/>
      <sheetName val="Requirements"/>
      <sheetName val="Internal File Layout"/>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D5331-DA2D-4C6A-AD29-AB404AD38339}">
  <dimension ref="A1:Z127"/>
  <sheetViews>
    <sheetView tabSelected="1" zoomScaleNormal="100" workbookViewId="0">
      <pane ySplit="3" topLeftCell="A4" activePane="bottomLeft" state="frozen"/>
      <selection activeCell="G1" sqref="G1"/>
      <selection pane="bottomLeft" activeCell="A2" sqref="A2:A3"/>
    </sheetView>
  </sheetViews>
  <sheetFormatPr defaultColWidth="14.42578125" defaultRowHeight="12.75"/>
  <cols>
    <col min="1" max="1" width="12.140625" style="2" customWidth="1"/>
    <col min="2" max="2" width="12.5703125" style="2" customWidth="1"/>
    <col min="3" max="4" width="11.85546875" style="2" customWidth="1"/>
    <col min="5" max="5" width="14" style="2" customWidth="1"/>
    <col min="6" max="6" width="24.42578125" style="1" customWidth="1"/>
    <col min="7" max="7" width="22.140625" style="1" customWidth="1"/>
    <col min="8" max="8" width="21" style="1" customWidth="1"/>
    <col min="9" max="9" width="44.5703125" style="1" customWidth="1"/>
    <col min="10" max="10" width="0.85546875" style="1" customWidth="1"/>
    <col min="11" max="11" width="63.140625" style="1" customWidth="1"/>
    <col min="12" max="16384" width="14.42578125" style="1"/>
  </cols>
  <sheetData>
    <row r="1" spans="1:26" ht="18">
      <c r="A1" s="57" t="s">
        <v>268</v>
      </c>
      <c r="B1" s="53"/>
      <c r="C1" s="51"/>
      <c r="D1" s="51"/>
      <c r="E1" s="51"/>
      <c r="F1" s="51"/>
      <c r="G1" s="52"/>
      <c r="H1" s="51"/>
      <c r="I1" s="51"/>
      <c r="J1" s="10"/>
      <c r="K1" s="9"/>
      <c r="L1" s="9"/>
      <c r="M1" s="9"/>
      <c r="N1" s="9"/>
      <c r="O1" s="9"/>
      <c r="P1" s="9"/>
      <c r="Q1" s="9"/>
      <c r="R1" s="9"/>
      <c r="S1" s="9"/>
      <c r="T1" s="9"/>
      <c r="U1" s="9"/>
      <c r="V1" s="9"/>
      <c r="W1" s="9"/>
      <c r="X1" s="9"/>
      <c r="Y1" s="9"/>
      <c r="Z1" s="9"/>
    </row>
    <row r="2" spans="1:26" ht="15" customHeight="1">
      <c r="A2" s="58" t="s">
        <v>254</v>
      </c>
      <c r="B2" s="58" t="s">
        <v>253</v>
      </c>
      <c r="C2" s="60" t="s">
        <v>252</v>
      </c>
      <c r="D2" s="61"/>
      <c r="E2" s="60" t="s">
        <v>251</v>
      </c>
      <c r="F2" s="60" t="s">
        <v>250</v>
      </c>
      <c r="G2" s="60" t="s">
        <v>249</v>
      </c>
      <c r="H2" s="60" t="s">
        <v>248</v>
      </c>
      <c r="I2" s="65" t="s">
        <v>247</v>
      </c>
      <c r="J2" s="10"/>
      <c r="K2" s="9"/>
      <c r="L2" s="9"/>
      <c r="M2" s="9"/>
      <c r="N2" s="9"/>
      <c r="O2" s="9"/>
      <c r="P2" s="9"/>
      <c r="Q2" s="9"/>
      <c r="R2" s="9"/>
      <c r="S2" s="9"/>
      <c r="T2" s="9"/>
      <c r="U2" s="9"/>
      <c r="V2" s="9"/>
      <c r="W2" s="9"/>
      <c r="X2" s="9"/>
      <c r="Y2" s="9"/>
      <c r="Z2" s="9"/>
    </row>
    <row r="3" spans="1:26">
      <c r="A3" s="59"/>
      <c r="B3" s="59"/>
      <c r="C3" s="50" t="s">
        <v>246</v>
      </c>
      <c r="D3" s="50" t="s">
        <v>245</v>
      </c>
      <c r="E3" s="62"/>
      <c r="F3" s="63"/>
      <c r="G3" s="63"/>
      <c r="H3" s="63"/>
      <c r="I3" s="66"/>
      <c r="J3" s="10"/>
      <c r="K3" s="9"/>
      <c r="L3" s="9"/>
      <c r="M3" s="9"/>
      <c r="N3" s="9"/>
      <c r="O3" s="9"/>
      <c r="P3" s="9"/>
      <c r="Q3" s="9"/>
      <c r="R3" s="9"/>
      <c r="S3" s="9"/>
      <c r="T3" s="9"/>
      <c r="U3" s="9"/>
      <c r="V3" s="9"/>
      <c r="W3" s="9"/>
      <c r="X3" s="9"/>
      <c r="Y3" s="9"/>
      <c r="Z3" s="9"/>
    </row>
    <row r="4" spans="1:26" ht="25.5">
      <c r="A4" s="15">
        <v>1</v>
      </c>
      <c r="B4" s="14" t="str">
        <f>SUBSTITUTE(ADDRESS(1,ROWS(A$1:A1),4),1,"")</f>
        <v>A</v>
      </c>
      <c r="C4" s="13">
        <v>1</v>
      </c>
      <c r="D4" s="13">
        <f t="shared" ref="D4:D35" si="0">SUM(C4+E4)-1</f>
        <v>30</v>
      </c>
      <c r="E4" s="42">
        <v>30</v>
      </c>
      <c r="F4" s="49" t="s">
        <v>244</v>
      </c>
      <c r="G4" s="34" t="s">
        <v>243</v>
      </c>
      <c r="H4" s="47"/>
      <c r="I4" s="29" t="s">
        <v>233</v>
      </c>
      <c r="J4" s="46"/>
      <c r="K4" s="9"/>
      <c r="L4" s="9"/>
      <c r="M4" s="9"/>
      <c r="N4" s="9"/>
      <c r="O4" s="9"/>
      <c r="P4" s="9"/>
      <c r="Q4" s="9"/>
      <c r="R4" s="9"/>
      <c r="S4" s="9"/>
      <c r="T4" s="9"/>
      <c r="U4" s="9"/>
      <c r="V4" s="9"/>
      <c r="W4" s="9"/>
      <c r="X4" s="9"/>
      <c r="Y4" s="9"/>
      <c r="Z4" s="9"/>
    </row>
    <row r="5" spans="1:26" ht="38.25">
      <c r="A5" s="15">
        <f t="shared" ref="A5:A36" si="1">+A4+1</f>
        <v>2</v>
      </c>
      <c r="B5" s="14" t="str">
        <f>SUBSTITUTE(ADDRESS(1,ROWS(A$1:A2),4),1,"")</f>
        <v>B</v>
      </c>
      <c r="C5" s="13">
        <f t="shared" ref="C5:C36" si="2">C4+E4</f>
        <v>31</v>
      </c>
      <c r="D5" s="13">
        <f t="shared" si="0"/>
        <v>32</v>
      </c>
      <c r="E5" s="42">
        <v>2</v>
      </c>
      <c r="F5" s="49" t="s">
        <v>242</v>
      </c>
      <c r="G5" s="48" t="s">
        <v>241</v>
      </c>
      <c r="H5" s="22" t="s">
        <v>189</v>
      </c>
      <c r="I5" s="29" t="s">
        <v>240</v>
      </c>
      <c r="J5" s="46"/>
      <c r="K5" s="9"/>
      <c r="L5" s="9"/>
      <c r="M5" s="9"/>
      <c r="N5" s="9"/>
      <c r="O5" s="9"/>
      <c r="P5" s="9"/>
      <c r="Q5" s="9"/>
      <c r="R5" s="9"/>
      <c r="S5" s="9"/>
      <c r="T5" s="9"/>
      <c r="U5" s="9"/>
      <c r="V5" s="9"/>
      <c r="W5" s="9"/>
      <c r="X5" s="9"/>
      <c r="Y5" s="9"/>
      <c r="Z5" s="9"/>
    </row>
    <row r="6" spans="1:26" ht="25.5">
      <c r="A6" s="15">
        <f t="shared" si="1"/>
        <v>3</v>
      </c>
      <c r="B6" s="14" t="str">
        <f>SUBSTITUTE(ADDRESS(1,ROWS(A$1:A3),4),1,"")</f>
        <v>C</v>
      </c>
      <c r="C6" s="13">
        <f t="shared" si="2"/>
        <v>33</v>
      </c>
      <c r="D6" s="13">
        <f t="shared" si="0"/>
        <v>67</v>
      </c>
      <c r="E6" s="42">
        <v>35</v>
      </c>
      <c r="F6" s="49" t="s">
        <v>239</v>
      </c>
      <c r="G6" s="48" t="s">
        <v>238</v>
      </c>
      <c r="H6" s="47"/>
      <c r="I6" s="29" t="s">
        <v>233</v>
      </c>
      <c r="J6" s="46"/>
      <c r="K6" s="9"/>
      <c r="L6" s="9"/>
      <c r="M6" s="9"/>
      <c r="N6" s="9"/>
      <c r="O6" s="9"/>
      <c r="P6" s="9"/>
      <c r="Q6" s="9"/>
      <c r="R6" s="9"/>
      <c r="S6" s="9"/>
      <c r="T6" s="9"/>
      <c r="U6" s="9"/>
      <c r="V6" s="9"/>
      <c r="W6" s="9"/>
      <c r="X6" s="9"/>
      <c r="Y6" s="9"/>
      <c r="Z6" s="9"/>
    </row>
    <row r="7" spans="1:26">
      <c r="A7" s="15">
        <f t="shared" si="1"/>
        <v>4</v>
      </c>
      <c r="B7" s="14" t="str">
        <f>SUBSTITUTE(ADDRESS(1,ROWS(A$1:A4),4),1,"")</f>
        <v>D</v>
      </c>
      <c r="C7" s="13">
        <f t="shared" si="2"/>
        <v>68</v>
      </c>
      <c r="D7" s="13">
        <f t="shared" si="0"/>
        <v>74</v>
      </c>
      <c r="E7" s="42">
        <v>7</v>
      </c>
      <c r="F7" s="29" t="s">
        <v>237</v>
      </c>
      <c r="G7" s="34" t="s">
        <v>236</v>
      </c>
      <c r="H7" s="22" t="s">
        <v>185</v>
      </c>
      <c r="I7" s="29" t="s">
        <v>23</v>
      </c>
      <c r="J7" s="46"/>
      <c r="K7" s="9"/>
      <c r="L7" s="9"/>
      <c r="M7" s="9"/>
      <c r="N7" s="9"/>
      <c r="O7" s="9"/>
      <c r="P7" s="9"/>
      <c r="Q7" s="9"/>
      <c r="R7" s="9"/>
      <c r="S7" s="9"/>
      <c r="T7" s="9"/>
      <c r="U7" s="9"/>
      <c r="V7" s="9"/>
      <c r="W7" s="9"/>
      <c r="X7" s="9"/>
      <c r="Y7" s="9"/>
      <c r="Z7" s="9"/>
    </row>
    <row r="8" spans="1:26" ht="25.5">
      <c r="A8" s="15">
        <f t="shared" si="1"/>
        <v>5</v>
      </c>
      <c r="B8" s="14" t="str">
        <f>SUBSTITUTE(ADDRESS(1,ROWS(A$1:A5),4),1,"")</f>
        <v>E</v>
      </c>
      <c r="C8" s="13">
        <f t="shared" si="2"/>
        <v>75</v>
      </c>
      <c r="D8" s="13">
        <f t="shared" si="0"/>
        <v>109</v>
      </c>
      <c r="E8" s="42">
        <v>35</v>
      </c>
      <c r="F8" s="29" t="s">
        <v>235</v>
      </c>
      <c r="G8" s="34" t="s">
        <v>234</v>
      </c>
      <c r="H8" s="47"/>
      <c r="I8" s="29" t="s">
        <v>233</v>
      </c>
      <c r="J8" s="46"/>
      <c r="K8" s="9"/>
      <c r="L8" s="9"/>
      <c r="M8" s="9"/>
      <c r="N8" s="9"/>
      <c r="O8" s="9"/>
      <c r="P8" s="9"/>
      <c r="Q8" s="9"/>
      <c r="R8" s="9"/>
      <c r="S8" s="9"/>
      <c r="T8" s="9"/>
      <c r="U8" s="9"/>
      <c r="V8" s="9"/>
      <c r="W8" s="9"/>
      <c r="X8" s="9"/>
      <c r="Y8" s="9"/>
      <c r="Z8" s="9"/>
    </row>
    <row r="9" spans="1:26">
      <c r="A9" s="15">
        <f t="shared" si="1"/>
        <v>6</v>
      </c>
      <c r="B9" s="14" t="str">
        <f>SUBSTITUTE(ADDRESS(1,ROWS(A$1:A6),4),1,"")</f>
        <v>F</v>
      </c>
      <c r="C9" s="13">
        <f t="shared" si="2"/>
        <v>110</v>
      </c>
      <c r="D9" s="13">
        <f t="shared" si="0"/>
        <v>116</v>
      </c>
      <c r="E9" s="42">
        <v>7</v>
      </c>
      <c r="F9" s="29" t="s">
        <v>232</v>
      </c>
      <c r="G9" s="34" t="s">
        <v>231</v>
      </c>
      <c r="H9" s="22" t="s">
        <v>185</v>
      </c>
      <c r="I9" s="29" t="s">
        <v>23</v>
      </c>
      <c r="J9" s="46"/>
      <c r="K9" s="9"/>
      <c r="L9" s="9"/>
      <c r="M9" s="9"/>
      <c r="N9" s="9"/>
      <c r="O9" s="9"/>
      <c r="P9" s="9"/>
      <c r="Q9" s="9"/>
      <c r="R9" s="9"/>
      <c r="S9" s="9"/>
      <c r="T9" s="9"/>
      <c r="U9" s="9"/>
      <c r="V9" s="9"/>
      <c r="W9" s="9"/>
      <c r="X9" s="9"/>
      <c r="Y9" s="9"/>
      <c r="Z9" s="9"/>
    </row>
    <row r="10" spans="1:26" ht="76.5">
      <c r="A10" s="15">
        <f t="shared" si="1"/>
        <v>7</v>
      </c>
      <c r="B10" s="14" t="str">
        <f>SUBSTITUTE(ADDRESS(1,ROWS(A$1:A7),4),1,"")</f>
        <v>G</v>
      </c>
      <c r="C10" s="13">
        <f t="shared" si="2"/>
        <v>117</v>
      </c>
      <c r="D10" s="13">
        <f t="shared" si="0"/>
        <v>136</v>
      </c>
      <c r="E10" s="42">
        <v>20</v>
      </c>
      <c r="F10" s="29" t="s">
        <v>230</v>
      </c>
      <c r="G10" s="34" t="s">
        <v>229</v>
      </c>
      <c r="H10" s="45"/>
      <c r="I10" s="29" t="s">
        <v>228</v>
      </c>
      <c r="J10" s="46"/>
      <c r="K10" s="9"/>
      <c r="L10" s="9"/>
      <c r="M10" s="9"/>
      <c r="N10" s="9"/>
      <c r="O10" s="9"/>
      <c r="P10" s="9"/>
      <c r="Q10" s="9"/>
      <c r="R10" s="9"/>
      <c r="S10" s="9"/>
      <c r="T10" s="9"/>
      <c r="U10" s="9"/>
      <c r="V10" s="9"/>
      <c r="W10" s="9"/>
      <c r="X10" s="9"/>
      <c r="Y10" s="9"/>
      <c r="Z10" s="9"/>
    </row>
    <row r="11" spans="1:26">
      <c r="A11" s="15">
        <f t="shared" si="1"/>
        <v>8</v>
      </c>
      <c r="B11" s="14" t="str">
        <f>SUBSTITUTE(ADDRESS(1,ROWS(A$1:A8),4),1,"")</f>
        <v>H</v>
      </c>
      <c r="C11" s="13">
        <f t="shared" si="2"/>
        <v>137</v>
      </c>
      <c r="D11" s="13">
        <f t="shared" si="0"/>
        <v>156</v>
      </c>
      <c r="E11" s="42">
        <v>20</v>
      </c>
      <c r="F11" s="29" t="s">
        <v>227</v>
      </c>
      <c r="G11" s="30" t="s">
        <v>226</v>
      </c>
      <c r="H11" s="22" t="s">
        <v>185</v>
      </c>
      <c r="I11" s="5" t="s">
        <v>212</v>
      </c>
      <c r="J11" s="44"/>
      <c r="K11" s="17"/>
      <c r="L11" s="17"/>
      <c r="M11" s="17"/>
      <c r="N11" s="17"/>
      <c r="O11" s="17"/>
      <c r="P11" s="17"/>
      <c r="Q11" s="17"/>
      <c r="R11" s="17"/>
      <c r="S11" s="17"/>
      <c r="T11" s="17"/>
      <c r="U11" s="17"/>
      <c r="V11" s="17"/>
      <c r="W11" s="17"/>
      <c r="X11" s="17"/>
      <c r="Y11" s="9"/>
      <c r="Z11" s="9"/>
    </row>
    <row r="12" spans="1:26" ht="25.5">
      <c r="A12" s="15">
        <f t="shared" si="1"/>
        <v>9</v>
      </c>
      <c r="B12" s="14" t="str">
        <f>SUBSTITUTE(ADDRESS(1,ROWS(A$1:A9),4),1,"")</f>
        <v>I</v>
      </c>
      <c r="C12" s="13">
        <f t="shared" si="2"/>
        <v>157</v>
      </c>
      <c r="D12" s="13">
        <f t="shared" si="0"/>
        <v>158</v>
      </c>
      <c r="E12" s="42">
        <v>2</v>
      </c>
      <c r="F12" s="29" t="s">
        <v>225</v>
      </c>
      <c r="G12" s="30" t="s">
        <v>224</v>
      </c>
      <c r="H12" s="43" t="s">
        <v>223</v>
      </c>
      <c r="I12" s="29" t="s">
        <v>222</v>
      </c>
      <c r="J12" s="10"/>
      <c r="K12" s="9"/>
      <c r="L12" s="9"/>
      <c r="M12" s="9"/>
      <c r="N12" s="9"/>
      <c r="O12" s="9"/>
      <c r="P12" s="9"/>
      <c r="Q12" s="9"/>
      <c r="R12" s="9"/>
      <c r="S12" s="9"/>
      <c r="T12" s="9"/>
      <c r="U12" s="9"/>
      <c r="V12" s="9"/>
      <c r="W12" s="9"/>
      <c r="X12" s="9"/>
      <c r="Y12" s="9"/>
      <c r="Z12" s="9"/>
    </row>
    <row r="13" spans="1:26" ht="25.5">
      <c r="A13" s="15">
        <f t="shared" si="1"/>
        <v>10</v>
      </c>
      <c r="B13" s="14" t="str">
        <f>SUBSTITUTE(ADDRESS(1,ROWS(A$1:A10),4),1,"")</f>
        <v>J</v>
      </c>
      <c r="C13" s="13">
        <f t="shared" si="2"/>
        <v>159</v>
      </c>
      <c r="D13" s="13">
        <f t="shared" si="0"/>
        <v>160</v>
      </c>
      <c r="E13" s="42">
        <v>2</v>
      </c>
      <c r="F13" s="29" t="s">
        <v>221</v>
      </c>
      <c r="G13" s="30" t="s">
        <v>221</v>
      </c>
      <c r="H13" s="43" t="s">
        <v>220</v>
      </c>
      <c r="I13" s="29" t="s">
        <v>219</v>
      </c>
      <c r="J13" s="10"/>
      <c r="K13" s="9"/>
      <c r="L13" s="9"/>
      <c r="M13" s="9"/>
      <c r="N13" s="9"/>
      <c r="O13" s="9"/>
      <c r="P13" s="9"/>
      <c r="Q13" s="9"/>
      <c r="R13" s="9"/>
      <c r="S13" s="9"/>
      <c r="T13" s="9"/>
      <c r="U13" s="9"/>
      <c r="V13" s="9"/>
      <c r="W13" s="9"/>
      <c r="X13" s="9"/>
      <c r="Y13" s="9"/>
      <c r="Z13" s="9"/>
    </row>
    <row r="14" spans="1:26">
      <c r="A14" s="15">
        <f t="shared" si="1"/>
        <v>11</v>
      </c>
      <c r="B14" s="14" t="str">
        <f>SUBSTITUTE(ADDRESS(1,ROWS(A$1:A11),4),1,"")</f>
        <v>K</v>
      </c>
      <c r="C14" s="13">
        <f t="shared" si="2"/>
        <v>161</v>
      </c>
      <c r="D14" s="13">
        <f t="shared" si="0"/>
        <v>162</v>
      </c>
      <c r="E14" s="13">
        <v>2</v>
      </c>
      <c r="F14" s="29" t="s">
        <v>218</v>
      </c>
      <c r="G14" s="30" t="s">
        <v>217</v>
      </c>
      <c r="H14" s="35" t="s">
        <v>255</v>
      </c>
      <c r="I14" s="29" t="s">
        <v>23</v>
      </c>
      <c r="J14" s="10"/>
      <c r="K14" s="9"/>
      <c r="L14" s="9"/>
      <c r="M14" s="9"/>
      <c r="N14" s="9"/>
      <c r="O14" s="9"/>
      <c r="P14" s="9"/>
      <c r="Q14" s="9"/>
      <c r="R14" s="9"/>
      <c r="S14" s="9"/>
      <c r="T14" s="9"/>
      <c r="U14" s="9"/>
      <c r="V14" s="9"/>
      <c r="W14" s="9"/>
      <c r="X14" s="9"/>
      <c r="Y14" s="9"/>
      <c r="Z14" s="9"/>
    </row>
    <row r="15" spans="1:26">
      <c r="A15" s="15">
        <f t="shared" si="1"/>
        <v>12</v>
      </c>
      <c r="B15" s="14" t="str">
        <f>SUBSTITUTE(ADDRESS(1,ROWS(A$1:A12),4),1,"")</f>
        <v>L</v>
      </c>
      <c r="C15" s="13">
        <f t="shared" si="2"/>
        <v>163</v>
      </c>
      <c r="D15" s="13">
        <f t="shared" si="0"/>
        <v>237</v>
      </c>
      <c r="E15" s="42">
        <v>75</v>
      </c>
      <c r="F15" s="29" t="s">
        <v>216</v>
      </c>
      <c r="G15" s="30" t="s">
        <v>215</v>
      </c>
      <c r="H15" s="5"/>
      <c r="I15" s="29" t="s">
        <v>212</v>
      </c>
      <c r="J15" s="10"/>
      <c r="K15" s="9"/>
      <c r="L15" s="9"/>
      <c r="M15" s="9"/>
      <c r="N15" s="9"/>
      <c r="O15" s="9"/>
      <c r="P15" s="9"/>
      <c r="Q15" s="9"/>
      <c r="R15" s="9"/>
      <c r="S15" s="9"/>
      <c r="T15" s="9"/>
      <c r="U15" s="9"/>
      <c r="V15" s="9"/>
      <c r="W15" s="9"/>
      <c r="X15" s="9"/>
      <c r="Y15" s="9"/>
      <c r="Z15" s="9"/>
    </row>
    <row r="16" spans="1:26">
      <c r="A16" s="15">
        <f t="shared" si="1"/>
        <v>13</v>
      </c>
      <c r="B16" s="14" t="str">
        <f>SUBSTITUTE(ADDRESS(1,ROWS(A$1:A13),4),1,"")</f>
        <v>M</v>
      </c>
      <c r="C16" s="13">
        <f t="shared" si="2"/>
        <v>238</v>
      </c>
      <c r="D16" s="13">
        <f t="shared" si="0"/>
        <v>312</v>
      </c>
      <c r="E16" s="42">
        <v>75</v>
      </c>
      <c r="F16" s="29" t="s">
        <v>214</v>
      </c>
      <c r="G16" s="30" t="s">
        <v>213</v>
      </c>
      <c r="H16" s="5"/>
      <c r="I16" s="29" t="s">
        <v>212</v>
      </c>
      <c r="J16" s="10"/>
      <c r="K16" s="9"/>
      <c r="L16" s="9"/>
      <c r="M16" s="9"/>
      <c r="N16" s="9"/>
      <c r="O16" s="9"/>
      <c r="P16" s="9"/>
      <c r="Q16" s="9"/>
      <c r="R16" s="9"/>
      <c r="S16" s="9"/>
      <c r="T16" s="9"/>
      <c r="U16" s="9"/>
      <c r="V16" s="9"/>
      <c r="W16" s="9"/>
      <c r="X16" s="9"/>
      <c r="Y16" s="9"/>
      <c r="Z16" s="9"/>
    </row>
    <row r="17" spans="1:26" ht="25.5">
      <c r="A17" s="15">
        <f t="shared" si="1"/>
        <v>14</v>
      </c>
      <c r="B17" s="14" t="str">
        <f>SUBSTITUTE(ADDRESS(1,ROWS(A$1:A14),4),1,"")</f>
        <v>N</v>
      </c>
      <c r="C17" s="13">
        <f t="shared" si="2"/>
        <v>313</v>
      </c>
      <c r="D17" s="13">
        <f t="shared" si="0"/>
        <v>313</v>
      </c>
      <c r="E17" s="13">
        <v>1</v>
      </c>
      <c r="F17" s="29" t="s">
        <v>211</v>
      </c>
      <c r="G17" s="30" t="s">
        <v>210</v>
      </c>
      <c r="H17" s="5"/>
      <c r="I17" s="29" t="s">
        <v>209</v>
      </c>
      <c r="J17" s="10"/>
      <c r="K17" s="9"/>
      <c r="L17" s="9"/>
      <c r="M17" s="9"/>
      <c r="N17" s="9"/>
      <c r="O17" s="9"/>
      <c r="P17" s="9"/>
      <c r="Q17" s="9"/>
      <c r="R17" s="9"/>
      <c r="S17" s="9"/>
      <c r="T17" s="9"/>
      <c r="U17" s="9"/>
      <c r="V17" s="9"/>
      <c r="W17" s="9"/>
      <c r="X17" s="9"/>
      <c r="Y17" s="9"/>
      <c r="Z17" s="9"/>
    </row>
    <row r="18" spans="1:26" ht="38.25">
      <c r="A18" s="15">
        <f t="shared" si="1"/>
        <v>15</v>
      </c>
      <c r="B18" s="14" t="str">
        <f>SUBSTITUTE(ADDRESS(1,ROWS(A$1:A15),4),1,"")</f>
        <v>O</v>
      </c>
      <c r="C18" s="13">
        <f t="shared" si="2"/>
        <v>314</v>
      </c>
      <c r="D18" s="13">
        <f t="shared" si="0"/>
        <v>319</v>
      </c>
      <c r="E18" s="13">
        <v>6</v>
      </c>
      <c r="F18" s="29" t="s">
        <v>208</v>
      </c>
      <c r="G18" s="30" t="s">
        <v>207</v>
      </c>
      <c r="H18" s="33" t="s">
        <v>206</v>
      </c>
      <c r="I18" s="29" t="s">
        <v>205</v>
      </c>
      <c r="J18" s="10"/>
      <c r="K18" s="9"/>
      <c r="L18" s="9"/>
      <c r="M18" s="9"/>
      <c r="N18" s="9"/>
      <c r="O18" s="9"/>
      <c r="P18" s="9"/>
      <c r="Q18" s="9"/>
      <c r="R18" s="9"/>
      <c r="S18" s="9"/>
      <c r="T18" s="9"/>
      <c r="U18" s="9"/>
      <c r="V18" s="9"/>
      <c r="W18" s="9"/>
      <c r="X18" s="9"/>
      <c r="Y18" s="9"/>
      <c r="Z18" s="9"/>
    </row>
    <row r="19" spans="1:26" ht="25.5">
      <c r="A19" s="15">
        <f t="shared" si="1"/>
        <v>16</v>
      </c>
      <c r="B19" s="14" t="str">
        <f>SUBSTITUTE(ADDRESS(1,ROWS(A$1:A16),4),1,"")</f>
        <v>P</v>
      </c>
      <c r="C19" s="13">
        <f t="shared" si="2"/>
        <v>320</v>
      </c>
      <c r="D19" s="13">
        <f t="shared" si="0"/>
        <v>320</v>
      </c>
      <c r="E19" s="41">
        <v>1</v>
      </c>
      <c r="F19" s="29" t="s">
        <v>204</v>
      </c>
      <c r="G19" s="30" t="s">
        <v>204</v>
      </c>
      <c r="H19" s="4"/>
      <c r="I19" s="29" t="s">
        <v>203</v>
      </c>
      <c r="J19" s="10"/>
      <c r="K19" s="9"/>
      <c r="L19" s="9"/>
      <c r="M19" s="9"/>
      <c r="N19" s="9"/>
      <c r="O19" s="9"/>
      <c r="P19" s="9"/>
      <c r="Q19" s="9"/>
      <c r="R19" s="9"/>
      <c r="S19" s="9"/>
      <c r="T19" s="9"/>
      <c r="U19" s="9"/>
      <c r="V19" s="9"/>
      <c r="W19" s="9"/>
      <c r="X19" s="9"/>
      <c r="Y19" s="9"/>
      <c r="Z19" s="9"/>
    </row>
    <row r="20" spans="1:26" ht="25.5">
      <c r="A20" s="15">
        <f t="shared" si="1"/>
        <v>17</v>
      </c>
      <c r="B20" s="14" t="str">
        <f>SUBSTITUTE(ADDRESS(1,ROWS(A$1:A17),4),1,"")</f>
        <v>Q</v>
      </c>
      <c r="C20" s="13">
        <f t="shared" si="2"/>
        <v>321</v>
      </c>
      <c r="D20" s="13">
        <f t="shared" si="0"/>
        <v>321</v>
      </c>
      <c r="E20" s="41">
        <v>1</v>
      </c>
      <c r="F20" s="29" t="s">
        <v>202</v>
      </c>
      <c r="G20" s="30" t="s">
        <v>201</v>
      </c>
      <c r="H20" s="4"/>
      <c r="I20" s="40" t="s">
        <v>200</v>
      </c>
      <c r="J20" s="10"/>
      <c r="K20" s="9"/>
      <c r="L20" s="9"/>
      <c r="M20" s="9"/>
      <c r="N20" s="9"/>
      <c r="O20" s="9"/>
      <c r="P20" s="9"/>
      <c r="Q20" s="9"/>
      <c r="R20" s="9"/>
      <c r="S20" s="9"/>
      <c r="T20" s="9"/>
      <c r="U20" s="9"/>
      <c r="V20" s="9"/>
      <c r="W20" s="9"/>
      <c r="X20" s="9"/>
      <c r="Y20" s="9"/>
      <c r="Z20" s="9"/>
    </row>
    <row r="21" spans="1:26" ht="25.5">
      <c r="A21" s="15">
        <f t="shared" si="1"/>
        <v>18</v>
      </c>
      <c r="B21" s="14" t="str">
        <f>SUBSTITUTE(ADDRESS(1,ROWS(A$1:A18),4),1,"")</f>
        <v>R</v>
      </c>
      <c r="C21" s="13">
        <f t="shared" si="2"/>
        <v>322</v>
      </c>
      <c r="D21" s="13">
        <f t="shared" si="0"/>
        <v>322</v>
      </c>
      <c r="E21" s="41">
        <v>1</v>
      </c>
      <c r="F21" s="29" t="s">
        <v>199</v>
      </c>
      <c r="G21" s="30" t="s">
        <v>199</v>
      </c>
      <c r="H21" s="4"/>
      <c r="I21" s="40" t="s">
        <v>191</v>
      </c>
      <c r="J21" s="10"/>
      <c r="K21" s="9"/>
      <c r="L21" s="9"/>
      <c r="M21" s="9"/>
      <c r="N21" s="9"/>
      <c r="O21" s="9"/>
      <c r="P21" s="9"/>
      <c r="Q21" s="9"/>
      <c r="R21" s="9"/>
      <c r="S21" s="9"/>
      <c r="T21" s="9"/>
      <c r="U21" s="9"/>
      <c r="V21" s="9"/>
      <c r="W21" s="9"/>
      <c r="X21" s="9"/>
      <c r="Y21" s="9"/>
      <c r="Z21" s="9"/>
    </row>
    <row r="22" spans="1:26" ht="25.5">
      <c r="A22" s="15">
        <f t="shared" si="1"/>
        <v>19</v>
      </c>
      <c r="B22" s="14" t="str">
        <f>SUBSTITUTE(ADDRESS(1,ROWS(A$1:A19),4),1,"")</f>
        <v>S</v>
      </c>
      <c r="C22" s="13">
        <f t="shared" si="2"/>
        <v>323</v>
      </c>
      <c r="D22" s="13">
        <f t="shared" si="0"/>
        <v>323</v>
      </c>
      <c r="E22" s="41">
        <v>1</v>
      </c>
      <c r="F22" s="29" t="s">
        <v>198</v>
      </c>
      <c r="G22" s="30" t="s">
        <v>197</v>
      </c>
      <c r="H22" s="4"/>
      <c r="I22" s="40" t="s">
        <v>191</v>
      </c>
      <c r="J22" s="10"/>
      <c r="K22" s="9"/>
      <c r="L22" s="9"/>
      <c r="M22" s="9"/>
      <c r="N22" s="9"/>
      <c r="O22" s="9"/>
      <c r="P22" s="9"/>
      <c r="Q22" s="9"/>
      <c r="R22" s="9"/>
      <c r="S22" s="9"/>
      <c r="T22" s="9"/>
      <c r="U22" s="9"/>
      <c r="V22" s="9"/>
      <c r="W22" s="9"/>
      <c r="X22" s="9"/>
      <c r="Y22" s="9"/>
      <c r="Z22" s="9"/>
    </row>
    <row r="23" spans="1:26" ht="25.5">
      <c r="A23" s="15">
        <f t="shared" si="1"/>
        <v>20</v>
      </c>
      <c r="B23" s="14" t="str">
        <f>SUBSTITUTE(ADDRESS(1,ROWS(A$1:A20),4),1,"")</f>
        <v>T</v>
      </c>
      <c r="C23" s="13">
        <f t="shared" si="2"/>
        <v>324</v>
      </c>
      <c r="D23" s="13">
        <f t="shared" si="0"/>
        <v>324</v>
      </c>
      <c r="E23" s="41">
        <v>1</v>
      </c>
      <c r="F23" s="29" t="s">
        <v>196</v>
      </c>
      <c r="G23" s="30" t="s">
        <v>196</v>
      </c>
      <c r="H23" s="4"/>
      <c r="I23" s="40" t="s">
        <v>191</v>
      </c>
      <c r="J23" s="10"/>
      <c r="K23" s="9"/>
      <c r="L23" s="9"/>
      <c r="M23" s="9"/>
      <c r="N23" s="9"/>
      <c r="O23" s="9"/>
      <c r="P23" s="9"/>
      <c r="Q23" s="9"/>
      <c r="R23" s="9"/>
      <c r="S23" s="9"/>
      <c r="T23" s="9"/>
      <c r="U23" s="9"/>
      <c r="V23" s="9"/>
      <c r="W23" s="9"/>
      <c r="X23" s="9"/>
      <c r="Y23" s="9"/>
      <c r="Z23" s="9"/>
    </row>
    <row r="24" spans="1:26" ht="25.5">
      <c r="A24" s="15">
        <f t="shared" si="1"/>
        <v>21</v>
      </c>
      <c r="B24" s="14" t="str">
        <f>SUBSTITUTE(ADDRESS(1,ROWS(A$1:A21),4),1,"")</f>
        <v>U</v>
      </c>
      <c r="C24" s="13">
        <f t="shared" si="2"/>
        <v>325</v>
      </c>
      <c r="D24" s="13">
        <f t="shared" si="0"/>
        <v>325</v>
      </c>
      <c r="E24" s="41">
        <v>1</v>
      </c>
      <c r="F24" s="29" t="s">
        <v>195</v>
      </c>
      <c r="G24" s="30" t="s">
        <v>194</v>
      </c>
      <c r="H24" s="4"/>
      <c r="I24" s="40" t="s">
        <v>191</v>
      </c>
      <c r="J24" s="10"/>
      <c r="K24" s="9"/>
      <c r="L24" s="9"/>
      <c r="M24" s="9"/>
      <c r="N24" s="9"/>
      <c r="O24" s="9"/>
      <c r="P24" s="9"/>
      <c r="Q24" s="9"/>
      <c r="R24" s="9"/>
      <c r="S24" s="9"/>
      <c r="T24" s="9"/>
      <c r="U24" s="9"/>
      <c r="V24" s="9"/>
      <c r="W24" s="9"/>
      <c r="X24" s="9"/>
      <c r="Y24" s="9"/>
      <c r="Z24" s="9"/>
    </row>
    <row r="25" spans="1:26" ht="25.5">
      <c r="A25" s="15">
        <f t="shared" si="1"/>
        <v>22</v>
      </c>
      <c r="B25" s="14" t="str">
        <f>SUBSTITUTE(ADDRESS(1,ROWS(A$1:A22),4),1,"")</f>
        <v>V</v>
      </c>
      <c r="C25" s="13">
        <f t="shared" si="2"/>
        <v>326</v>
      </c>
      <c r="D25" s="13">
        <f t="shared" si="0"/>
        <v>326</v>
      </c>
      <c r="E25" s="41">
        <v>1</v>
      </c>
      <c r="F25" s="29" t="s">
        <v>193</v>
      </c>
      <c r="G25" s="30" t="s">
        <v>192</v>
      </c>
      <c r="H25" s="4"/>
      <c r="I25" s="40" t="s">
        <v>191</v>
      </c>
      <c r="J25" s="10"/>
      <c r="K25" s="9"/>
      <c r="L25" s="9"/>
      <c r="M25" s="9"/>
      <c r="N25" s="9"/>
      <c r="O25" s="9"/>
      <c r="P25" s="9"/>
      <c r="Q25" s="9"/>
      <c r="R25" s="9"/>
      <c r="S25" s="9"/>
      <c r="T25" s="9"/>
      <c r="U25" s="9"/>
      <c r="V25" s="9"/>
      <c r="W25" s="9"/>
      <c r="X25" s="9"/>
      <c r="Y25" s="9"/>
      <c r="Z25" s="9"/>
    </row>
    <row r="26" spans="1:26" ht="81" customHeight="1">
      <c r="A26" s="15">
        <f t="shared" si="1"/>
        <v>23</v>
      </c>
      <c r="B26" s="14" t="str">
        <f>SUBSTITUTE(ADDRESS(1,ROWS(A$1:A23),4),1,"")</f>
        <v>W</v>
      </c>
      <c r="C26" s="13">
        <f t="shared" si="2"/>
        <v>327</v>
      </c>
      <c r="D26" s="13">
        <f t="shared" si="0"/>
        <v>328</v>
      </c>
      <c r="E26" s="31">
        <v>2</v>
      </c>
      <c r="F26" s="29" t="s">
        <v>190</v>
      </c>
      <c r="G26" s="30" t="s">
        <v>190</v>
      </c>
      <c r="H26" s="4" t="s">
        <v>189</v>
      </c>
      <c r="I26" s="29" t="s">
        <v>256</v>
      </c>
      <c r="J26" s="10"/>
      <c r="K26" s="9"/>
      <c r="L26" s="9"/>
      <c r="M26" s="9"/>
      <c r="N26" s="9"/>
      <c r="O26" s="9"/>
      <c r="P26" s="9"/>
      <c r="Q26" s="9"/>
      <c r="R26" s="9"/>
      <c r="S26" s="9"/>
      <c r="T26" s="9"/>
      <c r="U26" s="9"/>
      <c r="V26" s="9"/>
      <c r="W26" s="9"/>
      <c r="X26" s="9"/>
      <c r="Y26" s="9"/>
      <c r="Z26" s="9"/>
    </row>
    <row r="27" spans="1:26" ht="76.5">
      <c r="A27" s="15">
        <f t="shared" si="1"/>
        <v>24</v>
      </c>
      <c r="B27" s="14" t="str">
        <f>SUBSTITUTE(ADDRESS(1,ROWS(A$1:A24),4),1,"")</f>
        <v>X</v>
      </c>
      <c r="C27" s="13">
        <f t="shared" si="2"/>
        <v>329</v>
      </c>
      <c r="D27" s="13">
        <f t="shared" si="0"/>
        <v>330</v>
      </c>
      <c r="E27" s="31">
        <v>2</v>
      </c>
      <c r="F27" s="29" t="s">
        <v>188</v>
      </c>
      <c r="G27" s="30" t="s">
        <v>188</v>
      </c>
      <c r="H27" s="7" t="s">
        <v>257</v>
      </c>
      <c r="I27" s="29" t="s">
        <v>258</v>
      </c>
      <c r="J27" s="10"/>
      <c r="K27" s="9"/>
      <c r="L27" s="9"/>
      <c r="M27" s="9"/>
      <c r="N27" s="9"/>
      <c r="O27" s="9"/>
      <c r="P27" s="9"/>
      <c r="Q27" s="9"/>
      <c r="R27" s="9"/>
      <c r="S27" s="9"/>
      <c r="T27" s="9"/>
      <c r="U27" s="9"/>
      <c r="V27" s="9"/>
      <c r="W27" s="9"/>
      <c r="X27" s="9"/>
      <c r="Y27" s="9"/>
      <c r="Z27" s="9"/>
    </row>
    <row r="28" spans="1:26" ht="25.5">
      <c r="A28" s="15">
        <f t="shared" si="1"/>
        <v>25</v>
      </c>
      <c r="B28" s="14" t="str">
        <f>SUBSTITUTE(ADDRESS(1,ROWS(A$1:A25),4),1,"")</f>
        <v>Y</v>
      </c>
      <c r="C28" s="13">
        <f t="shared" si="2"/>
        <v>331</v>
      </c>
      <c r="D28" s="13">
        <f t="shared" si="0"/>
        <v>341</v>
      </c>
      <c r="E28" s="31">
        <v>11</v>
      </c>
      <c r="F28" s="29" t="s">
        <v>187</v>
      </c>
      <c r="G28" s="30" t="s">
        <v>186</v>
      </c>
      <c r="H28" s="4" t="s">
        <v>185</v>
      </c>
      <c r="I28" s="29" t="s">
        <v>184</v>
      </c>
      <c r="J28" s="10"/>
      <c r="K28" s="39"/>
      <c r="L28" s="38"/>
      <c r="M28" s="9"/>
      <c r="N28" s="9"/>
      <c r="O28" s="9"/>
      <c r="P28" s="9"/>
      <c r="Q28" s="9"/>
      <c r="R28" s="9"/>
      <c r="S28" s="9"/>
      <c r="T28" s="9"/>
      <c r="U28" s="9"/>
      <c r="V28" s="9"/>
      <c r="W28" s="9"/>
      <c r="X28" s="9"/>
      <c r="Y28" s="9"/>
      <c r="Z28" s="9"/>
    </row>
    <row r="29" spans="1:26" ht="25.5">
      <c r="A29" s="15">
        <f t="shared" si="1"/>
        <v>26</v>
      </c>
      <c r="B29" s="14" t="str">
        <f>SUBSTITUTE(ADDRESS(1,ROWS(A$1:A26),4),1,"")</f>
        <v>Z</v>
      </c>
      <c r="C29" s="13">
        <f t="shared" si="2"/>
        <v>342</v>
      </c>
      <c r="D29" s="13">
        <f t="shared" si="0"/>
        <v>342</v>
      </c>
      <c r="E29" s="31">
        <v>1</v>
      </c>
      <c r="F29" s="29" t="s">
        <v>183</v>
      </c>
      <c r="G29" s="29" t="s">
        <v>182</v>
      </c>
      <c r="H29" s="5"/>
      <c r="I29" s="29" t="s">
        <v>181</v>
      </c>
      <c r="J29" s="10"/>
      <c r="K29" s="37"/>
      <c r="L29" s="9"/>
      <c r="M29" s="9"/>
      <c r="N29" s="9"/>
      <c r="O29" s="9"/>
      <c r="P29" s="9"/>
      <c r="Q29" s="9"/>
      <c r="R29" s="9"/>
      <c r="S29" s="9"/>
      <c r="T29" s="9"/>
      <c r="U29" s="9"/>
      <c r="V29" s="9"/>
      <c r="W29" s="9"/>
      <c r="X29" s="9"/>
      <c r="Y29" s="9"/>
      <c r="Z29" s="9"/>
    </row>
    <row r="30" spans="1:26" ht="63.75">
      <c r="A30" s="15">
        <f t="shared" si="1"/>
        <v>27</v>
      </c>
      <c r="B30" s="14" t="str">
        <f>SUBSTITUTE(ADDRESS(1,ROWS(A$1:A27),4),1,"")</f>
        <v>AA</v>
      </c>
      <c r="C30" s="13">
        <f t="shared" si="2"/>
        <v>343</v>
      </c>
      <c r="D30" s="13">
        <f t="shared" si="0"/>
        <v>343</v>
      </c>
      <c r="E30" s="31">
        <v>1</v>
      </c>
      <c r="F30" s="7" t="s">
        <v>180</v>
      </c>
      <c r="G30" s="30" t="s">
        <v>180</v>
      </c>
      <c r="H30" s="5"/>
      <c r="I30" s="7" t="s">
        <v>259</v>
      </c>
      <c r="J30" s="10"/>
      <c r="K30" s="9"/>
      <c r="L30" s="9"/>
      <c r="M30" s="9"/>
      <c r="N30" s="9"/>
      <c r="O30" s="9"/>
      <c r="P30" s="9"/>
      <c r="Q30" s="9"/>
      <c r="R30" s="9"/>
      <c r="S30" s="9"/>
      <c r="T30" s="9"/>
      <c r="U30" s="9"/>
      <c r="V30" s="9"/>
      <c r="W30" s="9"/>
      <c r="X30" s="9"/>
      <c r="Y30" s="9"/>
      <c r="Z30" s="9"/>
    </row>
    <row r="31" spans="1:26" ht="25.5">
      <c r="A31" s="15">
        <f t="shared" si="1"/>
        <v>28</v>
      </c>
      <c r="B31" s="14" t="str">
        <f>SUBSTITUTE(ADDRESS(1,ROWS(A$1:A28),4),1,"")</f>
        <v>AB</v>
      </c>
      <c r="C31" s="13">
        <f t="shared" si="2"/>
        <v>344</v>
      </c>
      <c r="D31" s="13">
        <f t="shared" si="0"/>
        <v>344</v>
      </c>
      <c r="E31" s="31">
        <v>1</v>
      </c>
      <c r="F31" s="7" t="s">
        <v>179</v>
      </c>
      <c r="G31" s="29" t="s">
        <v>178</v>
      </c>
      <c r="H31" s="5"/>
      <c r="I31" s="29" t="s">
        <v>171</v>
      </c>
      <c r="J31" s="10"/>
      <c r="K31" s="9"/>
      <c r="L31" s="9"/>
      <c r="M31" s="9"/>
      <c r="N31" s="9"/>
      <c r="O31" s="9"/>
      <c r="P31" s="9"/>
      <c r="Q31" s="9"/>
      <c r="R31" s="9"/>
      <c r="S31" s="9"/>
      <c r="T31" s="9"/>
      <c r="U31" s="9"/>
      <c r="V31" s="9"/>
      <c r="W31" s="9"/>
      <c r="X31" s="9"/>
      <c r="Y31" s="9"/>
      <c r="Z31" s="9"/>
    </row>
    <row r="32" spans="1:26" ht="51">
      <c r="A32" s="15">
        <f t="shared" si="1"/>
        <v>29</v>
      </c>
      <c r="B32" s="14" t="str">
        <f>SUBSTITUTE(ADDRESS(1,ROWS(A$1:A29),4),1,"")</f>
        <v>AC</v>
      </c>
      <c r="C32" s="13">
        <f t="shared" si="2"/>
        <v>345</v>
      </c>
      <c r="D32" s="13">
        <f t="shared" si="0"/>
        <v>345</v>
      </c>
      <c r="E32" s="31">
        <v>1</v>
      </c>
      <c r="F32" s="29" t="s">
        <v>177</v>
      </c>
      <c r="G32" s="29" t="s">
        <v>176</v>
      </c>
      <c r="H32" s="5"/>
      <c r="I32" s="36" t="s">
        <v>175</v>
      </c>
      <c r="J32" s="10"/>
      <c r="K32" s="9"/>
      <c r="L32" s="9"/>
      <c r="M32" s="9"/>
      <c r="N32" s="9"/>
      <c r="O32" s="9"/>
      <c r="P32" s="9"/>
      <c r="Q32" s="9"/>
      <c r="R32" s="9"/>
      <c r="S32" s="9"/>
      <c r="T32" s="9"/>
      <c r="U32" s="9"/>
      <c r="V32" s="9"/>
      <c r="W32" s="9"/>
      <c r="X32" s="9"/>
      <c r="Y32" s="9"/>
      <c r="Z32" s="9"/>
    </row>
    <row r="33" spans="1:26" ht="25.5">
      <c r="A33" s="15">
        <f t="shared" si="1"/>
        <v>30</v>
      </c>
      <c r="B33" s="14" t="str">
        <f>SUBSTITUTE(ADDRESS(1,ROWS(A$1:A30),4),1,"")</f>
        <v>AD</v>
      </c>
      <c r="C33" s="13">
        <f t="shared" si="2"/>
        <v>346</v>
      </c>
      <c r="D33" s="13">
        <f t="shared" si="0"/>
        <v>346</v>
      </c>
      <c r="E33" s="31">
        <v>1</v>
      </c>
      <c r="F33" s="7" t="s">
        <v>174</v>
      </c>
      <c r="G33" s="30" t="s">
        <v>173</v>
      </c>
      <c r="H33" s="4"/>
      <c r="I33" s="29" t="s">
        <v>171</v>
      </c>
      <c r="J33" s="10"/>
      <c r="K33" s="9"/>
      <c r="L33" s="9"/>
      <c r="M33" s="9"/>
      <c r="N33" s="9"/>
      <c r="O33" s="9"/>
      <c r="P33" s="9"/>
      <c r="Q33" s="9"/>
      <c r="R33" s="9"/>
      <c r="S33" s="9"/>
      <c r="T33" s="9"/>
      <c r="U33" s="9"/>
      <c r="V33" s="9"/>
      <c r="W33" s="9"/>
      <c r="X33" s="9"/>
      <c r="Y33" s="9"/>
      <c r="Z33" s="9"/>
    </row>
    <row r="34" spans="1:26" ht="25.5">
      <c r="A34" s="15">
        <f t="shared" si="1"/>
        <v>31</v>
      </c>
      <c r="B34" s="14" t="str">
        <f>SUBSTITUTE(ADDRESS(1,ROWS(A$1:A31),4),1,"")</f>
        <v>AE</v>
      </c>
      <c r="C34" s="13">
        <f t="shared" si="2"/>
        <v>347</v>
      </c>
      <c r="D34" s="13">
        <f t="shared" si="0"/>
        <v>347</v>
      </c>
      <c r="E34" s="31">
        <v>1</v>
      </c>
      <c r="F34" s="7" t="s">
        <v>172</v>
      </c>
      <c r="G34" s="33" t="s">
        <v>172</v>
      </c>
      <c r="H34" s="4"/>
      <c r="I34" s="29" t="s">
        <v>171</v>
      </c>
      <c r="J34" s="10"/>
      <c r="K34" s="9"/>
      <c r="L34" s="9"/>
      <c r="M34" s="9"/>
      <c r="N34" s="9"/>
      <c r="O34" s="9"/>
      <c r="P34" s="9"/>
      <c r="Q34" s="9"/>
      <c r="R34" s="9"/>
      <c r="S34" s="9"/>
      <c r="T34" s="9"/>
      <c r="U34" s="9"/>
      <c r="V34" s="9"/>
      <c r="W34" s="9"/>
      <c r="X34" s="9"/>
      <c r="Y34" s="9"/>
      <c r="Z34" s="9"/>
    </row>
    <row r="35" spans="1:26" ht="38.25">
      <c r="A35" s="15">
        <f t="shared" si="1"/>
        <v>32</v>
      </c>
      <c r="B35" s="14" t="str">
        <f>SUBSTITUTE(ADDRESS(1,ROWS(A$1:A32),4),1,"")</f>
        <v>AF</v>
      </c>
      <c r="C35" s="13">
        <f t="shared" si="2"/>
        <v>348</v>
      </c>
      <c r="D35" s="13">
        <f t="shared" si="0"/>
        <v>348</v>
      </c>
      <c r="E35" s="31">
        <v>1</v>
      </c>
      <c r="F35" s="7" t="s">
        <v>170</v>
      </c>
      <c r="G35" s="7" t="s">
        <v>170</v>
      </c>
      <c r="H35" s="4"/>
      <c r="I35" s="29" t="s">
        <v>260</v>
      </c>
      <c r="J35" s="10"/>
      <c r="K35" s="9"/>
      <c r="L35" s="9"/>
      <c r="M35" s="9"/>
      <c r="N35" s="9"/>
      <c r="O35" s="9"/>
      <c r="P35" s="9"/>
      <c r="Q35" s="9"/>
      <c r="R35" s="9"/>
      <c r="S35" s="9"/>
      <c r="T35" s="9"/>
      <c r="U35" s="9"/>
      <c r="V35" s="9"/>
      <c r="W35" s="9"/>
      <c r="X35" s="9"/>
      <c r="Y35" s="9"/>
      <c r="Z35" s="9"/>
    </row>
    <row r="36" spans="1:26" ht="38.25">
      <c r="A36" s="15">
        <f t="shared" si="1"/>
        <v>33</v>
      </c>
      <c r="B36" s="14" t="str">
        <f>SUBSTITUTE(ADDRESS(1,ROWS(A$1:A33),4),1,"")</f>
        <v>AG</v>
      </c>
      <c r="C36" s="13">
        <f t="shared" si="2"/>
        <v>349</v>
      </c>
      <c r="D36" s="13">
        <f t="shared" ref="D36:D67" si="3">SUM(C36+E36)-1</f>
        <v>349</v>
      </c>
      <c r="E36" s="31">
        <v>1</v>
      </c>
      <c r="F36" s="7" t="s">
        <v>169</v>
      </c>
      <c r="G36" s="7" t="s">
        <v>168</v>
      </c>
      <c r="H36" s="4"/>
      <c r="I36" s="29" t="s">
        <v>260</v>
      </c>
      <c r="J36" s="10"/>
      <c r="K36" s="9"/>
      <c r="L36" s="9"/>
      <c r="M36" s="9"/>
      <c r="N36" s="9"/>
      <c r="O36" s="9"/>
      <c r="P36" s="9"/>
      <c r="Q36" s="9"/>
      <c r="R36" s="9"/>
      <c r="S36" s="9"/>
      <c r="T36" s="9"/>
      <c r="U36" s="9"/>
      <c r="V36" s="9"/>
      <c r="W36" s="9"/>
      <c r="X36" s="9"/>
      <c r="Y36" s="9"/>
      <c r="Z36" s="9"/>
    </row>
    <row r="37" spans="1:26" ht="89.25">
      <c r="A37" s="15">
        <f t="shared" ref="A37:A68" si="4">+A36+1</f>
        <v>34</v>
      </c>
      <c r="B37" s="14" t="str">
        <f>SUBSTITUTE(ADDRESS(1,ROWS(A$1:A34),4),1,"")</f>
        <v>AH</v>
      </c>
      <c r="C37" s="13">
        <f t="shared" ref="C37:C68" si="5">C36+E36</f>
        <v>350</v>
      </c>
      <c r="D37" s="13">
        <f t="shared" si="3"/>
        <v>350</v>
      </c>
      <c r="E37" s="31">
        <v>1</v>
      </c>
      <c r="F37" s="7" t="s">
        <v>167</v>
      </c>
      <c r="G37" s="34" t="s">
        <v>166</v>
      </c>
      <c r="H37" s="5"/>
      <c r="I37" s="32" t="s">
        <v>261</v>
      </c>
      <c r="J37" s="10"/>
      <c r="K37" s="9"/>
      <c r="L37" s="9"/>
      <c r="M37" s="9"/>
      <c r="N37" s="9"/>
      <c r="O37" s="9"/>
      <c r="P37" s="9"/>
      <c r="Q37" s="9"/>
      <c r="R37" s="9"/>
      <c r="S37" s="9"/>
      <c r="T37" s="9"/>
      <c r="U37" s="9"/>
      <c r="V37" s="9"/>
      <c r="W37" s="9"/>
      <c r="X37" s="9"/>
      <c r="Y37" s="9"/>
      <c r="Z37" s="9"/>
    </row>
    <row r="38" spans="1:26" ht="63.75">
      <c r="A38" s="15">
        <f t="shared" si="4"/>
        <v>35</v>
      </c>
      <c r="B38" s="14" t="str">
        <f>SUBSTITUTE(ADDRESS(1,ROWS(A$1:A35),4),1,"")</f>
        <v>AI</v>
      </c>
      <c r="C38" s="13">
        <f t="shared" si="5"/>
        <v>351</v>
      </c>
      <c r="D38" s="13">
        <f t="shared" si="3"/>
        <v>351</v>
      </c>
      <c r="E38" s="31">
        <v>1</v>
      </c>
      <c r="F38" s="7" t="s">
        <v>165</v>
      </c>
      <c r="G38" s="34" t="s">
        <v>164</v>
      </c>
      <c r="H38" s="5"/>
      <c r="I38" s="29" t="s">
        <v>262</v>
      </c>
      <c r="J38" s="10"/>
      <c r="K38" s="9"/>
      <c r="L38" s="9"/>
      <c r="M38" s="9"/>
      <c r="N38" s="9"/>
      <c r="O38" s="9"/>
      <c r="P38" s="9"/>
      <c r="Q38" s="9"/>
      <c r="R38" s="9"/>
      <c r="S38" s="9"/>
      <c r="T38" s="9"/>
      <c r="U38" s="9"/>
      <c r="V38" s="9"/>
      <c r="W38" s="9"/>
      <c r="X38" s="9"/>
      <c r="Y38" s="9"/>
      <c r="Z38" s="9"/>
    </row>
    <row r="39" spans="1:26" ht="38.25">
      <c r="A39" s="15">
        <f t="shared" si="4"/>
        <v>36</v>
      </c>
      <c r="B39" s="14" t="str">
        <f>SUBSTITUTE(ADDRESS(1,ROWS(A$1:A36),4),1,"")</f>
        <v>AJ</v>
      </c>
      <c r="C39" s="13">
        <f t="shared" si="5"/>
        <v>352</v>
      </c>
      <c r="D39" s="13">
        <f t="shared" si="3"/>
        <v>354</v>
      </c>
      <c r="E39" s="31">
        <v>3</v>
      </c>
      <c r="F39" s="32" t="s">
        <v>163</v>
      </c>
      <c r="G39" s="34" t="s">
        <v>162</v>
      </c>
      <c r="H39" s="5" t="s">
        <v>1</v>
      </c>
      <c r="I39" s="32" t="s">
        <v>263</v>
      </c>
      <c r="J39" s="10"/>
      <c r="K39" s="9"/>
      <c r="L39" s="9"/>
      <c r="M39" s="9"/>
      <c r="N39" s="9"/>
      <c r="O39" s="9"/>
      <c r="P39" s="9"/>
      <c r="Q39" s="9"/>
      <c r="R39" s="9"/>
      <c r="S39" s="9"/>
      <c r="T39" s="9"/>
      <c r="U39" s="9"/>
      <c r="V39" s="9"/>
      <c r="W39" s="9"/>
      <c r="X39" s="9"/>
      <c r="Y39" s="9"/>
      <c r="Z39" s="9"/>
    </row>
    <row r="40" spans="1:26" ht="38.25">
      <c r="A40" s="15">
        <f t="shared" si="4"/>
        <v>37</v>
      </c>
      <c r="B40" s="14" t="str">
        <f>SUBSTITUTE(ADDRESS(1,ROWS(A$1:A37),4),1,"")</f>
        <v>AK</v>
      </c>
      <c r="C40" s="13">
        <f t="shared" si="5"/>
        <v>355</v>
      </c>
      <c r="D40" s="13">
        <f t="shared" si="3"/>
        <v>357</v>
      </c>
      <c r="E40" s="31">
        <v>3</v>
      </c>
      <c r="F40" s="7" t="s">
        <v>161</v>
      </c>
      <c r="G40" s="34" t="s">
        <v>160</v>
      </c>
      <c r="H40" s="5" t="s">
        <v>1</v>
      </c>
      <c r="I40" s="32" t="s">
        <v>264</v>
      </c>
      <c r="J40" s="10"/>
      <c r="K40" s="9"/>
      <c r="L40" s="9"/>
      <c r="M40" s="9"/>
      <c r="N40" s="9"/>
      <c r="O40" s="9"/>
      <c r="P40" s="9"/>
      <c r="Q40" s="9"/>
      <c r="R40" s="9"/>
      <c r="S40" s="9"/>
      <c r="T40" s="9"/>
      <c r="U40" s="9"/>
      <c r="V40" s="9"/>
      <c r="W40" s="9"/>
      <c r="X40" s="9"/>
      <c r="Y40" s="9"/>
      <c r="Z40" s="9"/>
    </row>
    <row r="41" spans="1:26" ht="38.25">
      <c r="A41" s="15">
        <f t="shared" si="4"/>
        <v>38</v>
      </c>
      <c r="B41" s="14" t="str">
        <f>SUBSTITUTE(ADDRESS(1,ROWS(A$1:A38),4),1,"")</f>
        <v>AL</v>
      </c>
      <c r="C41" s="13">
        <f t="shared" si="5"/>
        <v>358</v>
      </c>
      <c r="D41" s="13">
        <f t="shared" si="3"/>
        <v>360</v>
      </c>
      <c r="E41" s="31">
        <v>3</v>
      </c>
      <c r="F41" s="29" t="s">
        <v>159</v>
      </c>
      <c r="G41" s="30" t="s">
        <v>158</v>
      </c>
      <c r="H41" s="35" t="s">
        <v>105</v>
      </c>
      <c r="I41" s="32" t="s">
        <v>263</v>
      </c>
      <c r="J41" s="10"/>
      <c r="K41" s="9"/>
      <c r="L41" s="9"/>
      <c r="M41" s="9"/>
      <c r="N41" s="9"/>
      <c r="O41" s="9"/>
      <c r="P41" s="9"/>
      <c r="Q41" s="9"/>
      <c r="R41" s="9"/>
      <c r="S41" s="9"/>
      <c r="T41" s="9"/>
      <c r="U41" s="9"/>
      <c r="V41" s="9"/>
      <c r="W41" s="9"/>
      <c r="X41" s="9"/>
      <c r="Y41" s="9"/>
      <c r="Z41" s="9"/>
    </row>
    <row r="42" spans="1:26" ht="38.25">
      <c r="A42" s="15">
        <f t="shared" si="4"/>
        <v>39</v>
      </c>
      <c r="B42" s="14" t="str">
        <f>SUBSTITUTE(ADDRESS(1,ROWS(A$1:A39),4),1,"")</f>
        <v>AM</v>
      </c>
      <c r="C42" s="13">
        <f t="shared" si="5"/>
        <v>361</v>
      </c>
      <c r="D42" s="13">
        <f t="shared" si="3"/>
        <v>363</v>
      </c>
      <c r="E42" s="31">
        <v>3</v>
      </c>
      <c r="F42" s="33" t="s">
        <v>157</v>
      </c>
      <c r="G42" s="34" t="s">
        <v>156</v>
      </c>
      <c r="H42" s="35" t="s">
        <v>105</v>
      </c>
      <c r="I42" s="32" t="s">
        <v>263</v>
      </c>
      <c r="J42" s="10"/>
      <c r="K42" s="9"/>
      <c r="L42" s="9"/>
      <c r="M42" s="9"/>
      <c r="N42" s="9"/>
      <c r="O42" s="9"/>
      <c r="P42" s="9"/>
      <c r="Q42" s="9"/>
      <c r="R42" s="9"/>
      <c r="S42" s="9"/>
      <c r="T42" s="9"/>
      <c r="U42" s="9"/>
      <c r="V42" s="9"/>
      <c r="W42" s="9"/>
      <c r="X42" s="9"/>
      <c r="Y42" s="9"/>
      <c r="Z42" s="9"/>
    </row>
    <row r="43" spans="1:26" ht="38.25">
      <c r="A43" s="15">
        <f t="shared" si="4"/>
        <v>40</v>
      </c>
      <c r="B43" s="14" t="str">
        <f>SUBSTITUTE(ADDRESS(1,ROWS(A$1:A40),4),1,"")</f>
        <v>AN</v>
      </c>
      <c r="C43" s="13">
        <f t="shared" si="5"/>
        <v>364</v>
      </c>
      <c r="D43" s="13">
        <f t="shared" si="3"/>
        <v>366</v>
      </c>
      <c r="E43" s="31">
        <v>3</v>
      </c>
      <c r="F43" s="33" t="s">
        <v>155</v>
      </c>
      <c r="G43" s="34" t="s">
        <v>154</v>
      </c>
      <c r="H43" s="35" t="s">
        <v>105</v>
      </c>
      <c r="I43" s="32" t="s">
        <v>263</v>
      </c>
      <c r="J43" s="10"/>
      <c r="K43" s="9"/>
      <c r="L43" s="9"/>
      <c r="M43" s="9"/>
      <c r="N43" s="9"/>
      <c r="O43" s="9"/>
      <c r="P43" s="9"/>
      <c r="Q43" s="9"/>
      <c r="R43" s="9"/>
      <c r="S43" s="9"/>
      <c r="T43" s="9"/>
      <c r="U43" s="9"/>
      <c r="V43" s="9"/>
      <c r="W43" s="9"/>
      <c r="X43" s="9"/>
      <c r="Y43" s="9"/>
      <c r="Z43" s="9"/>
    </row>
    <row r="44" spans="1:26" ht="38.25">
      <c r="A44" s="15">
        <f t="shared" si="4"/>
        <v>41</v>
      </c>
      <c r="B44" s="14" t="str">
        <f>SUBSTITUTE(ADDRESS(1,ROWS(A$1:A41),4),1,"")</f>
        <v>AO</v>
      </c>
      <c r="C44" s="13">
        <f t="shared" si="5"/>
        <v>367</v>
      </c>
      <c r="D44" s="13">
        <f t="shared" si="3"/>
        <v>369</v>
      </c>
      <c r="E44" s="31">
        <v>3</v>
      </c>
      <c r="F44" s="33" t="s">
        <v>153</v>
      </c>
      <c r="G44" s="34" t="s">
        <v>152</v>
      </c>
      <c r="H44" s="35" t="s">
        <v>105</v>
      </c>
      <c r="I44" s="32" t="s">
        <v>263</v>
      </c>
      <c r="J44" s="10"/>
      <c r="K44" s="9"/>
      <c r="L44" s="9"/>
      <c r="M44" s="9"/>
      <c r="N44" s="9"/>
      <c r="O44" s="9"/>
      <c r="P44" s="9"/>
      <c r="Q44" s="9"/>
      <c r="R44" s="9"/>
      <c r="S44" s="9"/>
      <c r="T44" s="9"/>
      <c r="U44" s="9"/>
      <c r="V44" s="9"/>
      <c r="W44" s="9"/>
      <c r="X44" s="9"/>
      <c r="Y44" s="9"/>
      <c r="Z44" s="9"/>
    </row>
    <row r="45" spans="1:26" ht="38.25">
      <c r="A45" s="15">
        <f t="shared" si="4"/>
        <v>42</v>
      </c>
      <c r="B45" s="14" t="str">
        <f>SUBSTITUTE(ADDRESS(1,ROWS(A$1:A42),4),1,"")</f>
        <v>AP</v>
      </c>
      <c r="C45" s="13">
        <f t="shared" si="5"/>
        <v>370</v>
      </c>
      <c r="D45" s="13">
        <f t="shared" si="3"/>
        <v>372</v>
      </c>
      <c r="E45" s="31">
        <v>3</v>
      </c>
      <c r="F45" s="33" t="s">
        <v>151</v>
      </c>
      <c r="G45" s="34" t="s">
        <v>150</v>
      </c>
      <c r="H45" s="35" t="s">
        <v>105</v>
      </c>
      <c r="I45" s="32" t="s">
        <v>263</v>
      </c>
      <c r="J45" s="10"/>
      <c r="K45" s="9"/>
      <c r="L45" s="9"/>
      <c r="M45" s="9"/>
      <c r="N45" s="9"/>
      <c r="O45" s="9"/>
      <c r="P45" s="9"/>
      <c r="Q45" s="9"/>
      <c r="R45" s="9"/>
      <c r="S45" s="9"/>
      <c r="T45" s="9"/>
      <c r="U45" s="9"/>
      <c r="V45" s="9"/>
      <c r="W45" s="9"/>
      <c r="X45" s="9"/>
      <c r="Y45" s="9"/>
      <c r="Z45" s="9"/>
    </row>
    <row r="46" spans="1:26" ht="38.25">
      <c r="A46" s="15">
        <f t="shared" si="4"/>
        <v>43</v>
      </c>
      <c r="B46" s="14" t="str">
        <f>SUBSTITUTE(ADDRESS(1,ROWS(A$1:A43),4),1,"")</f>
        <v>AQ</v>
      </c>
      <c r="C46" s="13">
        <f t="shared" si="5"/>
        <v>373</v>
      </c>
      <c r="D46" s="13">
        <f t="shared" si="3"/>
        <v>375</v>
      </c>
      <c r="E46" s="31">
        <v>3</v>
      </c>
      <c r="F46" s="33" t="s">
        <v>149</v>
      </c>
      <c r="G46" s="34" t="s">
        <v>148</v>
      </c>
      <c r="H46" s="35" t="s">
        <v>105</v>
      </c>
      <c r="I46" s="32" t="s">
        <v>263</v>
      </c>
      <c r="J46" s="10"/>
      <c r="K46" s="9"/>
      <c r="L46" s="9"/>
      <c r="M46" s="9"/>
      <c r="N46" s="9"/>
      <c r="O46" s="9"/>
      <c r="P46" s="9"/>
      <c r="Q46" s="9"/>
      <c r="R46" s="9"/>
      <c r="S46" s="9"/>
      <c r="T46" s="9"/>
      <c r="U46" s="9"/>
      <c r="V46" s="9"/>
      <c r="W46" s="9"/>
      <c r="X46" s="9"/>
      <c r="Y46" s="9"/>
      <c r="Z46" s="9"/>
    </row>
    <row r="47" spans="1:26" ht="38.25">
      <c r="A47" s="15">
        <f t="shared" si="4"/>
        <v>44</v>
      </c>
      <c r="B47" s="14" t="str">
        <f>SUBSTITUTE(ADDRESS(1,ROWS(A$1:A44),4),1,"")</f>
        <v>AR</v>
      </c>
      <c r="C47" s="13">
        <f t="shared" si="5"/>
        <v>376</v>
      </c>
      <c r="D47" s="13">
        <f t="shared" si="3"/>
        <v>378</v>
      </c>
      <c r="E47" s="31">
        <v>3</v>
      </c>
      <c r="F47" s="33" t="s">
        <v>147</v>
      </c>
      <c r="G47" s="34" t="s">
        <v>146</v>
      </c>
      <c r="H47" s="35" t="s">
        <v>105</v>
      </c>
      <c r="I47" s="32" t="s">
        <v>263</v>
      </c>
      <c r="J47" s="10"/>
      <c r="K47" s="9"/>
      <c r="L47" s="9"/>
      <c r="M47" s="9"/>
      <c r="N47" s="9"/>
      <c r="O47" s="9"/>
      <c r="P47" s="9"/>
      <c r="Q47" s="9"/>
      <c r="R47" s="9"/>
      <c r="S47" s="9"/>
      <c r="T47" s="9"/>
      <c r="U47" s="9"/>
      <c r="V47" s="9"/>
      <c r="W47" s="9"/>
      <c r="X47" s="9"/>
      <c r="Y47" s="9"/>
      <c r="Z47" s="9"/>
    </row>
    <row r="48" spans="1:26" ht="38.25">
      <c r="A48" s="15">
        <f t="shared" si="4"/>
        <v>45</v>
      </c>
      <c r="B48" s="14" t="str">
        <f>SUBSTITUTE(ADDRESS(1,ROWS(A$1:A45),4),1,"")</f>
        <v>AS</v>
      </c>
      <c r="C48" s="13">
        <f t="shared" si="5"/>
        <v>379</v>
      </c>
      <c r="D48" s="13">
        <f t="shared" si="3"/>
        <v>381</v>
      </c>
      <c r="E48" s="31">
        <v>3</v>
      </c>
      <c r="F48" s="33" t="s">
        <v>145</v>
      </c>
      <c r="G48" s="34" t="s">
        <v>144</v>
      </c>
      <c r="H48" s="35" t="s">
        <v>105</v>
      </c>
      <c r="I48" s="32" t="s">
        <v>263</v>
      </c>
      <c r="J48" s="10"/>
      <c r="K48" s="9"/>
      <c r="L48" s="9"/>
      <c r="M48" s="9"/>
      <c r="N48" s="9"/>
      <c r="O48" s="9"/>
      <c r="P48" s="9"/>
      <c r="Q48" s="9"/>
      <c r="R48" s="9"/>
      <c r="S48" s="9"/>
      <c r="T48" s="9"/>
      <c r="U48" s="9"/>
      <c r="V48" s="9"/>
      <c r="W48" s="9"/>
      <c r="X48" s="9"/>
      <c r="Y48" s="9"/>
      <c r="Z48" s="9"/>
    </row>
    <row r="49" spans="1:26" ht="38.25">
      <c r="A49" s="15">
        <f t="shared" si="4"/>
        <v>46</v>
      </c>
      <c r="B49" s="14" t="str">
        <f>SUBSTITUTE(ADDRESS(1,ROWS(A$1:A46),4),1,"")</f>
        <v>AT</v>
      </c>
      <c r="C49" s="13">
        <f t="shared" si="5"/>
        <v>382</v>
      </c>
      <c r="D49" s="13">
        <f t="shared" si="3"/>
        <v>384</v>
      </c>
      <c r="E49" s="31">
        <v>3</v>
      </c>
      <c r="F49" s="33" t="s">
        <v>143</v>
      </c>
      <c r="G49" s="34" t="s">
        <v>142</v>
      </c>
      <c r="H49" s="35" t="s">
        <v>105</v>
      </c>
      <c r="I49" s="32" t="s">
        <v>263</v>
      </c>
      <c r="J49" s="10"/>
      <c r="K49" s="9"/>
      <c r="L49" s="9"/>
      <c r="M49" s="9"/>
      <c r="N49" s="9"/>
      <c r="O49" s="9"/>
      <c r="P49" s="9"/>
      <c r="Q49" s="9"/>
      <c r="R49" s="9"/>
      <c r="S49" s="9"/>
      <c r="T49" s="9"/>
      <c r="U49" s="9"/>
      <c r="V49" s="9"/>
      <c r="W49" s="9"/>
      <c r="X49" s="9"/>
      <c r="Y49" s="9"/>
      <c r="Z49" s="9"/>
    </row>
    <row r="50" spans="1:26" ht="38.25">
      <c r="A50" s="15">
        <f t="shared" si="4"/>
        <v>47</v>
      </c>
      <c r="B50" s="14" t="str">
        <f>SUBSTITUTE(ADDRESS(1,ROWS(A$1:A47),4),1,"")</f>
        <v>AU</v>
      </c>
      <c r="C50" s="13">
        <f t="shared" si="5"/>
        <v>385</v>
      </c>
      <c r="D50" s="13">
        <f t="shared" si="3"/>
        <v>387</v>
      </c>
      <c r="E50" s="31">
        <v>3</v>
      </c>
      <c r="F50" s="33" t="s">
        <v>141</v>
      </c>
      <c r="G50" s="34" t="s">
        <v>140</v>
      </c>
      <c r="H50" s="35" t="s">
        <v>105</v>
      </c>
      <c r="I50" s="32" t="s">
        <v>263</v>
      </c>
      <c r="J50" s="10"/>
      <c r="K50" s="9"/>
      <c r="L50" s="9"/>
      <c r="M50" s="9"/>
      <c r="N50" s="9"/>
      <c r="O50" s="9"/>
      <c r="P50" s="9"/>
      <c r="Q50" s="9"/>
      <c r="R50" s="9"/>
      <c r="S50" s="9"/>
      <c r="T50" s="9"/>
      <c r="U50" s="9"/>
      <c r="V50" s="9"/>
      <c r="W50" s="9"/>
      <c r="X50" s="9"/>
      <c r="Y50" s="9"/>
      <c r="Z50" s="9"/>
    </row>
    <row r="51" spans="1:26" ht="38.25">
      <c r="A51" s="15">
        <f t="shared" si="4"/>
        <v>48</v>
      </c>
      <c r="B51" s="14" t="str">
        <f>SUBSTITUTE(ADDRESS(1,ROWS(A$1:A48),4),1,"")</f>
        <v>AV</v>
      </c>
      <c r="C51" s="13">
        <f t="shared" si="5"/>
        <v>388</v>
      </c>
      <c r="D51" s="13">
        <f t="shared" si="3"/>
        <v>390</v>
      </c>
      <c r="E51" s="31">
        <v>3</v>
      </c>
      <c r="F51" s="33" t="s">
        <v>139</v>
      </c>
      <c r="G51" s="34" t="s">
        <v>138</v>
      </c>
      <c r="H51" s="35" t="s">
        <v>105</v>
      </c>
      <c r="I51" s="32" t="s">
        <v>263</v>
      </c>
      <c r="J51" s="10"/>
      <c r="K51" s="9"/>
      <c r="L51" s="9"/>
      <c r="M51" s="9"/>
      <c r="N51" s="9"/>
      <c r="O51" s="9"/>
      <c r="P51" s="9"/>
      <c r="Q51" s="9"/>
      <c r="R51" s="9"/>
      <c r="S51" s="9"/>
      <c r="T51" s="9"/>
      <c r="U51" s="9"/>
      <c r="V51" s="9"/>
      <c r="W51" s="9"/>
      <c r="X51" s="9"/>
      <c r="Y51" s="9"/>
      <c r="Z51" s="9"/>
    </row>
    <row r="52" spans="1:26" ht="38.25">
      <c r="A52" s="15">
        <f t="shared" si="4"/>
        <v>49</v>
      </c>
      <c r="B52" s="14" t="str">
        <f>SUBSTITUTE(ADDRESS(1,ROWS(A$1:A49),4),1,"")</f>
        <v>AW</v>
      </c>
      <c r="C52" s="13">
        <f t="shared" si="5"/>
        <v>391</v>
      </c>
      <c r="D52" s="13">
        <f t="shared" si="3"/>
        <v>393</v>
      </c>
      <c r="E52" s="31">
        <v>3</v>
      </c>
      <c r="F52" s="33" t="s">
        <v>137</v>
      </c>
      <c r="G52" s="34" t="s">
        <v>136</v>
      </c>
      <c r="H52" s="35" t="s">
        <v>105</v>
      </c>
      <c r="I52" s="32" t="s">
        <v>263</v>
      </c>
      <c r="J52" s="10"/>
      <c r="K52" s="9"/>
      <c r="L52" s="9"/>
      <c r="M52" s="9"/>
      <c r="N52" s="9"/>
      <c r="O52" s="9"/>
      <c r="P52" s="9"/>
      <c r="Q52" s="9"/>
      <c r="R52" s="9"/>
      <c r="S52" s="9"/>
      <c r="T52" s="9"/>
      <c r="U52" s="9"/>
      <c r="V52" s="9"/>
      <c r="W52" s="9"/>
      <c r="X52" s="9"/>
      <c r="Y52" s="9"/>
      <c r="Z52" s="9"/>
    </row>
    <row r="53" spans="1:26" ht="38.25">
      <c r="A53" s="15">
        <f t="shared" si="4"/>
        <v>50</v>
      </c>
      <c r="B53" s="14" t="str">
        <f>SUBSTITUTE(ADDRESS(1,ROWS(A$1:A50),4),1,"")</f>
        <v>AX</v>
      </c>
      <c r="C53" s="13">
        <f t="shared" si="5"/>
        <v>394</v>
      </c>
      <c r="D53" s="13">
        <f t="shared" si="3"/>
        <v>396</v>
      </c>
      <c r="E53" s="31">
        <v>3</v>
      </c>
      <c r="F53" s="33" t="s">
        <v>135</v>
      </c>
      <c r="G53" s="34" t="s">
        <v>134</v>
      </c>
      <c r="H53" s="35" t="s">
        <v>105</v>
      </c>
      <c r="I53" s="32" t="s">
        <v>263</v>
      </c>
      <c r="J53" s="10"/>
      <c r="K53" s="9"/>
      <c r="L53" s="9"/>
      <c r="M53" s="9"/>
      <c r="N53" s="9"/>
      <c r="O53" s="9"/>
      <c r="P53" s="9"/>
      <c r="Q53" s="9"/>
      <c r="R53" s="9"/>
      <c r="S53" s="9"/>
      <c r="T53" s="9"/>
      <c r="U53" s="9"/>
      <c r="V53" s="9"/>
      <c r="W53" s="9"/>
      <c r="X53" s="9"/>
      <c r="Y53" s="9"/>
      <c r="Z53" s="9"/>
    </row>
    <row r="54" spans="1:26" ht="38.25">
      <c r="A54" s="15">
        <f t="shared" si="4"/>
        <v>51</v>
      </c>
      <c r="B54" s="14" t="str">
        <f>SUBSTITUTE(ADDRESS(1,ROWS(A$1:A51),4),1,"")</f>
        <v>AY</v>
      </c>
      <c r="C54" s="13">
        <f t="shared" si="5"/>
        <v>397</v>
      </c>
      <c r="D54" s="13">
        <f t="shared" si="3"/>
        <v>399</v>
      </c>
      <c r="E54" s="31">
        <v>3</v>
      </c>
      <c r="F54" s="33" t="s">
        <v>133</v>
      </c>
      <c r="G54" s="34" t="s">
        <v>132</v>
      </c>
      <c r="H54" s="35" t="s">
        <v>105</v>
      </c>
      <c r="I54" s="32" t="s">
        <v>263</v>
      </c>
      <c r="J54" s="10"/>
      <c r="K54" s="9"/>
      <c r="L54" s="9"/>
      <c r="M54" s="9"/>
      <c r="N54" s="9"/>
      <c r="O54" s="9"/>
      <c r="P54" s="9"/>
      <c r="Q54" s="9"/>
      <c r="R54" s="9"/>
      <c r="S54" s="9"/>
      <c r="T54" s="9"/>
      <c r="U54" s="9"/>
      <c r="V54" s="9"/>
      <c r="W54" s="9"/>
      <c r="X54" s="9"/>
      <c r="Y54" s="9"/>
      <c r="Z54" s="9"/>
    </row>
    <row r="55" spans="1:26" ht="38.25">
      <c r="A55" s="15">
        <f t="shared" si="4"/>
        <v>52</v>
      </c>
      <c r="B55" s="14" t="str">
        <f>SUBSTITUTE(ADDRESS(1,ROWS(A$1:A52),4),1,"")</f>
        <v>AZ</v>
      </c>
      <c r="C55" s="13">
        <f t="shared" si="5"/>
        <v>400</v>
      </c>
      <c r="D55" s="13">
        <f t="shared" si="3"/>
        <v>402</v>
      </c>
      <c r="E55" s="31">
        <v>3</v>
      </c>
      <c r="F55" s="33" t="s">
        <v>131</v>
      </c>
      <c r="G55" s="34" t="s">
        <v>130</v>
      </c>
      <c r="H55" s="35" t="s">
        <v>105</v>
      </c>
      <c r="I55" s="32" t="s">
        <v>263</v>
      </c>
      <c r="J55" s="10"/>
      <c r="K55" s="9"/>
      <c r="L55" s="9"/>
      <c r="M55" s="9"/>
      <c r="N55" s="9"/>
      <c r="O55" s="9"/>
      <c r="P55" s="9"/>
      <c r="Q55" s="9"/>
      <c r="R55" s="9"/>
      <c r="S55" s="9"/>
      <c r="T55" s="9"/>
      <c r="U55" s="9"/>
      <c r="V55" s="9"/>
      <c r="W55" s="9"/>
      <c r="X55" s="9"/>
      <c r="Y55" s="9"/>
      <c r="Z55" s="9"/>
    </row>
    <row r="56" spans="1:26" ht="38.25">
      <c r="A56" s="15">
        <f t="shared" si="4"/>
        <v>53</v>
      </c>
      <c r="B56" s="14" t="str">
        <f>SUBSTITUTE(ADDRESS(1,ROWS(A$1:A53),4),1,"")</f>
        <v>BA</v>
      </c>
      <c r="C56" s="13">
        <f t="shared" si="5"/>
        <v>403</v>
      </c>
      <c r="D56" s="13">
        <f t="shared" si="3"/>
        <v>405</v>
      </c>
      <c r="E56" s="31">
        <v>3</v>
      </c>
      <c r="F56" s="33" t="s">
        <v>129</v>
      </c>
      <c r="G56" s="34" t="s">
        <v>128</v>
      </c>
      <c r="H56" s="35" t="s">
        <v>105</v>
      </c>
      <c r="I56" s="32" t="s">
        <v>263</v>
      </c>
      <c r="J56" s="10"/>
      <c r="K56" s="9"/>
      <c r="L56" s="9"/>
      <c r="M56" s="9"/>
      <c r="N56" s="9"/>
      <c r="O56" s="9"/>
      <c r="P56" s="9"/>
      <c r="Q56" s="9"/>
      <c r="R56" s="9"/>
      <c r="S56" s="9"/>
      <c r="T56" s="9"/>
      <c r="U56" s="9"/>
      <c r="V56" s="9"/>
      <c r="W56" s="9"/>
      <c r="X56" s="9"/>
      <c r="Y56" s="9"/>
      <c r="Z56" s="9"/>
    </row>
    <row r="57" spans="1:26" ht="38.25">
      <c r="A57" s="15">
        <f t="shared" si="4"/>
        <v>54</v>
      </c>
      <c r="B57" s="14" t="str">
        <f>SUBSTITUTE(ADDRESS(1,ROWS(A$1:A54),4),1,"")</f>
        <v>BB</v>
      </c>
      <c r="C57" s="13">
        <f t="shared" si="5"/>
        <v>406</v>
      </c>
      <c r="D57" s="13">
        <f t="shared" si="3"/>
        <v>408</v>
      </c>
      <c r="E57" s="31">
        <v>3</v>
      </c>
      <c r="F57" s="33" t="s">
        <v>127</v>
      </c>
      <c r="G57" s="34" t="s">
        <v>126</v>
      </c>
      <c r="H57" s="35" t="s">
        <v>105</v>
      </c>
      <c r="I57" s="32" t="s">
        <v>263</v>
      </c>
      <c r="J57" s="10"/>
      <c r="K57" s="9"/>
      <c r="L57" s="9"/>
      <c r="M57" s="9"/>
      <c r="N57" s="9"/>
      <c r="O57" s="9"/>
      <c r="P57" s="9"/>
      <c r="Q57" s="9"/>
      <c r="R57" s="9"/>
      <c r="S57" s="9"/>
      <c r="T57" s="9"/>
      <c r="U57" s="9"/>
      <c r="V57" s="9"/>
      <c r="W57" s="9"/>
      <c r="X57" s="9"/>
      <c r="Y57" s="9"/>
      <c r="Z57" s="9"/>
    </row>
    <row r="58" spans="1:26" ht="38.25">
      <c r="A58" s="15">
        <f t="shared" si="4"/>
        <v>55</v>
      </c>
      <c r="B58" s="14" t="str">
        <f>SUBSTITUTE(ADDRESS(1,ROWS(A$1:A55),4),1,"")</f>
        <v>BC</v>
      </c>
      <c r="C58" s="13">
        <f t="shared" si="5"/>
        <v>409</v>
      </c>
      <c r="D58" s="13">
        <f t="shared" si="3"/>
        <v>411</v>
      </c>
      <c r="E58" s="31">
        <v>3</v>
      </c>
      <c r="F58" s="33" t="s">
        <v>125</v>
      </c>
      <c r="G58" s="34" t="s">
        <v>124</v>
      </c>
      <c r="H58" s="35" t="s">
        <v>105</v>
      </c>
      <c r="I58" s="32" t="s">
        <v>263</v>
      </c>
      <c r="J58" s="10"/>
      <c r="K58" s="9"/>
      <c r="L58" s="9"/>
      <c r="M58" s="9"/>
      <c r="N58" s="9"/>
      <c r="O58" s="9"/>
      <c r="P58" s="9"/>
      <c r="Q58" s="9"/>
      <c r="R58" s="9"/>
      <c r="S58" s="9"/>
      <c r="T58" s="9"/>
      <c r="U58" s="9"/>
      <c r="V58" s="9"/>
      <c r="W58" s="9"/>
      <c r="X58" s="9"/>
      <c r="Y58" s="9"/>
      <c r="Z58" s="9"/>
    </row>
    <row r="59" spans="1:26" ht="38.25">
      <c r="A59" s="15">
        <f t="shared" si="4"/>
        <v>56</v>
      </c>
      <c r="B59" s="14" t="str">
        <f>SUBSTITUTE(ADDRESS(1,ROWS(A$1:A56),4),1,"")</f>
        <v>BD</v>
      </c>
      <c r="C59" s="13">
        <f t="shared" si="5"/>
        <v>412</v>
      </c>
      <c r="D59" s="13">
        <f t="shared" si="3"/>
        <v>414</v>
      </c>
      <c r="E59" s="31">
        <v>3</v>
      </c>
      <c r="F59" s="33" t="s">
        <v>123</v>
      </c>
      <c r="G59" s="34" t="s">
        <v>122</v>
      </c>
      <c r="H59" s="35" t="s">
        <v>105</v>
      </c>
      <c r="I59" s="32" t="s">
        <v>263</v>
      </c>
      <c r="J59" s="10"/>
      <c r="K59" s="9"/>
      <c r="L59" s="9"/>
      <c r="M59" s="9"/>
      <c r="N59" s="9"/>
      <c r="O59" s="9"/>
      <c r="P59" s="9"/>
      <c r="Q59" s="9"/>
      <c r="R59" s="9"/>
      <c r="S59" s="9"/>
      <c r="T59" s="9"/>
      <c r="U59" s="9"/>
      <c r="V59" s="9"/>
      <c r="W59" s="9"/>
      <c r="X59" s="9"/>
      <c r="Y59" s="9"/>
      <c r="Z59" s="9"/>
    </row>
    <row r="60" spans="1:26" ht="38.25">
      <c r="A60" s="15">
        <f t="shared" si="4"/>
        <v>57</v>
      </c>
      <c r="B60" s="14" t="str">
        <f>SUBSTITUTE(ADDRESS(1,ROWS(A$1:A57),4),1,"")</f>
        <v>BE</v>
      </c>
      <c r="C60" s="13">
        <f t="shared" si="5"/>
        <v>415</v>
      </c>
      <c r="D60" s="13">
        <f t="shared" si="3"/>
        <v>417</v>
      </c>
      <c r="E60" s="31">
        <v>3</v>
      </c>
      <c r="F60" s="33" t="s">
        <v>121</v>
      </c>
      <c r="G60" s="34" t="s">
        <v>120</v>
      </c>
      <c r="H60" s="35" t="s">
        <v>105</v>
      </c>
      <c r="I60" s="32" t="s">
        <v>263</v>
      </c>
      <c r="J60" s="10"/>
      <c r="K60" s="9"/>
      <c r="L60" s="9"/>
      <c r="M60" s="9"/>
      <c r="N60" s="9"/>
      <c r="O60" s="9"/>
      <c r="P60" s="9"/>
      <c r="Q60" s="9"/>
      <c r="R60" s="9"/>
      <c r="S60" s="9"/>
      <c r="T60" s="9"/>
      <c r="U60" s="9"/>
      <c r="V60" s="9"/>
      <c r="W60" s="9"/>
      <c r="X60" s="9"/>
      <c r="Y60" s="9"/>
      <c r="Z60" s="9"/>
    </row>
    <row r="61" spans="1:26" ht="38.25">
      <c r="A61" s="15">
        <f t="shared" si="4"/>
        <v>58</v>
      </c>
      <c r="B61" s="14" t="str">
        <f>SUBSTITUTE(ADDRESS(1,ROWS(A$1:A58),4),1,"")</f>
        <v>BF</v>
      </c>
      <c r="C61" s="13">
        <f t="shared" si="5"/>
        <v>418</v>
      </c>
      <c r="D61" s="13">
        <f t="shared" si="3"/>
        <v>420</v>
      </c>
      <c r="E61" s="31">
        <v>3</v>
      </c>
      <c r="F61" s="33" t="s">
        <v>119</v>
      </c>
      <c r="G61" s="34" t="s">
        <v>118</v>
      </c>
      <c r="H61" s="35" t="s">
        <v>105</v>
      </c>
      <c r="I61" s="32" t="s">
        <v>263</v>
      </c>
      <c r="J61" s="10"/>
      <c r="K61" s="9"/>
      <c r="L61" s="9"/>
      <c r="M61" s="9"/>
      <c r="N61" s="9"/>
      <c r="O61" s="9"/>
      <c r="P61" s="9"/>
      <c r="Q61" s="9"/>
      <c r="R61" s="9"/>
      <c r="S61" s="9"/>
      <c r="T61" s="9"/>
      <c r="U61" s="9"/>
      <c r="V61" s="9"/>
      <c r="W61" s="9"/>
      <c r="X61" s="9"/>
      <c r="Y61" s="9"/>
      <c r="Z61" s="9"/>
    </row>
    <row r="62" spans="1:26" ht="38.25">
      <c r="A62" s="15">
        <f t="shared" si="4"/>
        <v>59</v>
      </c>
      <c r="B62" s="14" t="str">
        <f>SUBSTITUTE(ADDRESS(1,ROWS(A$1:A59),4),1,"")</f>
        <v>BG</v>
      </c>
      <c r="C62" s="13">
        <f t="shared" si="5"/>
        <v>421</v>
      </c>
      <c r="D62" s="13">
        <f t="shared" si="3"/>
        <v>423</v>
      </c>
      <c r="E62" s="31">
        <v>3</v>
      </c>
      <c r="F62" s="33" t="s">
        <v>117</v>
      </c>
      <c r="G62" s="34" t="s">
        <v>116</v>
      </c>
      <c r="H62" s="35" t="s">
        <v>105</v>
      </c>
      <c r="I62" s="32" t="s">
        <v>263</v>
      </c>
      <c r="J62" s="10"/>
      <c r="K62" s="9"/>
      <c r="L62" s="9"/>
      <c r="M62" s="9"/>
      <c r="N62" s="9"/>
      <c r="O62" s="9"/>
      <c r="P62" s="9"/>
      <c r="Q62" s="9"/>
      <c r="R62" s="9"/>
      <c r="S62" s="9"/>
      <c r="T62" s="9"/>
      <c r="U62" s="9"/>
      <c r="V62" s="9"/>
      <c r="W62" s="9"/>
      <c r="X62" s="9"/>
      <c r="Y62" s="9"/>
      <c r="Z62" s="9"/>
    </row>
    <row r="63" spans="1:26" ht="38.25">
      <c r="A63" s="15">
        <f t="shared" si="4"/>
        <v>60</v>
      </c>
      <c r="B63" s="14" t="str">
        <f>SUBSTITUTE(ADDRESS(1,ROWS(A$1:A60),4),1,"")</f>
        <v>BH</v>
      </c>
      <c r="C63" s="13">
        <f t="shared" si="5"/>
        <v>424</v>
      </c>
      <c r="D63" s="13">
        <f t="shared" si="3"/>
        <v>426</v>
      </c>
      <c r="E63" s="31">
        <v>3</v>
      </c>
      <c r="F63" s="33" t="s">
        <v>115</v>
      </c>
      <c r="G63" s="34" t="s">
        <v>114</v>
      </c>
      <c r="H63" s="35" t="s">
        <v>105</v>
      </c>
      <c r="I63" s="32" t="s">
        <v>263</v>
      </c>
      <c r="J63" s="10"/>
      <c r="K63" s="9"/>
      <c r="L63" s="9"/>
      <c r="M63" s="9"/>
      <c r="N63" s="9"/>
      <c r="O63" s="9"/>
      <c r="P63" s="9"/>
      <c r="Q63" s="9"/>
      <c r="R63" s="9"/>
      <c r="S63" s="9"/>
      <c r="T63" s="9"/>
      <c r="U63" s="9"/>
      <c r="V63" s="9"/>
      <c r="W63" s="9"/>
      <c r="X63" s="9"/>
      <c r="Y63" s="9"/>
      <c r="Z63" s="9"/>
    </row>
    <row r="64" spans="1:26" ht="38.25">
      <c r="A64" s="15">
        <f t="shared" si="4"/>
        <v>61</v>
      </c>
      <c r="B64" s="14" t="str">
        <f>SUBSTITUTE(ADDRESS(1,ROWS(A$1:A61),4),1,"")</f>
        <v>BI</v>
      </c>
      <c r="C64" s="13">
        <f t="shared" si="5"/>
        <v>427</v>
      </c>
      <c r="D64" s="13">
        <f t="shared" si="3"/>
        <v>429</v>
      </c>
      <c r="E64" s="31">
        <v>3</v>
      </c>
      <c r="F64" s="33" t="s">
        <v>113</v>
      </c>
      <c r="G64" s="34" t="s">
        <v>112</v>
      </c>
      <c r="H64" s="35" t="s">
        <v>105</v>
      </c>
      <c r="I64" s="32" t="s">
        <v>263</v>
      </c>
      <c r="J64" s="10"/>
      <c r="K64" s="9"/>
      <c r="L64" s="9"/>
      <c r="M64" s="9"/>
      <c r="N64" s="9"/>
      <c r="O64" s="9"/>
      <c r="P64" s="9"/>
      <c r="Q64" s="9"/>
      <c r="R64" s="9"/>
      <c r="S64" s="9"/>
      <c r="T64" s="9"/>
      <c r="U64" s="9"/>
      <c r="V64" s="9"/>
      <c r="W64" s="9"/>
      <c r="X64" s="9"/>
      <c r="Y64" s="9"/>
      <c r="Z64" s="9"/>
    </row>
    <row r="65" spans="1:26" ht="38.25">
      <c r="A65" s="15">
        <f t="shared" si="4"/>
        <v>62</v>
      </c>
      <c r="B65" s="14" t="str">
        <f>SUBSTITUTE(ADDRESS(1,ROWS(A$1:A62),4),1,"")</f>
        <v>BJ</v>
      </c>
      <c r="C65" s="13">
        <f t="shared" si="5"/>
        <v>430</v>
      </c>
      <c r="D65" s="13">
        <f t="shared" si="3"/>
        <v>432</v>
      </c>
      <c r="E65" s="31">
        <v>3</v>
      </c>
      <c r="F65" s="33" t="s">
        <v>111</v>
      </c>
      <c r="G65" s="34" t="s">
        <v>110</v>
      </c>
      <c r="H65" s="35" t="s">
        <v>105</v>
      </c>
      <c r="I65" s="32" t="s">
        <v>263</v>
      </c>
      <c r="J65" s="10"/>
      <c r="K65" s="9"/>
      <c r="L65" s="9"/>
      <c r="M65" s="9"/>
      <c r="N65" s="9"/>
      <c r="O65" s="9"/>
      <c r="P65" s="9"/>
      <c r="Q65" s="9"/>
      <c r="R65" s="9"/>
      <c r="S65" s="9"/>
      <c r="T65" s="9"/>
      <c r="U65" s="9"/>
      <c r="V65" s="9"/>
      <c r="W65" s="9"/>
      <c r="X65" s="9"/>
      <c r="Y65" s="9"/>
      <c r="Z65" s="9"/>
    </row>
    <row r="66" spans="1:26" ht="38.25">
      <c r="A66" s="15">
        <f t="shared" si="4"/>
        <v>63</v>
      </c>
      <c r="B66" s="14" t="str">
        <f>SUBSTITUTE(ADDRESS(1,ROWS(A$1:A63),4),1,"")</f>
        <v>BK</v>
      </c>
      <c r="C66" s="13">
        <f t="shared" si="5"/>
        <v>433</v>
      </c>
      <c r="D66" s="13">
        <f t="shared" si="3"/>
        <v>435</v>
      </c>
      <c r="E66" s="31">
        <v>3</v>
      </c>
      <c r="F66" s="33" t="s">
        <v>109</v>
      </c>
      <c r="G66" s="34" t="s">
        <v>108</v>
      </c>
      <c r="H66" s="35" t="s">
        <v>105</v>
      </c>
      <c r="I66" s="32" t="s">
        <v>263</v>
      </c>
      <c r="J66" s="10"/>
      <c r="K66" s="9"/>
      <c r="L66" s="9"/>
      <c r="M66" s="9"/>
      <c r="N66" s="9"/>
      <c r="O66" s="9"/>
      <c r="P66" s="9"/>
      <c r="Q66" s="9"/>
      <c r="R66" s="9"/>
      <c r="S66" s="9"/>
      <c r="T66" s="9"/>
      <c r="U66" s="9"/>
      <c r="V66" s="9"/>
      <c r="W66" s="9"/>
      <c r="X66" s="9"/>
      <c r="Y66" s="9"/>
      <c r="Z66" s="9"/>
    </row>
    <row r="67" spans="1:26" ht="38.25">
      <c r="A67" s="15">
        <f t="shared" si="4"/>
        <v>64</v>
      </c>
      <c r="B67" s="14" t="str">
        <f>SUBSTITUTE(ADDRESS(1,ROWS(A$1:A64),4),1,"")</f>
        <v>BL</v>
      </c>
      <c r="C67" s="13">
        <f t="shared" si="5"/>
        <v>436</v>
      </c>
      <c r="D67" s="13">
        <f t="shared" si="3"/>
        <v>438</v>
      </c>
      <c r="E67" s="31">
        <v>3</v>
      </c>
      <c r="F67" s="33" t="s">
        <v>107</v>
      </c>
      <c r="G67" s="34" t="s">
        <v>106</v>
      </c>
      <c r="H67" s="35" t="s">
        <v>105</v>
      </c>
      <c r="I67" s="32" t="s">
        <v>263</v>
      </c>
      <c r="J67" s="10"/>
      <c r="K67" s="9"/>
      <c r="L67" s="9"/>
      <c r="M67" s="9"/>
      <c r="N67" s="9"/>
      <c r="O67" s="9"/>
      <c r="P67" s="9"/>
      <c r="Q67" s="9"/>
      <c r="R67" s="9"/>
      <c r="S67" s="9"/>
      <c r="T67" s="9"/>
      <c r="U67" s="9"/>
      <c r="V67" s="9"/>
      <c r="W67" s="9"/>
      <c r="X67" s="9"/>
      <c r="Y67" s="9"/>
      <c r="Z67" s="9"/>
    </row>
    <row r="68" spans="1:26" ht="38.25">
      <c r="A68" s="15">
        <f t="shared" si="4"/>
        <v>65</v>
      </c>
      <c r="B68" s="14" t="str">
        <f>SUBSTITUTE(ADDRESS(1,ROWS(A$1:A65),4),1,"")</f>
        <v>BM</v>
      </c>
      <c r="C68" s="13">
        <f t="shared" si="5"/>
        <v>439</v>
      </c>
      <c r="D68" s="13">
        <f t="shared" ref="D68:D99" si="6">SUM(C68+E68)-1</f>
        <v>443</v>
      </c>
      <c r="E68" s="31">
        <v>5</v>
      </c>
      <c r="F68" s="33" t="s">
        <v>104</v>
      </c>
      <c r="G68" s="34" t="s">
        <v>103</v>
      </c>
      <c r="H68" s="33" t="s">
        <v>52</v>
      </c>
      <c r="I68" s="32" t="s">
        <v>263</v>
      </c>
      <c r="J68" s="10"/>
      <c r="K68" s="9"/>
      <c r="L68" s="9"/>
      <c r="M68" s="9"/>
      <c r="N68" s="9"/>
      <c r="O68" s="9"/>
      <c r="P68" s="9"/>
      <c r="Q68" s="9"/>
      <c r="R68" s="9"/>
      <c r="S68" s="9"/>
      <c r="T68" s="9"/>
      <c r="U68" s="9"/>
      <c r="V68" s="9"/>
      <c r="W68" s="9"/>
      <c r="X68" s="9"/>
      <c r="Y68" s="9"/>
      <c r="Z68" s="9"/>
    </row>
    <row r="69" spans="1:26" ht="75" customHeight="1">
      <c r="A69" s="15">
        <f t="shared" ref="A69:A100" si="7">+A68+1</f>
        <v>66</v>
      </c>
      <c r="B69" s="14" t="str">
        <f>SUBSTITUTE(ADDRESS(1,ROWS(A$1:A66),4),1,"")</f>
        <v>BN</v>
      </c>
      <c r="C69" s="13">
        <f t="shared" ref="C69:C100" si="8">C68+E68</f>
        <v>444</v>
      </c>
      <c r="D69" s="13">
        <f t="shared" si="6"/>
        <v>448</v>
      </c>
      <c r="E69" s="31">
        <v>5</v>
      </c>
      <c r="F69" s="33" t="s">
        <v>102</v>
      </c>
      <c r="G69" s="34" t="s">
        <v>101</v>
      </c>
      <c r="H69" s="33" t="s">
        <v>52</v>
      </c>
      <c r="I69" s="32" t="s">
        <v>263</v>
      </c>
      <c r="J69" s="10"/>
      <c r="K69" s="9"/>
      <c r="L69" s="9"/>
      <c r="M69" s="9"/>
      <c r="N69" s="9"/>
      <c r="O69" s="9"/>
      <c r="P69" s="9"/>
      <c r="Q69" s="9"/>
      <c r="R69" s="9"/>
      <c r="S69" s="9"/>
      <c r="T69" s="9"/>
      <c r="U69" s="9"/>
      <c r="V69" s="9"/>
      <c r="W69" s="9"/>
      <c r="X69" s="9"/>
      <c r="Y69" s="9"/>
      <c r="Z69" s="9"/>
    </row>
    <row r="70" spans="1:26" ht="38.25">
      <c r="A70" s="15">
        <f t="shared" si="7"/>
        <v>67</v>
      </c>
      <c r="B70" s="14" t="str">
        <f>SUBSTITUTE(ADDRESS(1,ROWS(A$1:A67),4),1,"")</f>
        <v>BO</v>
      </c>
      <c r="C70" s="13">
        <f t="shared" si="8"/>
        <v>449</v>
      </c>
      <c r="D70" s="13">
        <f t="shared" si="6"/>
        <v>453</v>
      </c>
      <c r="E70" s="31">
        <v>5</v>
      </c>
      <c r="F70" s="33" t="s">
        <v>100</v>
      </c>
      <c r="G70" s="34" t="s">
        <v>99</v>
      </c>
      <c r="H70" s="33" t="s">
        <v>52</v>
      </c>
      <c r="I70" s="32" t="s">
        <v>263</v>
      </c>
      <c r="J70" s="10"/>
      <c r="K70" s="9"/>
      <c r="L70" s="9"/>
      <c r="M70" s="9"/>
      <c r="N70" s="9"/>
      <c r="O70" s="9"/>
      <c r="P70" s="9"/>
      <c r="Q70" s="9"/>
      <c r="R70" s="9"/>
      <c r="S70" s="9"/>
      <c r="T70" s="9"/>
      <c r="U70" s="9"/>
      <c r="V70" s="9"/>
      <c r="W70" s="9"/>
      <c r="X70" s="9"/>
      <c r="Y70" s="9"/>
      <c r="Z70" s="9"/>
    </row>
    <row r="71" spans="1:26" ht="38.25">
      <c r="A71" s="15">
        <f t="shared" si="7"/>
        <v>68</v>
      </c>
      <c r="B71" s="14" t="str">
        <f>SUBSTITUTE(ADDRESS(1,ROWS(A$1:A68),4),1,"")</f>
        <v>BP</v>
      </c>
      <c r="C71" s="13">
        <f t="shared" si="8"/>
        <v>454</v>
      </c>
      <c r="D71" s="13">
        <f t="shared" si="6"/>
        <v>458</v>
      </c>
      <c r="E71" s="31">
        <v>5</v>
      </c>
      <c r="F71" s="33" t="s">
        <v>98</v>
      </c>
      <c r="G71" s="34" t="s">
        <v>97</v>
      </c>
      <c r="H71" s="33" t="s">
        <v>52</v>
      </c>
      <c r="I71" s="32" t="s">
        <v>263</v>
      </c>
      <c r="J71" s="10"/>
      <c r="K71" s="9"/>
      <c r="L71" s="9"/>
      <c r="M71" s="9"/>
      <c r="N71" s="9"/>
      <c r="O71" s="9"/>
      <c r="P71" s="9"/>
      <c r="Q71" s="9"/>
      <c r="R71" s="9"/>
      <c r="S71" s="9"/>
      <c r="T71" s="9"/>
      <c r="U71" s="9"/>
      <c r="V71" s="9"/>
      <c r="W71" s="9"/>
      <c r="X71" s="9"/>
      <c r="Y71" s="9"/>
      <c r="Z71" s="9"/>
    </row>
    <row r="72" spans="1:26" ht="38.25">
      <c r="A72" s="15">
        <f t="shared" si="7"/>
        <v>69</v>
      </c>
      <c r="B72" s="14" t="str">
        <f>SUBSTITUTE(ADDRESS(1,ROWS(A$1:A69),4),1,"")</f>
        <v>BQ</v>
      </c>
      <c r="C72" s="13">
        <f t="shared" si="8"/>
        <v>459</v>
      </c>
      <c r="D72" s="13">
        <f t="shared" si="6"/>
        <v>463</v>
      </c>
      <c r="E72" s="31">
        <v>5</v>
      </c>
      <c r="F72" s="33" t="s">
        <v>96</v>
      </c>
      <c r="G72" s="34" t="s">
        <v>95</v>
      </c>
      <c r="H72" s="33" t="s">
        <v>52</v>
      </c>
      <c r="I72" s="32" t="s">
        <v>263</v>
      </c>
      <c r="J72" s="10"/>
      <c r="K72" s="9"/>
      <c r="L72" s="9"/>
      <c r="M72" s="9"/>
      <c r="N72" s="9"/>
      <c r="O72" s="9"/>
      <c r="P72" s="9"/>
      <c r="Q72" s="9"/>
      <c r="R72" s="9"/>
      <c r="S72" s="9"/>
      <c r="T72" s="9"/>
      <c r="U72" s="9"/>
      <c r="V72" s="9"/>
      <c r="W72" s="9"/>
      <c r="X72" s="9"/>
      <c r="Y72" s="9"/>
      <c r="Z72" s="9"/>
    </row>
    <row r="73" spans="1:26" ht="38.25">
      <c r="A73" s="15">
        <f t="shared" si="7"/>
        <v>70</v>
      </c>
      <c r="B73" s="14" t="str">
        <f>SUBSTITUTE(ADDRESS(1,ROWS(A$1:A70),4),1,"")</f>
        <v>BR</v>
      </c>
      <c r="C73" s="13">
        <f t="shared" si="8"/>
        <v>464</v>
      </c>
      <c r="D73" s="13">
        <f t="shared" si="6"/>
        <v>468</v>
      </c>
      <c r="E73" s="31">
        <v>5</v>
      </c>
      <c r="F73" s="33" t="s">
        <v>94</v>
      </c>
      <c r="G73" s="34" t="s">
        <v>93</v>
      </c>
      <c r="H73" s="33" t="s">
        <v>52</v>
      </c>
      <c r="I73" s="32" t="s">
        <v>263</v>
      </c>
      <c r="J73" s="10"/>
      <c r="K73" s="9"/>
      <c r="L73" s="9"/>
      <c r="M73" s="9"/>
      <c r="N73" s="9"/>
      <c r="O73" s="9"/>
      <c r="P73" s="9"/>
      <c r="Q73" s="9"/>
      <c r="R73" s="9"/>
      <c r="S73" s="9"/>
      <c r="T73" s="9"/>
      <c r="U73" s="9"/>
      <c r="V73" s="9"/>
      <c r="W73" s="9"/>
      <c r="X73" s="9"/>
      <c r="Y73" s="9"/>
      <c r="Z73" s="9"/>
    </row>
    <row r="74" spans="1:26" ht="38.25">
      <c r="A74" s="15">
        <f t="shared" si="7"/>
        <v>71</v>
      </c>
      <c r="B74" s="14" t="str">
        <f>SUBSTITUTE(ADDRESS(1,ROWS(A$1:A71),4),1,"")</f>
        <v>BS</v>
      </c>
      <c r="C74" s="13">
        <f t="shared" si="8"/>
        <v>469</v>
      </c>
      <c r="D74" s="13">
        <f t="shared" si="6"/>
        <v>473</v>
      </c>
      <c r="E74" s="31">
        <v>5</v>
      </c>
      <c r="F74" s="33" t="s">
        <v>92</v>
      </c>
      <c r="G74" s="34" t="s">
        <v>91</v>
      </c>
      <c r="H74" s="33" t="s">
        <v>52</v>
      </c>
      <c r="I74" s="32" t="s">
        <v>263</v>
      </c>
      <c r="J74" s="10"/>
      <c r="K74" s="9"/>
      <c r="L74" s="9"/>
      <c r="M74" s="9"/>
      <c r="N74" s="9"/>
      <c r="O74" s="9"/>
      <c r="P74" s="9"/>
      <c r="Q74" s="9"/>
      <c r="R74" s="9"/>
      <c r="S74" s="9"/>
      <c r="T74" s="9"/>
      <c r="U74" s="9"/>
      <c r="V74" s="9"/>
      <c r="W74" s="9"/>
      <c r="X74" s="9"/>
      <c r="Y74" s="9"/>
      <c r="Z74" s="9"/>
    </row>
    <row r="75" spans="1:26" ht="38.25">
      <c r="A75" s="15">
        <f t="shared" si="7"/>
        <v>72</v>
      </c>
      <c r="B75" s="14" t="str">
        <f>SUBSTITUTE(ADDRESS(1,ROWS(A$1:A72),4),1,"")</f>
        <v>BT</v>
      </c>
      <c r="C75" s="13">
        <f t="shared" si="8"/>
        <v>474</v>
      </c>
      <c r="D75" s="13">
        <f t="shared" si="6"/>
        <v>478</v>
      </c>
      <c r="E75" s="31">
        <v>5</v>
      </c>
      <c r="F75" s="33" t="s">
        <v>90</v>
      </c>
      <c r="G75" s="34" t="s">
        <v>89</v>
      </c>
      <c r="H75" s="33" t="s">
        <v>52</v>
      </c>
      <c r="I75" s="32" t="s">
        <v>263</v>
      </c>
      <c r="J75" s="10"/>
      <c r="K75" s="9"/>
      <c r="L75" s="9"/>
      <c r="M75" s="9"/>
      <c r="N75" s="9"/>
      <c r="O75" s="9"/>
      <c r="P75" s="9"/>
      <c r="Q75" s="9"/>
      <c r="R75" s="9"/>
      <c r="S75" s="9"/>
      <c r="T75" s="9"/>
      <c r="U75" s="9"/>
      <c r="V75" s="9"/>
      <c r="W75" s="9"/>
      <c r="X75" s="9"/>
      <c r="Y75" s="9"/>
      <c r="Z75" s="9"/>
    </row>
    <row r="76" spans="1:26" ht="38.25">
      <c r="A76" s="15">
        <f t="shared" si="7"/>
        <v>73</v>
      </c>
      <c r="B76" s="14" t="str">
        <f>SUBSTITUTE(ADDRESS(1,ROWS(A$1:A73),4),1,"")</f>
        <v>BU</v>
      </c>
      <c r="C76" s="13">
        <f t="shared" si="8"/>
        <v>479</v>
      </c>
      <c r="D76" s="13">
        <f t="shared" si="6"/>
        <v>483</v>
      </c>
      <c r="E76" s="31">
        <v>5</v>
      </c>
      <c r="F76" s="33" t="s">
        <v>88</v>
      </c>
      <c r="G76" s="34" t="s">
        <v>87</v>
      </c>
      <c r="H76" s="33" t="s">
        <v>52</v>
      </c>
      <c r="I76" s="32" t="s">
        <v>263</v>
      </c>
      <c r="J76" s="10"/>
      <c r="K76" s="9"/>
      <c r="L76" s="9"/>
      <c r="M76" s="9"/>
      <c r="N76" s="9"/>
      <c r="O76" s="9"/>
      <c r="P76" s="9"/>
      <c r="Q76" s="9"/>
      <c r="R76" s="9"/>
      <c r="S76" s="9"/>
      <c r="T76" s="9"/>
      <c r="U76" s="9"/>
      <c r="V76" s="9"/>
      <c r="W76" s="9"/>
      <c r="X76" s="9"/>
      <c r="Y76" s="9"/>
      <c r="Z76" s="9"/>
    </row>
    <row r="77" spans="1:26" ht="38.25">
      <c r="A77" s="15">
        <f t="shared" si="7"/>
        <v>74</v>
      </c>
      <c r="B77" s="14" t="str">
        <f>SUBSTITUTE(ADDRESS(1,ROWS(A$1:A74),4),1,"")</f>
        <v>BV</v>
      </c>
      <c r="C77" s="13">
        <f t="shared" si="8"/>
        <v>484</v>
      </c>
      <c r="D77" s="13">
        <f t="shared" si="6"/>
        <v>488</v>
      </c>
      <c r="E77" s="31">
        <v>5</v>
      </c>
      <c r="F77" s="33" t="s">
        <v>86</v>
      </c>
      <c r="G77" s="34" t="s">
        <v>85</v>
      </c>
      <c r="H77" s="33" t="s">
        <v>52</v>
      </c>
      <c r="I77" s="32" t="s">
        <v>263</v>
      </c>
      <c r="J77" s="10"/>
      <c r="K77" s="9"/>
      <c r="L77" s="9"/>
      <c r="M77" s="9"/>
      <c r="N77" s="9"/>
      <c r="O77" s="9"/>
      <c r="P77" s="9"/>
      <c r="Q77" s="9"/>
      <c r="R77" s="9"/>
      <c r="S77" s="9"/>
      <c r="T77" s="9"/>
      <c r="U77" s="9"/>
      <c r="V77" s="9"/>
      <c r="W77" s="9"/>
      <c r="X77" s="9"/>
      <c r="Y77" s="9"/>
      <c r="Z77" s="9"/>
    </row>
    <row r="78" spans="1:26" ht="38.25">
      <c r="A78" s="15">
        <f t="shared" si="7"/>
        <v>75</v>
      </c>
      <c r="B78" s="14" t="str">
        <f>SUBSTITUTE(ADDRESS(1,ROWS(A$1:A75),4),1,"")</f>
        <v>BW</v>
      </c>
      <c r="C78" s="13">
        <f t="shared" si="8"/>
        <v>489</v>
      </c>
      <c r="D78" s="13">
        <f t="shared" si="6"/>
        <v>493</v>
      </c>
      <c r="E78" s="31">
        <v>5</v>
      </c>
      <c r="F78" s="33" t="s">
        <v>84</v>
      </c>
      <c r="G78" s="34" t="s">
        <v>83</v>
      </c>
      <c r="H78" s="33" t="s">
        <v>52</v>
      </c>
      <c r="I78" s="32" t="s">
        <v>263</v>
      </c>
      <c r="J78" s="10"/>
      <c r="K78" s="9"/>
      <c r="L78" s="9"/>
      <c r="M78" s="9"/>
      <c r="N78" s="9"/>
      <c r="O78" s="9"/>
      <c r="P78" s="9"/>
      <c r="Q78" s="9"/>
      <c r="R78" s="9"/>
      <c r="S78" s="9"/>
      <c r="T78" s="9"/>
      <c r="U78" s="9"/>
      <c r="V78" s="9"/>
      <c r="W78" s="9"/>
      <c r="X78" s="9"/>
      <c r="Y78" s="9"/>
      <c r="Z78" s="9"/>
    </row>
    <row r="79" spans="1:26" ht="38.25">
      <c r="A79" s="15">
        <f t="shared" si="7"/>
        <v>76</v>
      </c>
      <c r="B79" s="14" t="str">
        <f>SUBSTITUTE(ADDRESS(1,ROWS(A$1:A76),4),1,"")</f>
        <v>BX</v>
      </c>
      <c r="C79" s="13">
        <f t="shared" si="8"/>
        <v>494</v>
      </c>
      <c r="D79" s="13">
        <f t="shared" si="6"/>
        <v>498</v>
      </c>
      <c r="E79" s="31">
        <v>5</v>
      </c>
      <c r="F79" s="33" t="s">
        <v>82</v>
      </c>
      <c r="G79" s="34" t="s">
        <v>81</v>
      </c>
      <c r="H79" s="33" t="s">
        <v>52</v>
      </c>
      <c r="I79" s="32" t="s">
        <v>263</v>
      </c>
      <c r="J79" s="10"/>
      <c r="K79" s="9"/>
      <c r="L79" s="9"/>
      <c r="M79" s="9"/>
      <c r="N79" s="9"/>
      <c r="O79" s="9"/>
      <c r="P79" s="9"/>
      <c r="Q79" s="9"/>
      <c r="R79" s="9"/>
      <c r="S79" s="9"/>
      <c r="T79" s="9"/>
      <c r="U79" s="9"/>
      <c r="V79" s="9"/>
      <c r="W79" s="9"/>
      <c r="X79" s="9"/>
      <c r="Y79" s="9"/>
      <c r="Z79" s="9"/>
    </row>
    <row r="80" spans="1:26" ht="38.25">
      <c r="A80" s="15">
        <f t="shared" si="7"/>
        <v>77</v>
      </c>
      <c r="B80" s="14" t="str">
        <f>SUBSTITUTE(ADDRESS(1,ROWS(A$1:A77),4),1,"")</f>
        <v>BY</v>
      </c>
      <c r="C80" s="13">
        <f t="shared" si="8"/>
        <v>499</v>
      </c>
      <c r="D80" s="13">
        <f t="shared" si="6"/>
        <v>503</v>
      </c>
      <c r="E80" s="31">
        <v>5</v>
      </c>
      <c r="F80" s="33" t="s">
        <v>80</v>
      </c>
      <c r="G80" s="34" t="s">
        <v>79</v>
      </c>
      <c r="H80" s="33" t="s">
        <v>52</v>
      </c>
      <c r="I80" s="32" t="s">
        <v>263</v>
      </c>
      <c r="J80" s="10"/>
      <c r="K80" s="9"/>
      <c r="L80" s="9"/>
      <c r="M80" s="9"/>
      <c r="N80" s="9"/>
      <c r="O80" s="9"/>
      <c r="P80" s="9"/>
      <c r="Q80" s="9"/>
      <c r="R80" s="9"/>
      <c r="S80" s="9"/>
      <c r="T80" s="9"/>
      <c r="U80" s="9"/>
      <c r="V80" s="9"/>
      <c r="W80" s="9"/>
      <c r="X80" s="9"/>
      <c r="Y80" s="9"/>
      <c r="Z80" s="9"/>
    </row>
    <row r="81" spans="1:26" ht="38.25">
      <c r="A81" s="15">
        <f t="shared" si="7"/>
        <v>78</v>
      </c>
      <c r="B81" s="14" t="str">
        <f>SUBSTITUTE(ADDRESS(1,ROWS(A$1:A78),4),1,"")</f>
        <v>BZ</v>
      </c>
      <c r="C81" s="13">
        <f t="shared" si="8"/>
        <v>504</v>
      </c>
      <c r="D81" s="13">
        <f t="shared" si="6"/>
        <v>508</v>
      </c>
      <c r="E81" s="31">
        <v>5</v>
      </c>
      <c r="F81" s="33" t="s">
        <v>78</v>
      </c>
      <c r="G81" s="34" t="s">
        <v>77</v>
      </c>
      <c r="H81" s="33" t="s">
        <v>52</v>
      </c>
      <c r="I81" s="32" t="s">
        <v>263</v>
      </c>
      <c r="J81" s="10"/>
      <c r="K81" s="9"/>
      <c r="L81" s="9"/>
      <c r="M81" s="9"/>
      <c r="N81" s="9"/>
      <c r="O81" s="9"/>
      <c r="P81" s="9"/>
      <c r="Q81" s="9"/>
      <c r="R81" s="9"/>
      <c r="S81" s="9"/>
      <c r="T81" s="9"/>
      <c r="U81" s="9"/>
      <c r="V81" s="9"/>
      <c r="W81" s="9"/>
      <c r="X81" s="9"/>
      <c r="Y81" s="9"/>
      <c r="Z81" s="9"/>
    </row>
    <row r="82" spans="1:26" ht="38.25">
      <c r="A82" s="15">
        <f t="shared" si="7"/>
        <v>79</v>
      </c>
      <c r="B82" s="14" t="str">
        <f>SUBSTITUTE(ADDRESS(1,ROWS(A$1:A79),4),1,"")</f>
        <v>CA</v>
      </c>
      <c r="C82" s="13">
        <f t="shared" si="8"/>
        <v>509</v>
      </c>
      <c r="D82" s="13">
        <f t="shared" si="6"/>
        <v>513</v>
      </c>
      <c r="E82" s="31">
        <v>5</v>
      </c>
      <c r="F82" s="33" t="s">
        <v>76</v>
      </c>
      <c r="G82" s="34" t="s">
        <v>75</v>
      </c>
      <c r="H82" s="33" t="s">
        <v>52</v>
      </c>
      <c r="I82" s="32" t="s">
        <v>263</v>
      </c>
      <c r="J82" s="10"/>
      <c r="K82" s="9"/>
      <c r="L82" s="9"/>
      <c r="M82" s="9"/>
      <c r="N82" s="9"/>
      <c r="O82" s="9"/>
      <c r="P82" s="9"/>
      <c r="Q82" s="9"/>
      <c r="R82" s="9"/>
      <c r="S82" s="9"/>
      <c r="T82" s="9"/>
      <c r="U82" s="9"/>
      <c r="V82" s="9"/>
      <c r="W82" s="9"/>
      <c r="X82" s="9"/>
      <c r="Y82" s="9"/>
      <c r="Z82" s="9"/>
    </row>
    <row r="83" spans="1:26" ht="38.25">
      <c r="A83" s="15">
        <f t="shared" si="7"/>
        <v>80</v>
      </c>
      <c r="B83" s="14" t="str">
        <f>SUBSTITUTE(ADDRESS(1,ROWS(A$1:A80),4),1,"")</f>
        <v>CB</v>
      </c>
      <c r="C83" s="13">
        <f t="shared" si="8"/>
        <v>514</v>
      </c>
      <c r="D83" s="13">
        <f t="shared" si="6"/>
        <v>518</v>
      </c>
      <c r="E83" s="31">
        <v>5</v>
      </c>
      <c r="F83" s="33" t="s">
        <v>74</v>
      </c>
      <c r="G83" s="34" t="s">
        <v>73</v>
      </c>
      <c r="H83" s="33" t="s">
        <v>52</v>
      </c>
      <c r="I83" s="32" t="s">
        <v>263</v>
      </c>
      <c r="J83" s="10"/>
      <c r="K83" s="9"/>
      <c r="L83" s="9"/>
      <c r="M83" s="9"/>
      <c r="N83" s="9"/>
      <c r="O83" s="9"/>
      <c r="P83" s="9"/>
      <c r="Q83" s="9"/>
      <c r="R83" s="9"/>
      <c r="S83" s="9"/>
      <c r="T83" s="9"/>
      <c r="U83" s="9"/>
      <c r="V83" s="9"/>
      <c r="W83" s="9"/>
      <c r="X83" s="9"/>
      <c r="Y83" s="9"/>
      <c r="Z83" s="9"/>
    </row>
    <row r="84" spans="1:26" ht="38.25">
      <c r="A84" s="15">
        <f t="shared" si="7"/>
        <v>81</v>
      </c>
      <c r="B84" s="14" t="str">
        <f>SUBSTITUTE(ADDRESS(1,ROWS(A$1:A81),4),1,"")</f>
        <v>CC</v>
      </c>
      <c r="C84" s="13">
        <f t="shared" si="8"/>
        <v>519</v>
      </c>
      <c r="D84" s="13">
        <f t="shared" si="6"/>
        <v>523</v>
      </c>
      <c r="E84" s="31">
        <v>5</v>
      </c>
      <c r="F84" s="33" t="s">
        <v>72</v>
      </c>
      <c r="G84" s="34" t="s">
        <v>71</v>
      </c>
      <c r="H84" s="33" t="s">
        <v>52</v>
      </c>
      <c r="I84" s="32" t="s">
        <v>263</v>
      </c>
      <c r="J84" s="10"/>
      <c r="K84" s="9"/>
      <c r="L84" s="9"/>
      <c r="M84" s="9"/>
      <c r="N84" s="9"/>
      <c r="O84" s="9"/>
      <c r="P84" s="9"/>
      <c r="Q84" s="9"/>
      <c r="R84" s="9"/>
      <c r="S84" s="9"/>
      <c r="T84" s="9"/>
      <c r="U84" s="9"/>
      <c r="V84" s="9"/>
      <c r="W84" s="9"/>
      <c r="X84" s="9"/>
      <c r="Y84" s="9"/>
      <c r="Z84" s="9"/>
    </row>
    <row r="85" spans="1:26" ht="38.25">
      <c r="A85" s="15">
        <f t="shared" si="7"/>
        <v>82</v>
      </c>
      <c r="B85" s="14" t="str">
        <f>SUBSTITUTE(ADDRESS(1,ROWS(A$1:A82),4),1,"")</f>
        <v>CD</v>
      </c>
      <c r="C85" s="13">
        <f t="shared" si="8"/>
        <v>524</v>
      </c>
      <c r="D85" s="13">
        <f t="shared" si="6"/>
        <v>528</v>
      </c>
      <c r="E85" s="31">
        <v>5</v>
      </c>
      <c r="F85" s="33" t="s">
        <v>70</v>
      </c>
      <c r="G85" s="34" t="s">
        <v>69</v>
      </c>
      <c r="H85" s="33" t="s">
        <v>52</v>
      </c>
      <c r="I85" s="32" t="s">
        <v>263</v>
      </c>
      <c r="J85" s="10"/>
      <c r="K85" s="9"/>
      <c r="L85" s="9"/>
      <c r="M85" s="9"/>
      <c r="N85" s="9"/>
      <c r="O85" s="9"/>
      <c r="P85" s="9"/>
      <c r="Q85" s="9"/>
      <c r="R85" s="9"/>
      <c r="S85" s="9"/>
      <c r="T85" s="9"/>
      <c r="U85" s="9"/>
      <c r="V85" s="9"/>
      <c r="W85" s="9"/>
      <c r="X85" s="9"/>
      <c r="Y85" s="9"/>
      <c r="Z85" s="9"/>
    </row>
    <row r="86" spans="1:26" ht="38.25">
      <c r="A86" s="15">
        <f t="shared" si="7"/>
        <v>83</v>
      </c>
      <c r="B86" s="14" t="str">
        <f>SUBSTITUTE(ADDRESS(1,ROWS(A$1:A83),4),1,"")</f>
        <v>CE</v>
      </c>
      <c r="C86" s="13">
        <f t="shared" si="8"/>
        <v>529</v>
      </c>
      <c r="D86" s="13">
        <f t="shared" si="6"/>
        <v>533</v>
      </c>
      <c r="E86" s="31">
        <v>5</v>
      </c>
      <c r="F86" s="33" t="s">
        <v>68</v>
      </c>
      <c r="G86" s="34" t="s">
        <v>67</v>
      </c>
      <c r="H86" s="33" t="s">
        <v>52</v>
      </c>
      <c r="I86" s="32" t="s">
        <v>263</v>
      </c>
      <c r="J86" s="10"/>
      <c r="K86" s="9"/>
      <c r="L86" s="9"/>
      <c r="M86" s="9"/>
      <c r="N86" s="9"/>
      <c r="O86" s="9"/>
      <c r="P86" s="9"/>
      <c r="Q86" s="9"/>
      <c r="R86" s="9"/>
      <c r="S86" s="9"/>
      <c r="T86" s="9"/>
      <c r="U86" s="9"/>
      <c r="V86" s="9"/>
      <c r="W86" s="9"/>
      <c r="X86" s="9"/>
      <c r="Y86" s="9"/>
      <c r="Z86" s="9"/>
    </row>
    <row r="87" spans="1:26" ht="38.25">
      <c r="A87" s="15">
        <f t="shared" si="7"/>
        <v>84</v>
      </c>
      <c r="B87" s="14" t="str">
        <f>SUBSTITUTE(ADDRESS(1,ROWS(A$1:A84),4),1,"")</f>
        <v>CF</v>
      </c>
      <c r="C87" s="13">
        <f t="shared" si="8"/>
        <v>534</v>
      </c>
      <c r="D87" s="13">
        <f t="shared" si="6"/>
        <v>538</v>
      </c>
      <c r="E87" s="31">
        <v>5</v>
      </c>
      <c r="F87" s="33" t="s">
        <v>66</v>
      </c>
      <c r="G87" s="34" t="s">
        <v>65</v>
      </c>
      <c r="H87" s="33" t="s">
        <v>52</v>
      </c>
      <c r="I87" s="32" t="s">
        <v>263</v>
      </c>
      <c r="J87" s="10"/>
      <c r="K87" s="9"/>
      <c r="L87" s="9"/>
      <c r="M87" s="9"/>
      <c r="N87" s="9"/>
      <c r="O87" s="9"/>
      <c r="P87" s="9"/>
      <c r="Q87" s="9"/>
      <c r="R87" s="9"/>
      <c r="S87" s="9"/>
      <c r="T87" s="9"/>
      <c r="U87" s="9"/>
      <c r="V87" s="9"/>
      <c r="W87" s="9"/>
      <c r="X87" s="9"/>
      <c r="Y87" s="9"/>
      <c r="Z87" s="9"/>
    </row>
    <row r="88" spans="1:26" ht="38.25">
      <c r="A88" s="15">
        <f t="shared" si="7"/>
        <v>85</v>
      </c>
      <c r="B88" s="14" t="str">
        <f>SUBSTITUTE(ADDRESS(1,ROWS(A$1:A85),4),1,"")</f>
        <v>CG</v>
      </c>
      <c r="C88" s="13">
        <f t="shared" si="8"/>
        <v>539</v>
      </c>
      <c r="D88" s="13">
        <f t="shared" si="6"/>
        <v>543</v>
      </c>
      <c r="E88" s="31">
        <v>5</v>
      </c>
      <c r="F88" s="33" t="s">
        <v>64</v>
      </c>
      <c r="G88" s="34" t="s">
        <v>63</v>
      </c>
      <c r="H88" s="33" t="s">
        <v>52</v>
      </c>
      <c r="I88" s="32" t="s">
        <v>263</v>
      </c>
      <c r="J88" s="10"/>
      <c r="K88" s="9"/>
      <c r="L88" s="9"/>
      <c r="M88" s="9"/>
      <c r="N88" s="9"/>
      <c r="O88" s="9"/>
      <c r="P88" s="9"/>
      <c r="Q88" s="9"/>
      <c r="R88" s="9"/>
      <c r="S88" s="9"/>
      <c r="T88" s="9"/>
      <c r="U88" s="9"/>
      <c r="V88" s="9"/>
      <c r="W88" s="9"/>
      <c r="X88" s="9"/>
      <c r="Y88" s="9"/>
      <c r="Z88" s="9"/>
    </row>
    <row r="89" spans="1:26" ht="38.25">
      <c r="A89" s="15">
        <f t="shared" si="7"/>
        <v>86</v>
      </c>
      <c r="B89" s="14" t="str">
        <f>SUBSTITUTE(ADDRESS(1,ROWS(A$1:A86),4),1,"")</f>
        <v>CH</v>
      </c>
      <c r="C89" s="13">
        <f t="shared" si="8"/>
        <v>544</v>
      </c>
      <c r="D89" s="13">
        <f t="shared" si="6"/>
        <v>548</v>
      </c>
      <c r="E89" s="31">
        <v>5</v>
      </c>
      <c r="F89" s="33" t="s">
        <v>62</v>
      </c>
      <c r="G89" s="34" t="s">
        <v>61</v>
      </c>
      <c r="H89" s="33" t="s">
        <v>52</v>
      </c>
      <c r="I89" s="32" t="s">
        <v>263</v>
      </c>
      <c r="J89" s="10"/>
      <c r="K89" s="9"/>
      <c r="L89" s="9"/>
      <c r="M89" s="9"/>
      <c r="N89" s="9"/>
      <c r="O89" s="9"/>
      <c r="P89" s="9"/>
      <c r="Q89" s="9"/>
      <c r="R89" s="9"/>
      <c r="S89" s="9"/>
      <c r="T89" s="9"/>
      <c r="U89" s="9"/>
      <c r="V89" s="9"/>
      <c r="W89" s="9"/>
      <c r="X89" s="9"/>
      <c r="Y89" s="9"/>
      <c r="Z89" s="9"/>
    </row>
    <row r="90" spans="1:26" ht="38.25">
      <c r="A90" s="15">
        <f t="shared" si="7"/>
        <v>87</v>
      </c>
      <c r="B90" s="14" t="str">
        <f>SUBSTITUTE(ADDRESS(1,ROWS(A$1:A87),4),1,"")</f>
        <v>CI</v>
      </c>
      <c r="C90" s="13">
        <f t="shared" si="8"/>
        <v>549</v>
      </c>
      <c r="D90" s="13">
        <f t="shared" si="6"/>
        <v>553</v>
      </c>
      <c r="E90" s="31">
        <v>5</v>
      </c>
      <c r="F90" s="33" t="s">
        <v>60</v>
      </c>
      <c r="G90" s="34" t="s">
        <v>59</v>
      </c>
      <c r="H90" s="33" t="s">
        <v>52</v>
      </c>
      <c r="I90" s="32" t="s">
        <v>263</v>
      </c>
      <c r="J90" s="10"/>
      <c r="K90" s="9"/>
      <c r="L90" s="9"/>
      <c r="M90" s="9"/>
      <c r="N90" s="9"/>
      <c r="O90" s="9"/>
      <c r="P90" s="9"/>
      <c r="Q90" s="9"/>
      <c r="R90" s="9"/>
      <c r="S90" s="9"/>
      <c r="T90" s="9"/>
      <c r="U90" s="9"/>
      <c r="V90" s="9"/>
      <c r="W90" s="9"/>
      <c r="X90" s="9"/>
      <c r="Y90" s="9"/>
      <c r="Z90" s="9"/>
    </row>
    <row r="91" spans="1:26" ht="38.25">
      <c r="A91" s="15">
        <f t="shared" si="7"/>
        <v>88</v>
      </c>
      <c r="B91" s="14" t="str">
        <f>SUBSTITUTE(ADDRESS(1,ROWS(A$1:A88),4),1,"")</f>
        <v>CJ</v>
      </c>
      <c r="C91" s="13">
        <f t="shared" si="8"/>
        <v>554</v>
      </c>
      <c r="D91" s="13">
        <f t="shared" si="6"/>
        <v>558</v>
      </c>
      <c r="E91" s="31">
        <v>5</v>
      </c>
      <c r="F91" s="33" t="s">
        <v>58</v>
      </c>
      <c r="G91" s="34" t="s">
        <v>57</v>
      </c>
      <c r="H91" s="33" t="s">
        <v>52</v>
      </c>
      <c r="I91" s="32" t="s">
        <v>263</v>
      </c>
      <c r="J91" s="10"/>
      <c r="K91" s="9"/>
      <c r="L91" s="9"/>
      <c r="M91" s="9"/>
      <c r="N91" s="9"/>
      <c r="O91" s="9"/>
      <c r="P91" s="9"/>
      <c r="Q91" s="9"/>
      <c r="R91" s="9"/>
      <c r="S91" s="9"/>
      <c r="T91" s="9"/>
      <c r="U91" s="9"/>
      <c r="V91" s="9"/>
      <c r="W91" s="9"/>
      <c r="X91" s="9"/>
      <c r="Y91" s="9"/>
      <c r="Z91" s="9"/>
    </row>
    <row r="92" spans="1:26" ht="38.25">
      <c r="A92" s="15">
        <f t="shared" si="7"/>
        <v>89</v>
      </c>
      <c r="B92" s="14" t="str">
        <f>SUBSTITUTE(ADDRESS(1,ROWS(A$1:A89),4),1,"")</f>
        <v>CK</v>
      </c>
      <c r="C92" s="13">
        <f t="shared" si="8"/>
        <v>559</v>
      </c>
      <c r="D92" s="13">
        <f t="shared" si="6"/>
        <v>563</v>
      </c>
      <c r="E92" s="31">
        <v>5</v>
      </c>
      <c r="F92" s="33" t="s">
        <v>56</v>
      </c>
      <c r="G92" s="34" t="s">
        <v>55</v>
      </c>
      <c r="H92" s="33" t="s">
        <v>52</v>
      </c>
      <c r="I92" s="32" t="s">
        <v>263</v>
      </c>
      <c r="J92" s="10"/>
      <c r="K92" s="9"/>
      <c r="L92" s="9"/>
      <c r="M92" s="9"/>
      <c r="N92" s="9"/>
      <c r="O92" s="9"/>
      <c r="P92" s="9"/>
      <c r="Q92" s="9"/>
      <c r="R92" s="9"/>
      <c r="S92" s="9"/>
      <c r="T92" s="9"/>
      <c r="U92" s="9"/>
      <c r="V92" s="9"/>
      <c r="W92" s="9"/>
      <c r="X92" s="9"/>
      <c r="Y92" s="9"/>
      <c r="Z92" s="9"/>
    </row>
    <row r="93" spans="1:26" ht="38.25">
      <c r="A93" s="15">
        <f t="shared" si="7"/>
        <v>90</v>
      </c>
      <c r="B93" s="14" t="str">
        <f>SUBSTITUTE(ADDRESS(1,ROWS(A$1:A90),4),1,"")</f>
        <v>CL</v>
      </c>
      <c r="C93" s="13">
        <f t="shared" si="8"/>
        <v>564</v>
      </c>
      <c r="D93" s="13">
        <f t="shared" si="6"/>
        <v>568</v>
      </c>
      <c r="E93" s="31">
        <v>5</v>
      </c>
      <c r="F93" s="33" t="s">
        <v>54</v>
      </c>
      <c r="G93" s="34" t="s">
        <v>53</v>
      </c>
      <c r="H93" s="33" t="s">
        <v>52</v>
      </c>
      <c r="I93" s="32" t="s">
        <v>263</v>
      </c>
      <c r="J93" s="10"/>
      <c r="K93" s="9"/>
      <c r="L93" s="9"/>
      <c r="M93" s="9"/>
      <c r="N93" s="9"/>
      <c r="O93" s="9"/>
      <c r="P93" s="9"/>
      <c r="Q93" s="9"/>
      <c r="R93" s="9"/>
      <c r="S93" s="9"/>
      <c r="T93" s="9"/>
      <c r="U93" s="9"/>
      <c r="V93" s="9"/>
      <c r="W93" s="9"/>
      <c r="X93" s="9"/>
      <c r="Y93" s="9"/>
      <c r="Z93" s="9"/>
    </row>
    <row r="94" spans="1:26" ht="72" customHeight="1">
      <c r="A94" s="15">
        <f t="shared" si="7"/>
        <v>91</v>
      </c>
      <c r="B94" s="14" t="str">
        <f>SUBSTITUTE(ADDRESS(1,ROWS(A$1:A91),4),1,"")</f>
        <v>CM</v>
      </c>
      <c r="C94" s="13">
        <f t="shared" si="8"/>
        <v>569</v>
      </c>
      <c r="D94" s="13">
        <f t="shared" si="6"/>
        <v>569</v>
      </c>
      <c r="E94" s="31">
        <v>1</v>
      </c>
      <c r="F94" s="29" t="s">
        <v>51</v>
      </c>
      <c r="G94" s="30" t="s">
        <v>50</v>
      </c>
      <c r="H94" s="5"/>
      <c r="I94" s="29" t="s">
        <v>49</v>
      </c>
      <c r="J94" s="10"/>
      <c r="K94" s="9"/>
      <c r="L94" s="9"/>
      <c r="M94" s="9"/>
      <c r="N94" s="9"/>
      <c r="O94" s="9"/>
      <c r="P94" s="9"/>
      <c r="Q94" s="9"/>
      <c r="R94" s="9"/>
      <c r="S94" s="9"/>
      <c r="T94" s="9"/>
      <c r="U94" s="9"/>
      <c r="V94" s="9"/>
      <c r="W94" s="9"/>
      <c r="X94" s="9"/>
      <c r="Y94" s="9"/>
      <c r="Z94" s="9"/>
    </row>
    <row r="95" spans="1:26" ht="114.75">
      <c r="A95" s="15">
        <f t="shared" si="7"/>
        <v>92</v>
      </c>
      <c r="B95" s="14" t="str">
        <f>SUBSTITUTE(ADDRESS(1,ROWS(A$1:A92),4),1,"")</f>
        <v>CN</v>
      </c>
      <c r="C95" s="13">
        <f t="shared" si="8"/>
        <v>570</v>
      </c>
      <c r="D95" s="13">
        <f t="shared" si="6"/>
        <v>728</v>
      </c>
      <c r="E95" s="12">
        <f>80+79</f>
        <v>159</v>
      </c>
      <c r="F95" s="28" t="s">
        <v>48</v>
      </c>
      <c r="G95" s="11" t="s">
        <v>47</v>
      </c>
      <c r="H95" s="27"/>
      <c r="I95" s="7" t="s">
        <v>46</v>
      </c>
      <c r="J95" s="10"/>
      <c r="K95" s="9"/>
      <c r="L95" s="9"/>
      <c r="M95" s="9"/>
      <c r="N95" s="9"/>
      <c r="O95" s="9"/>
      <c r="P95" s="9"/>
      <c r="Q95" s="9"/>
      <c r="R95" s="9"/>
      <c r="S95" s="9"/>
      <c r="T95" s="9"/>
      <c r="U95" s="9"/>
      <c r="V95" s="9"/>
      <c r="W95" s="9"/>
      <c r="X95" s="9"/>
      <c r="Y95" s="9"/>
      <c r="Z95" s="9"/>
    </row>
    <row r="96" spans="1:26" ht="25.5">
      <c r="A96" s="15">
        <f t="shared" si="7"/>
        <v>93</v>
      </c>
      <c r="B96" s="14" t="str">
        <f>SUBSTITUTE(ADDRESS(1,ROWS(A$1:A93),4),1,"")</f>
        <v>CO</v>
      </c>
      <c r="C96" s="13">
        <f t="shared" si="8"/>
        <v>729</v>
      </c>
      <c r="D96" s="13">
        <f t="shared" si="6"/>
        <v>731</v>
      </c>
      <c r="E96" s="8">
        <v>3</v>
      </c>
      <c r="F96" s="7" t="s">
        <v>45</v>
      </c>
      <c r="G96" s="7" t="s">
        <v>45</v>
      </c>
      <c r="H96" s="5"/>
      <c r="I96" s="64" t="s">
        <v>265</v>
      </c>
      <c r="J96" s="10"/>
      <c r="K96" s="9"/>
      <c r="L96" s="9"/>
      <c r="M96" s="9"/>
      <c r="N96" s="9"/>
      <c r="O96" s="9"/>
      <c r="P96" s="9"/>
      <c r="Q96" s="9"/>
      <c r="R96" s="9"/>
      <c r="S96" s="9"/>
      <c r="T96" s="9"/>
      <c r="U96" s="9"/>
      <c r="V96" s="9"/>
      <c r="W96" s="9"/>
      <c r="X96" s="9"/>
      <c r="Y96" s="9"/>
      <c r="Z96" s="9"/>
    </row>
    <row r="97" spans="1:26" ht="25.5">
      <c r="A97" s="15">
        <f t="shared" si="7"/>
        <v>94</v>
      </c>
      <c r="B97" s="14" t="str">
        <f>SUBSTITUTE(ADDRESS(1,ROWS(A$1:A94),4),1,"")</f>
        <v>CP</v>
      </c>
      <c r="C97" s="13">
        <f t="shared" si="8"/>
        <v>732</v>
      </c>
      <c r="D97" s="13">
        <f t="shared" si="6"/>
        <v>734</v>
      </c>
      <c r="E97" s="8">
        <v>3</v>
      </c>
      <c r="F97" s="7" t="s">
        <v>44</v>
      </c>
      <c r="G97" s="7" t="s">
        <v>44</v>
      </c>
      <c r="H97" s="5"/>
      <c r="I97" s="64"/>
      <c r="J97" s="10"/>
      <c r="K97" s="9"/>
      <c r="L97" s="9"/>
      <c r="M97" s="9"/>
      <c r="N97" s="9"/>
      <c r="O97" s="9"/>
      <c r="P97" s="9"/>
      <c r="Q97" s="9"/>
      <c r="R97" s="9"/>
      <c r="S97" s="9"/>
      <c r="T97" s="9"/>
      <c r="U97" s="9"/>
      <c r="V97" s="9"/>
      <c r="W97" s="9"/>
      <c r="X97" s="9"/>
      <c r="Y97" s="9"/>
      <c r="Z97" s="9"/>
    </row>
    <row r="98" spans="1:26" ht="38.25">
      <c r="A98" s="15">
        <f t="shared" si="7"/>
        <v>95</v>
      </c>
      <c r="B98" s="14" t="str">
        <f>SUBSTITUTE(ADDRESS(1,ROWS(A$1:A95),4),1,"")</f>
        <v>CQ</v>
      </c>
      <c r="C98" s="13">
        <f t="shared" si="8"/>
        <v>735</v>
      </c>
      <c r="D98" s="13">
        <f t="shared" si="6"/>
        <v>737</v>
      </c>
      <c r="E98" s="8">
        <v>3</v>
      </c>
      <c r="F98" s="7" t="s">
        <v>43</v>
      </c>
      <c r="G98" s="7" t="s">
        <v>42</v>
      </c>
      <c r="H98" s="5"/>
      <c r="I98" s="64"/>
      <c r="J98" s="10"/>
      <c r="K98" s="9"/>
      <c r="L98" s="9"/>
      <c r="M98" s="9"/>
      <c r="N98" s="9"/>
      <c r="O98" s="9"/>
      <c r="P98" s="9"/>
      <c r="Q98" s="9"/>
      <c r="R98" s="9"/>
      <c r="S98" s="9"/>
      <c r="T98" s="9"/>
      <c r="U98" s="9"/>
      <c r="V98" s="9"/>
      <c r="W98" s="9"/>
      <c r="X98" s="9"/>
      <c r="Y98" s="9"/>
      <c r="Z98" s="9"/>
    </row>
    <row r="99" spans="1:26" ht="62.25" customHeight="1">
      <c r="A99" s="15">
        <f t="shared" si="7"/>
        <v>96</v>
      </c>
      <c r="B99" s="14" t="str">
        <f>SUBSTITUTE(ADDRESS(1,ROWS(A$1:A96),4),1,"")</f>
        <v>CR</v>
      </c>
      <c r="C99" s="13">
        <f t="shared" si="8"/>
        <v>738</v>
      </c>
      <c r="D99" s="13">
        <f t="shared" si="6"/>
        <v>740</v>
      </c>
      <c r="E99" s="26">
        <v>3</v>
      </c>
      <c r="F99" s="7" t="s">
        <v>41</v>
      </c>
      <c r="G99" s="7" t="s">
        <v>41</v>
      </c>
      <c r="H99" s="21"/>
      <c r="I99" s="64"/>
      <c r="J99" s="10"/>
      <c r="K99" s="9"/>
      <c r="L99" s="9"/>
      <c r="M99" s="9"/>
      <c r="N99" s="9"/>
      <c r="O99" s="9"/>
      <c r="P99" s="9"/>
      <c r="Q99" s="9"/>
      <c r="R99" s="9"/>
      <c r="S99" s="9"/>
      <c r="T99" s="9"/>
      <c r="U99" s="9"/>
      <c r="V99" s="9"/>
      <c r="W99" s="9"/>
      <c r="X99" s="9"/>
      <c r="Y99" s="9"/>
      <c r="Z99" s="9"/>
    </row>
    <row r="100" spans="1:26" s="16" customFormat="1" ht="25.5">
      <c r="A100" s="15">
        <f t="shared" si="7"/>
        <v>97</v>
      </c>
      <c r="B100" s="14" t="str">
        <f>SUBSTITUTE(ADDRESS(1,ROWS(A$1:A97),4),1,"")</f>
        <v>CS</v>
      </c>
      <c r="C100" s="13">
        <f t="shared" si="8"/>
        <v>741</v>
      </c>
      <c r="D100" s="13">
        <f t="shared" ref="D100:D131" si="9">SUM(C100+E100)-1</f>
        <v>741</v>
      </c>
      <c r="E100" s="26">
        <v>1</v>
      </c>
      <c r="F100" s="5" t="s">
        <v>40</v>
      </c>
      <c r="G100" s="5" t="s">
        <v>40</v>
      </c>
      <c r="H100" s="25"/>
      <c r="I100" s="7" t="s">
        <v>21</v>
      </c>
      <c r="J100" s="10"/>
      <c r="K100" s="17"/>
      <c r="L100" s="17"/>
      <c r="M100" s="17"/>
      <c r="N100" s="17"/>
      <c r="O100" s="17"/>
      <c r="P100" s="17"/>
      <c r="Q100" s="17"/>
      <c r="R100" s="17"/>
      <c r="S100" s="17"/>
      <c r="T100" s="17"/>
      <c r="U100" s="17"/>
      <c r="V100" s="17"/>
      <c r="W100" s="17"/>
      <c r="X100" s="17"/>
      <c r="Y100" s="17"/>
      <c r="Z100" s="17"/>
    </row>
    <row r="101" spans="1:26" s="16" customFormat="1" ht="25.5">
      <c r="A101" s="15">
        <f t="shared" ref="A101:A127" si="10">+A100+1</f>
        <v>98</v>
      </c>
      <c r="B101" s="14" t="str">
        <f>SUBSTITUTE(ADDRESS(1,ROWS(A$1:A98),4),1,"")</f>
        <v>CT</v>
      </c>
      <c r="C101" s="13">
        <f t="shared" ref="C101:C127" si="11">C100+E100</f>
        <v>742</v>
      </c>
      <c r="D101" s="13">
        <f t="shared" si="9"/>
        <v>742</v>
      </c>
      <c r="E101" s="20">
        <v>1</v>
      </c>
      <c r="F101" s="5" t="s">
        <v>39</v>
      </c>
      <c r="G101" s="5" t="s">
        <v>39</v>
      </c>
      <c r="H101" s="24"/>
      <c r="I101" s="7" t="s">
        <v>21</v>
      </c>
      <c r="J101" s="10"/>
      <c r="K101" s="17"/>
      <c r="L101" s="17"/>
      <c r="M101" s="17"/>
      <c r="N101" s="17"/>
      <c r="O101" s="17"/>
      <c r="P101" s="17"/>
      <c r="Q101" s="17"/>
      <c r="R101" s="17"/>
      <c r="S101" s="17"/>
      <c r="T101" s="17"/>
      <c r="U101" s="17"/>
      <c r="V101" s="17"/>
      <c r="W101" s="17"/>
      <c r="X101" s="17"/>
      <c r="Y101" s="17"/>
      <c r="Z101" s="17"/>
    </row>
    <row r="102" spans="1:26" s="16" customFormat="1" ht="25.5">
      <c r="A102" s="15">
        <f t="shared" si="10"/>
        <v>99</v>
      </c>
      <c r="B102" s="14" t="str">
        <f>SUBSTITUTE(ADDRESS(1,ROWS(A$1:A99),4),1,"")</f>
        <v>CU</v>
      </c>
      <c r="C102" s="13">
        <f t="shared" si="11"/>
        <v>743</v>
      </c>
      <c r="D102" s="13">
        <f t="shared" si="9"/>
        <v>743</v>
      </c>
      <c r="E102" s="20">
        <v>1</v>
      </c>
      <c r="F102" s="5" t="s">
        <v>38</v>
      </c>
      <c r="G102" s="5" t="s">
        <v>38</v>
      </c>
      <c r="H102" s="24"/>
      <c r="I102" s="7" t="s">
        <v>21</v>
      </c>
      <c r="J102" s="10"/>
      <c r="K102" s="17"/>
      <c r="L102" s="17"/>
      <c r="M102" s="17"/>
      <c r="N102" s="17"/>
      <c r="O102" s="17"/>
      <c r="P102" s="17"/>
      <c r="Q102" s="17"/>
      <c r="R102" s="17"/>
      <c r="S102" s="17"/>
      <c r="T102" s="17"/>
      <c r="U102" s="17"/>
      <c r="V102" s="17"/>
      <c r="W102" s="17"/>
      <c r="X102" s="17"/>
      <c r="Y102" s="17"/>
      <c r="Z102" s="17"/>
    </row>
    <row r="103" spans="1:26" s="16" customFormat="1" ht="25.5">
      <c r="A103" s="15">
        <f t="shared" si="10"/>
        <v>100</v>
      </c>
      <c r="B103" s="14" t="str">
        <f>SUBSTITUTE(ADDRESS(1,ROWS(A$1:A100),4),1,"")</f>
        <v>CV</v>
      </c>
      <c r="C103" s="13">
        <f t="shared" si="11"/>
        <v>744</v>
      </c>
      <c r="D103" s="13">
        <f t="shared" si="9"/>
        <v>744</v>
      </c>
      <c r="E103" s="20">
        <v>1</v>
      </c>
      <c r="F103" s="5" t="s">
        <v>37</v>
      </c>
      <c r="G103" s="5" t="s">
        <v>37</v>
      </c>
      <c r="H103" s="24"/>
      <c r="I103" s="7" t="s">
        <v>21</v>
      </c>
      <c r="J103" s="10"/>
      <c r="K103" s="17"/>
      <c r="L103" s="17"/>
      <c r="M103" s="17"/>
      <c r="N103" s="17"/>
      <c r="O103" s="17"/>
      <c r="P103" s="17"/>
      <c r="Q103" s="17"/>
      <c r="R103" s="17"/>
      <c r="S103" s="17"/>
      <c r="T103" s="17"/>
      <c r="U103" s="17"/>
      <c r="V103" s="17"/>
      <c r="W103" s="17"/>
      <c r="X103" s="17"/>
      <c r="Y103" s="17"/>
      <c r="Z103" s="17"/>
    </row>
    <row r="104" spans="1:26" s="16" customFormat="1" ht="25.5">
      <c r="A104" s="15">
        <f t="shared" si="10"/>
        <v>101</v>
      </c>
      <c r="B104" s="14" t="str">
        <f>SUBSTITUTE(ADDRESS(1,ROWS(A$1:A101),4),1,"")</f>
        <v>CW</v>
      </c>
      <c r="C104" s="13">
        <f t="shared" si="11"/>
        <v>745</v>
      </c>
      <c r="D104" s="13">
        <f t="shared" si="9"/>
        <v>745</v>
      </c>
      <c r="E104" s="20">
        <v>1</v>
      </c>
      <c r="F104" s="5" t="s">
        <v>36</v>
      </c>
      <c r="G104" s="5" t="s">
        <v>36</v>
      </c>
      <c r="H104" s="24"/>
      <c r="I104" s="7" t="s">
        <v>21</v>
      </c>
      <c r="J104" s="10"/>
      <c r="K104" s="17"/>
      <c r="L104" s="17"/>
      <c r="M104" s="17"/>
      <c r="N104" s="17"/>
      <c r="O104" s="17"/>
      <c r="P104" s="17"/>
      <c r="Q104" s="17"/>
      <c r="R104" s="17"/>
      <c r="S104" s="17"/>
      <c r="T104" s="17"/>
      <c r="U104" s="17"/>
      <c r="V104" s="17"/>
      <c r="W104" s="17"/>
      <c r="X104" s="17"/>
      <c r="Y104" s="17"/>
      <c r="Z104" s="17"/>
    </row>
    <row r="105" spans="1:26" s="16" customFormat="1" ht="25.5">
      <c r="A105" s="15">
        <f t="shared" si="10"/>
        <v>102</v>
      </c>
      <c r="B105" s="14" t="str">
        <f>SUBSTITUTE(ADDRESS(1,ROWS(A$1:A102),4),1,"")</f>
        <v>CX</v>
      </c>
      <c r="C105" s="13">
        <f t="shared" si="11"/>
        <v>746</v>
      </c>
      <c r="D105" s="13">
        <f t="shared" si="9"/>
        <v>746</v>
      </c>
      <c r="E105" s="20">
        <v>1</v>
      </c>
      <c r="F105" s="5" t="s">
        <v>35</v>
      </c>
      <c r="G105" s="5" t="s">
        <v>35</v>
      </c>
      <c r="H105" s="24"/>
      <c r="I105" s="7" t="s">
        <v>21</v>
      </c>
      <c r="J105" s="10"/>
      <c r="K105" s="17"/>
      <c r="L105" s="17"/>
      <c r="M105" s="17"/>
      <c r="N105" s="17"/>
      <c r="O105" s="17"/>
      <c r="P105" s="17"/>
      <c r="Q105" s="17"/>
      <c r="R105" s="17"/>
      <c r="S105" s="17"/>
      <c r="T105" s="17"/>
      <c r="U105" s="17"/>
      <c r="V105" s="17"/>
      <c r="W105" s="17"/>
      <c r="X105" s="17"/>
      <c r="Y105" s="17"/>
      <c r="Z105" s="17"/>
    </row>
    <row r="106" spans="1:26" s="16" customFormat="1">
      <c r="A106" s="15">
        <f t="shared" si="10"/>
        <v>103</v>
      </c>
      <c r="B106" s="14" t="str">
        <f>SUBSTITUTE(ADDRESS(1,ROWS(A$1:A103),4),1,"")</f>
        <v>CY</v>
      </c>
      <c r="C106" s="13">
        <f t="shared" si="11"/>
        <v>747</v>
      </c>
      <c r="D106" s="13">
        <f t="shared" si="9"/>
        <v>747</v>
      </c>
      <c r="E106" s="20">
        <v>1</v>
      </c>
      <c r="F106" s="5" t="s">
        <v>34</v>
      </c>
      <c r="G106" s="5" t="s">
        <v>34</v>
      </c>
      <c r="H106" s="24"/>
      <c r="I106" s="7" t="s">
        <v>266</v>
      </c>
      <c r="J106" s="10"/>
      <c r="K106" s="17"/>
      <c r="L106" s="17"/>
      <c r="M106" s="17"/>
      <c r="N106" s="17"/>
      <c r="O106" s="17"/>
      <c r="P106" s="17"/>
      <c r="Q106" s="17"/>
      <c r="R106" s="17"/>
      <c r="S106" s="17"/>
      <c r="T106" s="17"/>
      <c r="U106" s="17"/>
      <c r="V106" s="17"/>
      <c r="W106" s="17"/>
      <c r="X106" s="17"/>
      <c r="Y106" s="17"/>
      <c r="Z106" s="17"/>
    </row>
    <row r="107" spans="1:26" s="16" customFormat="1">
      <c r="A107" s="15">
        <f t="shared" si="10"/>
        <v>104</v>
      </c>
      <c r="B107" s="14" t="str">
        <f>SUBSTITUTE(ADDRESS(1,ROWS(A$1:A104),4),1,"")</f>
        <v>CZ</v>
      </c>
      <c r="C107" s="13">
        <f t="shared" si="11"/>
        <v>748</v>
      </c>
      <c r="D107" s="13">
        <f t="shared" si="9"/>
        <v>748</v>
      </c>
      <c r="E107" s="20">
        <v>1</v>
      </c>
      <c r="F107" s="5" t="s">
        <v>33</v>
      </c>
      <c r="G107" s="5" t="s">
        <v>33</v>
      </c>
      <c r="H107" s="24"/>
      <c r="I107" s="7" t="s">
        <v>266</v>
      </c>
      <c r="J107" s="10"/>
      <c r="K107" s="17"/>
      <c r="L107" s="17"/>
      <c r="M107" s="17"/>
      <c r="N107" s="17"/>
      <c r="O107" s="17"/>
      <c r="P107" s="17"/>
      <c r="Q107" s="17"/>
      <c r="R107" s="17"/>
      <c r="S107" s="17"/>
      <c r="T107" s="17"/>
      <c r="U107" s="17"/>
      <c r="V107" s="17"/>
      <c r="W107" s="17"/>
      <c r="X107" s="17"/>
      <c r="Y107" s="17"/>
      <c r="Z107" s="17"/>
    </row>
    <row r="108" spans="1:26" s="16" customFormat="1">
      <c r="A108" s="15">
        <f t="shared" si="10"/>
        <v>105</v>
      </c>
      <c r="B108" s="14" t="str">
        <f>SUBSTITUTE(ADDRESS(1,ROWS(A$1:A105),4),1,"")</f>
        <v>DA</v>
      </c>
      <c r="C108" s="13">
        <f t="shared" si="11"/>
        <v>749</v>
      </c>
      <c r="D108" s="13">
        <f t="shared" si="9"/>
        <v>749</v>
      </c>
      <c r="E108" s="20">
        <v>1</v>
      </c>
      <c r="F108" s="5" t="s">
        <v>32</v>
      </c>
      <c r="G108" s="5" t="s">
        <v>31</v>
      </c>
      <c r="H108" s="24"/>
      <c r="I108" s="7" t="s">
        <v>266</v>
      </c>
      <c r="J108" s="10"/>
      <c r="K108" s="17"/>
      <c r="L108" s="17"/>
      <c r="M108" s="17"/>
      <c r="N108" s="17"/>
      <c r="O108" s="17"/>
      <c r="P108" s="17"/>
      <c r="Q108" s="17"/>
      <c r="R108" s="17"/>
      <c r="S108" s="17"/>
      <c r="T108" s="17"/>
      <c r="U108" s="17"/>
      <c r="V108" s="17"/>
      <c r="W108" s="17"/>
      <c r="X108" s="17"/>
      <c r="Y108" s="17"/>
      <c r="Z108" s="17"/>
    </row>
    <row r="109" spans="1:26" s="16" customFormat="1" ht="25.5">
      <c r="A109" s="15">
        <f t="shared" si="10"/>
        <v>106</v>
      </c>
      <c r="B109" s="14" t="str">
        <f>SUBSTITUTE(ADDRESS(1,ROWS(A$1:A106),4),1,"")</f>
        <v>DB</v>
      </c>
      <c r="C109" s="13">
        <f t="shared" si="11"/>
        <v>750</v>
      </c>
      <c r="D109" s="13">
        <f t="shared" si="9"/>
        <v>750</v>
      </c>
      <c r="E109" s="20">
        <v>1</v>
      </c>
      <c r="F109" s="7" t="s">
        <v>30</v>
      </c>
      <c r="G109" s="7" t="s">
        <v>30</v>
      </c>
      <c r="H109" s="24"/>
      <c r="I109" s="7" t="s">
        <v>266</v>
      </c>
      <c r="J109" s="10"/>
      <c r="K109" s="17"/>
      <c r="L109" s="17"/>
      <c r="M109" s="17"/>
      <c r="N109" s="17"/>
      <c r="O109" s="17"/>
      <c r="P109" s="17"/>
      <c r="Q109" s="17"/>
      <c r="R109" s="17"/>
      <c r="S109" s="17"/>
      <c r="T109" s="17"/>
      <c r="U109" s="17"/>
      <c r="V109" s="17"/>
      <c r="W109" s="17"/>
      <c r="X109" s="17"/>
      <c r="Y109" s="17"/>
      <c r="Z109" s="17"/>
    </row>
    <row r="110" spans="1:26" s="16" customFormat="1">
      <c r="A110" s="15">
        <f t="shared" si="10"/>
        <v>107</v>
      </c>
      <c r="B110" s="14" t="str">
        <f>SUBSTITUTE(ADDRESS(1,ROWS(A$1:A107),4),1,"")</f>
        <v>DC</v>
      </c>
      <c r="C110" s="13">
        <f t="shared" si="11"/>
        <v>751</v>
      </c>
      <c r="D110" s="13">
        <f t="shared" si="9"/>
        <v>751</v>
      </c>
      <c r="E110" s="20">
        <v>1</v>
      </c>
      <c r="F110" s="5" t="s">
        <v>29</v>
      </c>
      <c r="G110" s="5" t="s">
        <v>28</v>
      </c>
      <c r="H110" s="24"/>
      <c r="I110" s="7" t="s">
        <v>266</v>
      </c>
      <c r="J110" s="10"/>
      <c r="K110" s="17"/>
      <c r="L110" s="17"/>
      <c r="M110" s="17"/>
      <c r="N110" s="17"/>
      <c r="O110" s="17"/>
      <c r="P110" s="17"/>
      <c r="Q110" s="17"/>
      <c r="R110" s="17"/>
      <c r="S110" s="17"/>
      <c r="T110" s="17"/>
      <c r="U110" s="17"/>
      <c r="V110" s="17"/>
      <c r="W110" s="17"/>
      <c r="X110" s="17"/>
      <c r="Y110" s="17"/>
      <c r="Z110" s="17"/>
    </row>
    <row r="111" spans="1:26" s="16" customFormat="1" ht="30" customHeight="1">
      <c r="A111" s="15">
        <f t="shared" si="10"/>
        <v>108</v>
      </c>
      <c r="B111" s="14" t="str">
        <f>SUBSTITUTE(ADDRESS(1,ROWS(A$1:A108),4),1,"")</f>
        <v>DD</v>
      </c>
      <c r="C111" s="13">
        <f t="shared" si="11"/>
        <v>752</v>
      </c>
      <c r="D111" s="13">
        <f t="shared" si="9"/>
        <v>752</v>
      </c>
      <c r="E111" s="20">
        <v>1</v>
      </c>
      <c r="F111" s="23" t="s">
        <v>27</v>
      </c>
      <c r="G111" s="23" t="s">
        <v>27</v>
      </c>
      <c r="H111" s="18"/>
      <c r="I111" s="7" t="s">
        <v>21</v>
      </c>
      <c r="J111" s="10"/>
      <c r="K111" s="17"/>
      <c r="L111" s="17"/>
      <c r="M111" s="17"/>
      <c r="N111" s="17"/>
      <c r="O111" s="17"/>
      <c r="P111" s="17"/>
      <c r="Q111" s="17"/>
      <c r="R111" s="17"/>
      <c r="S111" s="17"/>
      <c r="T111" s="17"/>
      <c r="U111" s="17"/>
      <c r="V111" s="17"/>
      <c r="W111" s="17"/>
      <c r="X111" s="17"/>
      <c r="Y111" s="17"/>
      <c r="Z111" s="17"/>
    </row>
    <row r="112" spans="1:26" s="16" customFormat="1" ht="33.75" customHeight="1">
      <c r="A112" s="15">
        <f t="shared" si="10"/>
        <v>109</v>
      </c>
      <c r="B112" s="14" t="str">
        <f>SUBSTITUTE(ADDRESS(1,ROWS(A$1:A109),4),1,"")</f>
        <v>DE</v>
      </c>
      <c r="C112" s="13">
        <f t="shared" si="11"/>
        <v>753</v>
      </c>
      <c r="D112" s="13">
        <f t="shared" si="9"/>
        <v>753</v>
      </c>
      <c r="E112" s="20">
        <v>1</v>
      </c>
      <c r="F112" s="19" t="s">
        <v>26</v>
      </c>
      <c r="G112" s="19" t="s">
        <v>26</v>
      </c>
      <c r="H112" s="18"/>
      <c r="I112" s="7" t="s">
        <v>21</v>
      </c>
      <c r="J112" s="10"/>
      <c r="K112" s="17"/>
      <c r="L112" s="17"/>
      <c r="M112" s="17"/>
      <c r="N112" s="17"/>
      <c r="O112" s="17"/>
      <c r="P112" s="17"/>
      <c r="Q112" s="17"/>
      <c r="R112" s="17"/>
      <c r="S112" s="17"/>
      <c r="T112" s="17"/>
      <c r="U112" s="17"/>
      <c r="V112" s="17"/>
      <c r="W112" s="17"/>
      <c r="X112" s="17"/>
      <c r="Y112" s="17"/>
      <c r="Z112" s="17"/>
    </row>
    <row r="113" spans="1:26" s="16" customFormat="1" ht="105" customHeight="1">
      <c r="A113" s="15">
        <f t="shared" si="10"/>
        <v>110</v>
      </c>
      <c r="B113" s="14" t="str">
        <f>SUBSTITUTE(ADDRESS(1,ROWS(A$1:A110),4),1,"")</f>
        <v>DF</v>
      </c>
      <c r="C113" s="13">
        <f t="shared" si="11"/>
        <v>754</v>
      </c>
      <c r="D113" s="13">
        <f t="shared" si="9"/>
        <v>754</v>
      </c>
      <c r="E113" s="20">
        <v>1</v>
      </c>
      <c r="F113" s="19" t="s">
        <v>25</v>
      </c>
      <c r="G113" s="19" t="s">
        <v>25</v>
      </c>
      <c r="H113" s="18"/>
      <c r="I113" s="7" t="s">
        <v>24</v>
      </c>
      <c r="J113" s="10"/>
      <c r="K113" s="17"/>
      <c r="L113" s="17"/>
      <c r="M113" s="17"/>
      <c r="N113" s="17"/>
      <c r="O113" s="17"/>
      <c r="P113" s="17"/>
      <c r="Q113" s="17"/>
      <c r="R113" s="17"/>
      <c r="S113" s="17"/>
      <c r="T113" s="17"/>
      <c r="U113" s="17"/>
      <c r="V113" s="17"/>
      <c r="W113" s="17"/>
      <c r="X113" s="17"/>
      <c r="Y113" s="17"/>
      <c r="Z113" s="17"/>
    </row>
    <row r="114" spans="1:26" s="16" customFormat="1" ht="30" customHeight="1">
      <c r="A114" s="15">
        <f t="shared" si="10"/>
        <v>111</v>
      </c>
      <c r="B114" s="14" t="str">
        <f>SUBSTITUTE(ADDRESS(1,ROWS(A$1:A111),4),1,"")</f>
        <v>DG</v>
      </c>
      <c r="C114" s="13">
        <f t="shared" si="11"/>
        <v>755</v>
      </c>
      <c r="D114" s="13">
        <f t="shared" si="9"/>
        <v>755</v>
      </c>
      <c r="E114" s="20">
        <v>1</v>
      </c>
      <c r="F114" s="19" t="s">
        <v>22</v>
      </c>
      <c r="G114" s="19" t="s">
        <v>22</v>
      </c>
      <c r="H114" s="18"/>
      <c r="I114" s="7" t="s">
        <v>21</v>
      </c>
      <c r="J114" s="10"/>
      <c r="K114" s="17"/>
      <c r="L114" s="17"/>
      <c r="M114" s="17"/>
      <c r="N114" s="17"/>
      <c r="O114" s="17"/>
      <c r="P114" s="17"/>
      <c r="Q114" s="17"/>
      <c r="R114" s="17"/>
      <c r="S114" s="17"/>
      <c r="T114" s="17"/>
      <c r="U114" s="17"/>
      <c r="V114" s="17"/>
      <c r="W114" s="17"/>
      <c r="X114" s="17"/>
      <c r="Y114" s="17"/>
      <c r="Z114" s="17"/>
    </row>
    <row r="115" spans="1:26" s="16" customFormat="1" ht="61.5" customHeight="1">
      <c r="A115" s="15">
        <f t="shared" si="10"/>
        <v>112</v>
      </c>
      <c r="B115" s="14" t="str">
        <f>SUBSTITUTE(ADDRESS(1,ROWS(A$1:A112),4),1,"")</f>
        <v>DH</v>
      </c>
      <c r="C115" s="13">
        <f t="shared" si="11"/>
        <v>756</v>
      </c>
      <c r="D115" s="13">
        <f t="shared" si="9"/>
        <v>756</v>
      </c>
      <c r="E115" s="20">
        <v>1</v>
      </c>
      <c r="F115" s="19" t="s">
        <v>20</v>
      </c>
      <c r="G115" s="19" t="s">
        <v>20</v>
      </c>
      <c r="H115" s="18"/>
      <c r="I115" s="7" t="s">
        <v>16</v>
      </c>
      <c r="J115" s="10"/>
      <c r="K115" s="17"/>
      <c r="L115" s="17"/>
      <c r="M115" s="17"/>
      <c r="N115" s="17"/>
      <c r="O115" s="17"/>
      <c r="P115" s="17"/>
      <c r="Q115" s="17"/>
      <c r="R115" s="17"/>
      <c r="S115" s="17"/>
      <c r="T115" s="17"/>
      <c r="U115" s="17"/>
      <c r="V115" s="17"/>
      <c r="W115" s="17"/>
      <c r="X115" s="17"/>
      <c r="Y115" s="17"/>
      <c r="Z115" s="17"/>
    </row>
    <row r="116" spans="1:26" s="16" customFormat="1" ht="66.75" customHeight="1">
      <c r="A116" s="15">
        <f t="shared" si="10"/>
        <v>113</v>
      </c>
      <c r="B116" s="14" t="str">
        <f>SUBSTITUTE(ADDRESS(1,ROWS(A$1:A113),4),1,"")</f>
        <v>DI</v>
      </c>
      <c r="C116" s="13">
        <f t="shared" si="11"/>
        <v>757</v>
      </c>
      <c r="D116" s="13">
        <f t="shared" si="9"/>
        <v>757</v>
      </c>
      <c r="E116" s="20">
        <v>1</v>
      </c>
      <c r="F116" s="19" t="s">
        <v>19</v>
      </c>
      <c r="G116" s="19" t="s">
        <v>19</v>
      </c>
      <c r="H116" s="18"/>
      <c r="I116" s="7" t="s">
        <v>16</v>
      </c>
      <c r="J116" s="10"/>
      <c r="K116" s="17"/>
      <c r="L116" s="17"/>
      <c r="M116" s="17"/>
      <c r="N116" s="17"/>
      <c r="O116" s="17"/>
      <c r="P116" s="17"/>
      <c r="Q116" s="17"/>
      <c r="R116" s="17"/>
      <c r="S116" s="17"/>
      <c r="T116" s="17"/>
      <c r="U116" s="17"/>
      <c r="V116" s="17"/>
      <c r="W116" s="17"/>
      <c r="X116" s="17"/>
      <c r="Y116" s="17"/>
      <c r="Z116" s="17"/>
    </row>
    <row r="117" spans="1:26" s="16" customFormat="1" ht="63" customHeight="1">
      <c r="A117" s="15">
        <f t="shared" si="10"/>
        <v>114</v>
      </c>
      <c r="B117" s="14" t="str">
        <f>SUBSTITUTE(ADDRESS(1,ROWS(A$1:A114),4),1,"")</f>
        <v>DJ</v>
      </c>
      <c r="C117" s="13">
        <f t="shared" si="11"/>
        <v>758</v>
      </c>
      <c r="D117" s="13">
        <f t="shared" si="9"/>
        <v>758</v>
      </c>
      <c r="E117" s="20">
        <v>1</v>
      </c>
      <c r="F117" s="19" t="s">
        <v>18</v>
      </c>
      <c r="G117" s="19" t="s">
        <v>18</v>
      </c>
      <c r="H117" s="18"/>
      <c r="I117" s="7" t="s">
        <v>16</v>
      </c>
      <c r="J117" s="10"/>
      <c r="K117" s="17"/>
      <c r="L117" s="17"/>
      <c r="M117" s="17"/>
      <c r="N117" s="17"/>
      <c r="O117" s="17"/>
      <c r="P117" s="17"/>
      <c r="Q117" s="17"/>
      <c r="R117" s="17"/>
      <c r="S117" s="17"/>
      <c r="T117" s="17"/>
      <c r="U117" s="17"/>
      <c r="V117" s="17"/>
      <c r="W117" s="17"/>
      <c r="X117" s="17"/>
      <c r="Y117" s="17"/>
      <c r="Z117" s="17"/>
    </row>
    <row r="118" spans="1:26" s="16" customFormat="1" ht="69.75" customHeight="1">
      <c r="A118" s="15">
        <f t="shared" si="10"/>
        <v>115</v>
      </c>
      <c r="B118" s="14" t="str">
        <f>SUBSTITUTE(ADDRESS(1,ROWS(A$1:A115),4),1,"")</f>
        <v>DK</v>
      </c>
      <c r="C118" s="13">
        <f t="shared" si="11"/>
        <v>759</v>
      </c>
      <c r="D118" s="13">
        <f t="shared" si="9"/>
        <v>759</v>
      </c>
      <c r="E118" s="20">
        <v>1</v>
      </c>
      <c r="F118" s="19" t="s">
        <v>17</v>
      </c>
      <c r="G118" s="19" t="s">
        <v>17</v>
      </c>
      <c r="H118" s="18"/>
      <c r="I118" s="7" t="s">
        <v>16</v>
      </c>
      <c r="J118" s="10"/>
      <c r="K118" s="17"/>
      <c r="L118" s="17"/>
      <c r="M118" s="17"/>
      <c r="N118" s="17"/>
      <c r="O118" s="17"/>
      <c r="P118" s="17"/>
      <c r="Q118" s="17"/>
      <c r="R118" s="17"/>
      <c r="S118" s="17"/>
      <c r="T118" s="17"/>
      <c r="U118" s="17"/>
      <c r="V118" s="17"/>
      <c r="W118" s="17"/>
      <c r="X118" s="17"/>
      <c r="Y118" s="17"/>
      <c r="Z118" s="17"/>
    </row>
    <row r="119" spans="1:26" s="16" customFormat="1" ht="105" customHeight="1">
      <c r="A119" s="15">
        <f t="shared" si="10"/>
        <v>116</v>
      </c>
      <c r="B119" s="14" t="str">
        <f>SUBSTITUTE(ADDRESS(1,ROWS(A$1:A116),4),1,"")</f>
        <v>DL</v>
      </c>
      <c r="C119" s="13">
        <f t="shared" si="11"/>
        <v>760</v>
      </c>
      <c r="D119" s="13">
        <f t="shared" si="9"/>
        <v>859</v>
      </c>
      <c r="E119" s="20">
        <v>100</v>
      </c>
      <c r="F119" s="5" t="s">
        <v>15</v>
      </c>
      <c r="G119" s="5" t="s">
        <v>15</v>
      </c>
      <c r="H119" s="5"/>
      <c r="I119" s="7" t="s">
        <v>14</v>
      </c>
      <c r="J119" s="10"/>
      <c r="K119" s="17"/>
      <c r="L119" s="17"/>
      <c r="M119" s="17"/>
      <c r="N119" s="17"/>
      <c r="O119" s="17"/>
      <c r="P119" s="17"/>
      <c r="Q119" s="17"/>
      <c r="R119" s="17"/>
      <c r="S119" s="17"/>
      <c r="T119" s="17"/>
      <c r="U119" s="17"/>
      <c r="V119" s="17"/>
      <c r="W119" s="17"/>
      <c r="X119" s="17"/>
      <c r="Y119" s="17"/>
      <c r="Z119" s="17"/>
    </row>
    <row r="120" spans="1:26" s="16" customFormat="1" ht="105" customHeight="1">
      <c r="A120" s="15">
        <f t="shared" si="10"/>
        <v>117</v>
      </c>
      <c r="B120" s="14" t="str">
        <f>SUBSTITUTE(ADDRESS(1,ROWS(A$1:A117),4),1,"")</f>
        <v>DM</v>
      </c>
      <c r="C120" s="13">
        <f t="shared" si="11"/>
        <v>860</v>
      </c>
      <c r="D120" s="13">
        <f t="shared" si="9"/>
        <v>860</v>
      </c>
      <c r="E120" s="20">
        <v>1</v>
      </c>
      <c r="F120" s="5" t="s">
        <v>13</v>
      </c>
      <c r="G120" s="5" t="s">
        <v>13</v>
      </c>
      <c r="H120" s="18"/>
      <c r="I120" s="7" t="s">
        <v>7</v>
      </c>
      <c r="J120" s="10"/>
      <c r="K120" s="17"/>
      <c r="L120" s="17"/>
      <c r="M120" s="17"/>
      <c r="N120" s="17"/>
      <c r="O120" s="17"/>
      <c r="P120" s="17"/>
      <c r="Q120" s="17"/>
      <c r="R120" s="17"/>
      <c r="S120" s="17"/>
      <c r="T120" s="17"/>
      <c r="U120" s="17"/>
      <c r="V120" s="17"/>
      <c r="W120" s="17"/>
      <c r="X120" s="17"/>
      <c r="Y120" s="17"/>
      <c r="Z120" s="17"/>
    </row>
    <row r="121" spans="1:26" s="16" customFormat="1" ht="105" customHeight="1">
      <c r="A121" s="15">
        <f t="shared" si="10"/>
        <v>118</v>
      </c>
      <c r="B121" s="14" t="str">
        <f>SUBSTITUTE(ADDRESS(1,ROWS(A$1:A118),4),1,"")</f>
        <v>DN</v>
      </c>
      <c r="C121" s="13">
        <f t="shared" si="11"/>
        <v>861</v>
      </c>
      <c r="D121" s="13">
        <f t="shared" si="9"/>
        <v>861</v>
      </c>
      <c r="E121" s="20">
        <v>1</v>
      </c>
      <c r="F121" s="19" t="s">
        <v>12</v>
      </c>
      <c r="G121" s="19" t="s">
        <v>12</v>
      </c>
      <c r="H121" s="18"/>
      <c r="I121" s="7" t="s">
        <v>8</v>
      </c>
      <c r="J121" s="10"/>
      <c r="K121" s="17"/>
      <c r="L121" s="17"/>
      <c r="M121" s="17"/>
      <c r="N121" s="17"/>
      <c r="O121" s="17"/>
      <c r="P121" s="17"/>
      <c r="Q121" s="17"/>
      <c r="R121" s="17"/>
      <c r="S121" s="17"/>
      <c r="T121" s="17"/>
      <c r="U121" s="17"/>
      <c r="V121" s="17"/>
      <c r="W121" s="17"/>
      <c r="X121" s="17"/>
      <c r="Y121" s="17"/>
      <c r="Z121" s="17"/>
    </row>
    <row r="122" spans="1:26" s="16" customFormat="1" ht="105" customHeight="1">
      <c r="A122" s="15">
        <f t="shared" si="10"/>
        <v>119</v>
      </c>
      <c r="B122" s="14" t="str">
        <f>SUBSTITUTE(ADDRESS(1,ROWS(A$1:A119),4),1,"")</f>
        <v>DO</v>
      </c>
      <c r="C122" s="13">
        <f t="shared" si="11"/>
        <v>862</v>
      </c>
      <c r="D122" s="13">
        <f t="shared" si="9"/>
        <v>862</v>
      </c>
      <c r="E122" s="20">
        <v>1</v>
      </c>
      <c r="F122" s="19" t="s">
        <v>11</v>
      </c>
      <c r="G122" s="19" t="s">
        <v>11</v>
      </c>
      <c r="H122" s="18"/>
      <c r="I122" s="7" t="s">
        <v>8</v>
      </c>
      <c r="J122" s="10"/>
      <c r="K122" s="17"/>
      <c r="L122" s="17"/>
      <c r="M122" s="17"/>
      <c r="N122" s="17"/>
      <c r="O122" s="17"/>
      <c r="P122" s="17"/>
      <c r="Q122" s="17"/>
      <c r="R122" s="17"/>
      <c r="S122" s="17"/>
      <c r="T122" s="17"/>
      <c r="U122" s="17"/>
      <c r="V122" s="17"/>
      <c r="W122" s="17"/>
      <c r="X122" s="17"/>
      <c r="Y122" s="17"/>
      <c r="Z122" s="17"/>
    </row>
    <row r="123" spans="1:26" s="16" customFormat="1" ht="105" customHeight="1">
      <c r="A123" s="15">
        <f t="shared" si="10"/>
        <v>120</v>
      </c>
      <c r="B123" s="14" t="str">
        <f>SUBSTITUTE(ADDRESS(1,ROWS(A$1:A120),4),1,"")</f>
        <v>DP</v>
      </c>
      <c r="C123" s="13">
        <f t="shared" si="11"/>
        <v>863</v>
      </c>
      <c r="D123" s="13">
        <f t="shared" si="9"/>
        <v>863</v>
      </c>
      <c r="E123" s="20">
        <v>1</v>
      </c>
      <c r="F123" s="19" t="s">
        <v>10</v>
      </c>
      <c r="G123" s="19" t="s">
        <v>10</v>
      </c>
      <c r="H123" s="18"/>
      <c r="I123" s="7" t="s">
        <v>8</v>
      </c>
      <c r="J123" s="10"/>
      <c r="K123" s="17"/>
      <c r="L123" s="17"/>
      <c r="M123" s="17"/>
      <c r="N123" s="17"/>
      <c r="O123" s="17"/>
      <c r="P123" s="17"/>
      <c r="Q123" s="17"/>
      <c r="R123" s="17"/>
      <c r="S123" s="17"/>
      <c r="T123" s="17"/>
      <c r="U123" s="17"/>
      <c r="V123" s="17"/>
      <c r="W123" s="17"/>
      <c r="X123" s="17"/>
      <c r="Y123" s="17"/>
      <c r="Z123" s="17"/>
    </row>
    <row r="124" spans="1:26" s="16" customFormat="1" ht="105" customHeight="1">
      <c r="A124" s="15">
        <f t="shared" si="10"/>
        <v>121</v>
      </c>
      <c r="B124" s="14" t="str">
        <f>SUBSTITUTE(ADDRESS(1,ROWS(A$1:A121),4),1,"")</f>
        <v>DQ</v>
      </c>
      <c r="C124" s="13">
        <f t="shared" si="11"/>
        <v>864</v>
      </c>
      <c r="D124" s="13">
        <f t="shared" si="9"/>
        <v>864</v>
      </c>
      <c r="E124" s="20">
        <v>1</v>
      </c>
      <c r="F124" s="19" t="s">
        <v>9</v>
      </c>
      <c r="G124" s="19" t="s">
        <v>9</v>
      </c>
      <c r="H124" s="18"/>
      <c r="I124" s="7" t="s">
        <v>8</v>
      </c>
      <c r="J124" s="10"/>
      <c r="K124" s="17"/>
      <c r="L124" s="17"/>
      <c r="M124" s="17"/>
      <c r="N124" s="17"/>
      <c r="O124" s="17"/>
      <c r="P124" s="17"/>
      <c r="Q124" s="17"/>
      <c r="R124" s="17"/>
      <c r="S124" s="17"/>
      <c r="T124" s="17"/>
      <c r="U124" s="17"/>
      <c r="V124" s="17"/>
      <c r="W124" s="17"/>
      <c r="X124" s="17"/>
      <c r="Y124" s="17"/>
      <c r="Z124" s="17"/>
    </row>
    <row r="125" spans="1:26" ht="76.5">
      <c r="A125" s="54">
        <f t="shared" si="10"/>
        <v>122</v>
      </c>
      <c r="B125" s="55" t="str">
        <f>SUBSTITUTE(ADDRESS(1,ROWS(A$1:A122),4),1,"")</f>
        <v>DR</v>
      </c>
      <c r="C125" s="42">
        <f t="shared" si="11"/>
        <v>865</v>
      </c>
      <c r="D125" s="42">
        <f t="shared" si="9"/>
        <v>872</v>
      </c>
      <c r="E125" s="31">
        <v>8</v>
      </c>
      <c r="F125" s="7" t="s">
        <v>6</v>
      </c>
      <c r="G125" s="7" t="s">
        <v>6</v>
      </c>
      <c r="H125" s="7" t="s">
        <v>5</v>
      </c>
      <c r="I125" s="7" t="s">
        <v>267</v>
      </c>
      <c r="J125" s="10"/>
      <c r="K125" s="9"/>
      <c r="L125" s="9"/>
      <c r="M125" s="9"/>
      <c r="N125" s="9"/>
      <c r="O125" s="9"/>
      <c r="P125" s="9"/>
      <c r="Q125" s="9"/>
      <c r="R125" s="9"/>
      <c r="S125" s="9"/>
      <c r="T125" s="9"/>
      <c r="U125" s="9"/>
      <c r="V125" s="9"/>
      <c r="W125" s="9"/>
      <c r="X125" s="9"/>
      <c r="Y125" s="9"/>
      <c r="Z125" s="9"/>
    </row>
    <row r="126" spans="1:26">
      <c r="A126" s="54">
        <f t="shared" si="10"/>
        <v>123</v>
      </c>
      <c r="B126" s="55" t="str">
        <f>SUBSTITUTE(ADDRESS(1,ROWS(A$1:A123),4),1,"")</f>
        <v>DS</v>
      </c>
      <c r="C126" s="42">
        <f t="shared" si="11"/>
        <v>873</v>
      </c>
      <c r="D126" s="42">
        <f t="shared" si="9"/>
        <v>922</v>
      </c>
      <c r="E126" s="56">
        <v>50</v>
      </c>
      <c r="F126" s="7" t="s">
        <v>4</v>
      </c>
      <c r="G126" s="7" t="s">
        <v>4</v>
      </c>
      <c r="H126" s="7"/>
      <c r="I126" s="7" t="s">
        <v>3</v>
      </c>
      <c r="J126" s="10"/>
      <c r="K126" s="9"/>
      <c r="L126" s="9"/>
      <c r="M126" s="9"/>
      <c r="N126" s="9"/>
      <c r="O126" s="9"/>
      <c r="P126" s="9"/>
      <c r="Q126" s="9"/>
      <c r="R126" s="9"/>
      <c r="S126" s="9"/>
      <c r="T126" s="9"/>
      <c r="U126" s="9"/>
      <c r="V126" s="9"/>
      <c r="W126" s="9"/>
      <c r="X126" s="9"/>
      <c r="Y126" s="9"/>
      <c r="Z126" s="9"/>
    </row>
    <row r="127" spans="1:26" s="3" customFormat="1" ht="25.5">
      <c r="A127" s="54">
        <f t="shared" si="10"/>
        <v>124</v>
      </c>
      <c r="B127" s="55" t="str">
        <f>SUBSTITUTE(ADDRESS(1,ROWS(A$1:A124),4),1,"")</f>
        <v>DT</v>
      </c>
      <c r="C127" s="42">
        <f t="shared" si="11"/>
        <v>923</v>
      </c>
      <c r="D127" s="42">
        <f t="shared" si="9"/>
        <v>925</v>
      </c>
      <c r="E127" s="8">
        <v>3</v>
      </c>
      <c r="F127" s="5" t="s">
        <v>2</v>
      </c>
      <c r="G127" s="5" t="s">
        <v>2</v>
      </c>
      <c r="H127" s="5" t="s">
        <v>1</v>
      </c>
      <c r="I127" s="7" t="s">
        <v>0</v>
      </c>
      <c r="J127" s="6"/>
      <c r="K127" s="4"/>
      <c r="L127" s="4"/>
      <c r="M127" s="4"/>
      <c r="N127" s="4"/>
      <c r="O127" s="4"/>
      <c r="P127" s="4"/>
      <c r="Q127" s="4"/>
      <c r="R127" s="4"/>
      <c r="S127" s="4"/>
      <c r="T127" s="4"/>
      <c r="U127" s="4"/>
      <c r="V127" s="4"/>
      <c r="W127" s="4"/>
      <c r="X127" s="4"/>
      <c r="Y127" s="4"/>
      <c r="Z127" s="4"/>
    </row>
  </sheetData>
  <mergeCells count="9">
    <mergeCell ref="G2:G3"/>
    <mergeCell ref="I96:I99"/>
    <mergeCell ref="H2:H3"/>
    <mergeCell ref="I2:I3"/>
    <mergeCell ref="A2:A3"/>
    <mergeCell ref="B2:B3"/>
    <mergeCell ref="C2:D2"/>
    <mergeCell ref="E2:E3"/>
    <mergeCell ref="F2:F3"/>
  </mergeCells>
  <pageMargins left="0.75" right="0.75" top="1" bottom="1" header="0.5" footer="0.5"/>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833E1-66F8-4ACD-AD40-CF6E3990CDA8}">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8F55A438CAA749BFA79916C5F1DD64" ma:contentTypeVersion="13" ma:contentTypeDescription="Create a new document." ma:contentTypeScope="" ma:versionID="68b6e75c4866f0f06ed6adc34a3d0277">
  <xsd:schema xmlns:xsd="http://www.w3.org/2001/XMLSchema" xmlns:xs="http://www.w3.org/2001/XMLSchema" xmlns:p="http://schemas.microsoft.com/office/2006/metadata/properties" xmlns:ns3="20e454f4-3b14-414b-9f0b-a1f1e5573b61" xmlns:ns4="ac5d5c29-9739-4184-85c5-69484fc575aa" targetNamespace="http://schemas.microsoft.com/office/2006/metadata/properties" ma:root="true" ma:fieldsID="6ca97983b1eb54ae6953faf125366594" ns3:_="" ns4:_="">
    <xsd:import namespace="20e454f4-3b14-414b-9f0b-a1f1e5573b61"/>
    <xsd:import namespace="ac5d5c29-9739-4184-85c5-69484fc575a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e454f4-3b14-414b-9f0b-a1f1e5573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5d5c29-9739-4184-85c5-69484fc575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BC533E-CAA9-4B68-8D09-0A02274E41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e454f4-3b14-414b-9f0b-a1f1e5573b61"/>
    <ds:schemaRef ds:uri="ac5d5c29-9739-4184-85c5-69484fc575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ED088D-1FF5-4BEF-97B2-C8FBDC5EA1DF}">
  <ds:schemaRefs>
    <ds:schemaRef ds:uri="http://schemas.microsoft.com/sharepoint/v3/contenttype/forms"/>
  </ds:schemaRefs>
</ds:datastoreItem>
</file>

<file path=customXml/itemProps3.xml><?xml version="1.0" encoding="utf-8"?>
<ds:datastoreItem xmlns:ds="http://schemas.openxmlformats.org/officeDocument/2006/customXml" ds:itemID="{74E27054-6052-449B-A17C-E2D1DA88BB7B}">
  <ds:schemaRefs>
    <ds:schemaRef ds:uri="20e454f4-3b14-414b-9f0b-a1f1e5573b61"/>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ac5d5c29-9739-4184-85c5-69484fc575a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File Layout (2)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Bunn, Corbey</dc:creator>
  <cp:lastModifiedBy>Bowerman, Margaret</cp:lastModifiedBy>
  <dcterms:created xsi:type="dcterms:W3CDTF">2019-12-10T04:02:07Z</dcterms:created>
  <dcterms:modified xsi:type="dcterms:W3CDTF">2019-12-31T17:01:56Z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0x010100228F55A438CAA749BFA79916C5F1DD64</vt:lpwstr>
  </property>
</Properties>
</file>