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2910" windowWidth="20115" windowHeight="7740"/>
  </bookViews>
  <sheets>
    <sheet name="How to" sheetId="3" r:id="rId1"/>
    <sheet name="EXAMPLE" sheetId="2" r:id="rId2"/>
    <sheet name="Your data here" sheetId="1" r:id="rId3"/>
  </sheets>
  <calcPr calcId="145621"/>
</workbook>
</file>

<file path=xl/calcChain.xml><?xml version="1.0" encoding="utf-8"?>
<calcChain xmlns="http://schemas.openxmlformats.org/spreadsheetml/2006/main">
  <c r="C8" i="1" l="1"/>
  <c r="C8" i="2" l="1"/>
  <c r="C12" i="1" l="1"/>
  <c r="C13" i="1" s="1"/>
  <c r="B12" i="1"/>
  <c r="B13" i="1" s="1"/>
  <c r="B12" i="2"/>
  <c r="B13" i="2" l="1"/>
  <c r="C12" i="2"/>
  <c r="C13" i="2" s="1"/>
</calcChain>
</file>

<file path=xl/comments1.xml><?xml version="1.0" encoding="utf-8"?>
<comments xmlns="http://schemas.openxmlformats.org/spreadsheetml/2006/main">
  <authors>
    <author>Metcalfe, Yovhane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Metcalfe, Yovhane:</t>
        </r>
        <r>
          <rPr>
            <sz val="9"/>
            <color indexed="81"/>
            <rFont val="Tahoma"/>
            <family val="2"/>
          </rPr>
          <t xml:space="preserve">
A= 145+
B= 128-144
C= 106-127
D= 0-105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Metcalfe, Yovhane:</t>
        </r>
        <r>
          <rPr>
            <sz val="9"/>
            <color indexed="81"/>
            <rFont val="Tahoma"/>
            <family val="2"/>
          </rPr>
          <t xml:space="preserve">
A= 145+
B= 128-144
C= 106-127
D= 0-105, plus "growth in graduation" 3 addl points.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1-100</t>
        </r>
      </text>
    </comment>
    <comment ref="A3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0-100</t>
        </r>
      </text>
    </comment>
    <comment ref="A4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6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0-30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Automatically calculated based on rates above using formula: =ROUND(IF((C4*20+C5*10+C6*2+C7*1)&gt;30,30,(C4*20+C5*10+C6*2+C7*1)),0.1)
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0 or 3 points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Metcalfe, Yovhane:</t>
        </r>
        <r>
          <rPr>
            <sz val="9"/>
            <color indexed="81"/>
            <rFont val="Tahoma"/>
            <family val="2"/>
          </rPr>
          <t xml:space="preserve">
Growth points + composite points in 2013 applied to 2013 scale.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Uses conventional rounding rules and the following formula: =ROUND((C2+C3*0.7+C8+C9+C10),1)</t>
        </r>
      </text>
    </comment>
  </commentList>
</comments>
</file>

<file path=xl/comments2.xml><?xml version="1.0" encoding="utf-8"?>
<comments xmlns="http://schemas.openxmlformats.org/spreadsheetml/2006/main">
  <authors>
    <author>Metcalfe, Yovhane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Metcalfe, Yovhane:</t>
        </r>
        <r>
          <rPr>
            <sz val="9"/>
            <color indexed="81"/>
            <rFont val="Tahoma"/>
            <family val="2"/>
          </rPr>
          <t xml:space="preserve">
A= 145+
B= 128-144
C= 106-127
D= 0-105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Metcalfe, Yovhane:</t>
        </r>
        <r>
          <rPr>
            <sz val="9"/>
            <color indexed="81"/>
            <rFont val="Tahoma"/>
            <family val="2"/>
          </rPr>
          <t xml:space="preserve">
A= 145+
B= 128-144
C= 106-127
D= 0-105, plus "growth in graduation" 3 addl points.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1-100</t>
        </r>
      </text>
    </comment>
    <comment ref="A3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0-100</t>
        </r>
      </text>
    </comment>
    <comment ref="A4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6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0.0 to 1.0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between 0-30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Automatically calculated based on rates above using formula: =ROUND(IF((C4*20+C5*10+C6*2+C7*1)&gt;30,30,(C4*20+C5*10+C6*2+C7*1)),0.1)
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0 or 3 points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Metcalfe, Yovhane:</t>
        </r>
        <r>
          <rPr>
            <sz val="9"/>
            <color indexed="81"/>
            <rFont val="Tahoma"/>
            <family val="2"/>
          </rPr>
          <t xml:space="preserve">
Growth points + composite points in 2013 applied to 2013 scale.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Metcalfe, Yovhane:</t>
        </r>
        <r>
          <rPr>
            <sz val="9"/>
            <color indexed="81"/>
            <rFont val="Tahoma"/>
            <charset val="1"/>
          </rPr>
          <t xml:space="preserve">
Uses conventional rounding rules and the following formula: =ROUND((C2+C3*0.7+C8+C9+C10),1)</t>
        </r>
      </text>
    </comment>
  </commentList>
</comments>
</file>

<file path=xl/sharedStrings.xml><?xml version="1.0" encoding="utf-8"?>
<sst xmlns="http://schemas.openxmlformats.org/spreadsheetml/2006/main" count="39" uniqueCount="23">
  <si>
    <t>2013 Percent passing</t>
  </si>
  <si>
    <t>CCRI grad points</t>
  </si>
  <si>
    <t>ELL Points</t>
  </si>
  <si>
    <t>DO Points</t>
  </si>
  <si>
    <t>Growth in grad rate points</t>
  </si>
  <si>
    <t xml:space="preserve">Total </t>
  </si>
  <si>
    <t>4 year grad rate</t>
  </si>
  <si>
    <t>5 year grad rate</t>
  </si>
  <si>
    <t xml:space="preserve">6 year grad rate </t>
  </si>
  <si>
    <t>7 year grad rate</t>
  </si>
  <si>
    <t>Grade</t>
  </si>
  <si>
    <t>2013 Actual Grade</t>
  </si>
  <si>
    <t>2013 Growth points</t>
  </si>
  <si>
    <t>DO NOT FILL</t>
  </si>
  <si>
    <t>Step 1: Go into Common Logon AYP/AZLEARNS Application and obtain the Grad Rate Cohort Report for each cohort used. See Figure A.</t>
  </si>
  <si>
    <t xml:space="preserve">Step 3: Access the 2013 A-F Achievement Profile for your school. See Figure B. </t>
  </si>
  <si>
    <t xml:space="preserve">Step 4: Enter points received in each applicable cell. </t>
  </si>
  <si>
    <t>Step 2: Enter rates in spreadsheet on tab 3</t>
  </si>
  <si>
    <t>Figure B</t>
  </si>
  <si>
    <t>Pleae DO NOT fill the cells that are highlighted.</t>
  </si>
  <si>
    <t xml:space="preserve">Estimated Impact </t>
  </si>
  <si>
    <t>Estimated Impact</t>
  </si>
  <si>
    <r>
      <t>Disclaimer:
This resource is provided only for technical assistance purposes. These data do not reflect final accountability determinations given by ADE.</t>
    </r>
    <r>
      <rPr>
        <b/>
        <sz val="20"/>
        <color rgb="FFFF0000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</si>
</sst>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FF0000"/>
      <name val="Segoe UI"/>
      <family val="2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3" borderId="0" xfId="0" applyNumberFormat="1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6" borderId="0" xfId="0" applyFill="1"/>
    <xf numFmtId="1" fontId="0" fillId="6" borderId="0" xfId="0" applyNumberFormat="1" applyFill="1"/>
    <xf numFmtId="0" fontId="0" fillId="0" borderId="0" xfId="0" applyProtection="1">
      <protection locked="0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133350</xdr:rowOff>
    </xdr:from>
    <xdr:to>
      <xdr:col>14</xdr:col>
      <xdr:colOff>393368</xdr:colOff>
      <xdr:row>29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23850"/>
          <a:ext cx="8927767" cy="522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66675</xdr:colOff>
      <xdr:row>23</xdr:row>
      <xdr:rowOff>85725</xdr:rowOff>
    </xdr:from>
    <xdr:to>
      <xdr:col>10</xdr:col>
      <xdr:colOff>114300</xdr:colOff>
      <xdr:row>25</xdr:row>
      <xdr:rowOff>9525</xdr:rowOff>
    </xdr:to>
    <xdr:sp macro="" textlink="">
      <xdr:nvSpPr>
        <xdr:cNvPr id="5" name="TextBox 4"/>
        <xdr:cNvSpPr txBox="1"/>
      </xdr:nvSpPr>
      <xdr:spPr>
        <a:xfrm>
          <a:off x="5553075" y="4467225"/>
          <a:ext cx="657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Figure A</a:t>
          </a:r>
        </a:p>
      </xdr:txBody>
    </xdr:sp>
    <xdr:clientData/>
  </xdr:twoCellAnchor>
  <xdr:twoCellAnchor editAs="oneCell">
    <xdr:from>
      <xdr:col>0</xdr:col>
      <xdr:colOff>133350</xdr:colOff>
      <xdr:row>32</xdr:row>
      <xdr:rowOff>142875</xdr:rowOff>
    </xdr:from>
    <xdr:to>
      <xdr:col>6</xdr:col>
      <xdr:colOff>9525</xdr:colOff>
      <xdr:row>49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238875"/>
          <a:ext cx="35337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selection activeCell="V24" sqref="V24"/>
    </sheetView>
  </sheetViews>
  <sheetFormatPr defaultRowHeight="15" x14ac:dyDescent="0.25"/>
  <sheetData>
    <row r="1" spans="1:22" x14ac:dyDescent="0.25">
      <c r="A1" t="s">
        <v>14</v>
      </c>
    </row>
    <row r="3" spans="1:22" ht="15" customHeight="1" x14ac:dyDescent="0.25">
      <c r="Q3" s="9" t="s">
        <v>22</v>
      </c>
      <c r="R3" s="9"/>
      <c r="S3" s="9"/>
      <c r="T3" s="9"/>
      <c r="U3" s="9"/>
      <c r="V3" s="9"/>
    </row>
    <row r="4" spans="1:22" ht="15" customHeight="1" x14ac:dyDescent="0.25">
      <c r="Q4" s="9"/>
      <c r="R4" s="9"/>
      <c r="S4" s="9"/>
      <c r="T4" s="9"/>
      <c r="U4" s="9"/>
      <c r="V4" s="9"/>
    </row>
    <row r="5" spans="1:22" ht="15" customHeight="1" x14ac:dyDescent="0.25">
      <c r="Q5" s="9"/>
      <c r="R5" s="9"/>
      <c r="S5" s="9"/>
      <c r="T5" s="9"/>
      <c r="U5" s="9"/>
      <c r="V5" s="9"/>
    </row>
    <row r="6" spans="1:22" ht="15" customHeight="1" x14ac:dyDescent="0.25">
      <c r="Q6" s="9"/>
      <c r="R6" s="9"/>
      <c r="S6" s="9"/>
      <c r="T6" s="9"/>
      <c r="U6" s="9"/>
      <c r="V6" s="9"/>
    </row>
    <row r="7" spans="1:22" ht="15" customHeight="1" x14ac:dyDescent="0.25">
      <c r="Q7" s="9"/>
      <c r="R7" s="9"/>
      <c r="S7" s="9"/>
      <c r="T7" s="9"/>
      <c r="U7" s="9"/>
      <c r="V7" s="9"/>
    </row>
    <row r="8" spans="1:22" ht="15" customHeight="1" x14ac:dyDescent="0.25">
      <c r="Q8" s="9"/>
      <c r="R8" s="9"/>
      <c r="S8" s="9"/>
      <c r="T8" s="9"/>
      <c r="U8" s="9"/>
      <c r="V8" s="9"/>
    </row>
    <row r="9" spans="1:22" ht="15" customHeight="1" x14ac:dyDescent="0.25">
      <c r="Q9" s="9"/>
      <c r="R9" s="9"/>
      <c r="S9" s="9"/>
      <c r="T9" s="9"/>
      <c r="U9" s="9"/>
      <c r="V9" s="9"/>
    </row>
    <row r="10" spans="1:22" ht="15" customHeight="1" x14ac:dyDescent="0.25">
      <c r="Q10" s="9"/>
      <c r="R10" s="9"/>
      <c r="S10" s="9"/>
      <c r="T10" s="9"/>
      <c r="U10" s="9"/>
      <c r="V10" s="9"/>
    </row>
    <row r="11" spans="1:22" ht="15" customHeight="1" x14ac:dyDescent="0.25">
      <c r="Q11" s="9"/>
      <c r="R11" s="9"/>
      <c r="S11" s="9"/>
      <c r="T11" s="9"/>
      <c r="U11" s="9"/>
      <c r="V11" s="9"/>
    </row>
    <row r="12" spans="1:22" ht="15" customHeight="1" x14ac:dyDescent="0.25">
      <c r="Q12" s="9"/>
      <c r="R12" s="9"/>
      <c r="S12" s="9"/>
      <c r="T12" s="9"/>
      <c r="U12" s="9"/>
      <c r="V12" s="9"/>
    </row>
    <row r="13" spans="1:22" ht="15" customHeight="1" x14ac:dyDescent="0.25">
      <c r="Q13" s="9"/>
      <c r="R13" s="9"/>
      <c r="S13" s="9"/>
      <c r="T13" s="9"/>
      <c r="U13" s="9"/>
      <c r="V13" s="9"/>
    </row>
    <row r="14" spans="1:22" ht="15" customHeight="1" x14ac:dyDescent="0.25">
      <c r="Q14" s="9"/>
      <c r="R14" s="9"/>
      <c r="S14" s="9"/>
      <c r="T14" s="9"/>
      <c r="U14" s="9"/>
      <c r="V14" s="9"/>
    </row>
    <row r="15" spans="1:22" ht="15" customHeight="1" x14ac:dyDescent="0.25">
      <c r="Q15" s="9"/>
      <c r="R15" s="9"/>
      <c r="S15" s="9"/>
      <c r="T15" s="9"/>
      <c r="U15" s="9"/>
      <c r="V15" s="9"/>
    </row>
    <row r="16" spans="1:22" ht="15" customHeight="1" x14ac:dyDescent="0.25">
      <c r="Q16" s="9"/>
      <c r="R16" s="9"/>
      <c r="S16" s="9"/>
      <c r="T16" s="9"/>
      <c r="U16" s="9"/>
      <c r="V16" s="9"/>
    </row>
    <row r="17" spans="1:22" ht="15" customHeight="1" x14ac:dyDescent="0.25">
      <c r="Q17" s="8"/>
      <c r="R17" s="8"/>
      <c r="S17" s="8"/>
      <c r="T17" s="8"/>
      <c r="U17" s="8"/>
      <c r="V17" s="8"/>
    </row>
    <row r="18" spans="1:22" ht="15" customHeight="1" x14ac:dyDescent="0.25">
      <c r="Q18" s="8"/>
      <c r="R18" s="8"/>
      <c r="S18" s="8"/>
      <c r="T18" s="8"/>
      <c r="U18" s="8"/>
      <c r="V18" s="8"/>
    </row>
    <row r="19" spans="1:22" ht="15" customHeight="1" x14ac:dyDescent="0.25">
      <c r="Q19" s="8"/>
      <c r="R19" s="8"/>
      <c r="S19" s="8"/>
      <c r="T19" s="8"/>
      <c r="U19" s="8"/>
      <c r="V19" s="8"/>
    </row>
    <row r="20" spans="1:22" ht="15" customHeight="1" x14ac:dyDescent="0.25">
      <c r="Q20" s="8"/>
      <c r="R20" s="8"/>
      <c r="S20" s="8"/>
      <c r="T20" s="8"/>
      <c r="U20" s="8"/>
      <c r="V20" s="8"/>
    </row>
    <row r="21" spans="1:22" ht="15" customHeight="1" x14ac:dyDescent="0.25">
      <c r="Q21" s="8"/>
      <c r="R21" s="8"/>
      <c r="S21" s="8"/>
      <c r="T21" s="8"/>
      <c r="U21" s="8"/>
      <c r="V21" s="8"/>
    </row>
    <row r="22" spans="1:22" ht="15" customHeight="1" x14ac:dyDescent="0.25">
      <c r="Q22" s="8"/>
      <c r="R22" s="8"/>
      <c r="S22" s="8"/>
      <c r="T22" s="8"/>
      <c r="U22" s="8"/>
      <c r="V22" s="8"/>
    </row>
    <row r="23" spans="1:22" ht="15" customHeight="1" x14ac:dyDescent="0.25">
      <c r="Q23" s="8"/>
      <c r="R23" s="8"/>
      <c r="S23" s="8"/>
      <c r="T23" s="8"/>
      <c r="U23" s="8"/>
      <c r="V23" s="8"/>
    </row>
    <row r="24" spans="1:22" ht="15" customHeight="1" x14ac:dyDescent="0.25">
      <c r="Q24" s="8"/>
      <c r="R24" s="8"/>
      <c r="S24" s="8"/>
      <c r="T24" s="8"/>
      <c r="U24" s="8"/>
      <c r="V24" s="8"/>
    </row>
    <row r="31" spans="1:22" x14ac:dyDescent="0.25">
      <c r="A31" t="s">
        <v>17</v>
      </c>
    </row>
    <row r="32" spans="1:22" x14ac:dyDescent="0.25">
      <c r="A32" t="s">
        <v>15</v>
      </c>
    </row>
    <row r="42" spans="8:8" x14ac:dyDescent="0.25">
      <c r="H42" t="s">
        <v>18</v>
      </c>
    </row>
    <row r="52" spans="1:1" x14ac:dyDescent="0.25">
      <c r="A52" t="s">
        <v>16</v>
      </c>
    </row>
    <row r="53" spans="1:1" x14ac:dyDescent="0.25">
      <c r="A53" t="s">
        <v>19</v>
      </c>
    </row>
  </sheetData>
  <mergeCells count="1">
    <mergeCell ref="Q3:V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workbookViewId="0">
      <selection activeCell="C13" sqref="C13"/>
    </sheetView>
  </sheetViews>
  <sheetFormatPr defaultRowHeight="15" x14ac:dyDescent="0.25"/>
  <cols>
    <col min="1" max="1" width="24.42578125" bestFit="1" customWidth="1"/>
    <col min="2" max="2" width="24.42578125" customWidth="1"/>
    <col min="3" max="3" width="16.28515625" customWidth="1"/>
    <col min="4" max="5" width="18.42578125" bestFit="1" customWidth="1"/>
  </cols>
  <sheetData>
    <row r="1" spans="1:5" x14ac:dyDescent="0.25">
      <c r="B1" t="s">
        <v>11</v>
      </c>
      <c r="C1" t="s">
        <v>21</v>
      </c>
    </row>
    <row r="2" spans="1:5" x14ac:dyDescent="0.25">
      <c r="A2" t="s">
        <v>12</v>
      </c>
      <c r="B2" s="6">
        <v>53</v>
      </c>
      <c r="C2" s="6">
        <v>53</v>
      </c>
      <c r="D2" s="6"/>
      <c r="E2" s="6"/>
    </row>
    <row r="3" spans="1:5" x14ac:dyDescent="0.25">
      <c r="A3" t="s">
        <v>0</v>
      </c>
      <c r="B3" s="6">
        <v>74</v>
      </c>
      <c r="C3" s="6">
        <v>74</v>
      </c>
      <c r="D3" s="6"/>
      <c r="E3" s="6"/>
    </row>
    <row r="4" spans="1:5" x14ac:dyDescent="0.25">
      <c r="A4" t="s">
        <v>6</v>
      </c>
      <c r="B4" s="10" t="s">
        <v>13</v>
      </c>
      <c r="C4" s="6">
        <v>0.88</v>
      </c>
      <c r="D4" s="6"/>
      <c r="E4" s="6"/>
    </row>
    <row r="5" spans="1:5" x14ac:dyDescent="0.25">
      <c r="A5" t="s">
        <v>7</v>
      </c>
      <c r="B5" s="11"/>
      <c r="C5" s="6">
        <v>0.88</v>
      </c>
      <c r="D5" s="6"/>
      <c r="E5" s="6"/>
    </row>
    <row r="6" spans="1:5" x14ac:dyDescent="0.25">
      <c r="A6" t="s">
        <v>8</v>
      </c>
      <c r="B6" s="11"/>
      <c r="C6" s="6">
        <v>0.92</v>
      </c>
      <c r="D6" s="6"/>
      <c r="E6" s="6"/>
    </row>
    <row r="7" spans="1:5" x14ac:dyDescent="0.25">
      <c r="A7" t="s">
        <v>9</v>
      </c>
      <c r="B7" s="11"/>
      <c r="C7" s="6">
        <v>0.94</v>
      </c>
      <c r="D7" s="6"/>
      <c r="E7" s="6"/>
    </row>
    <row r="8" spans="1:5" x14ac:dyDescent="0.25">
      <c r="A8" t="s">
        <v>1</v>
      </c>
      <c r="B8" s="11"/>
      <c r="C8" s="1">
        <f>ROUND(IF((C4*20+C5*10+C6*2+C7*1)&gt;30,30,(C4*20+C5*10+C6*2+C7*1)),0.1)</f>
        <v>29</v>
      </c>
    </row>
    <row r="9" spans="1:5" x14ac:dyDescent="0.25">
      <c r="A9" t="s">
        <v>2</v>
      </c>
      <c r="B9" s="6">
        <v>3</v>
      </c>
      <c r="C9" s="6">
        <v>3</v>
      </c>
      <c r="D9" s="6"/>
      <c r="E9" s="6"/>
    </row>
    <row r="10" spans="1:5" x14ac:dyDescent="0.25">
      <c r="A10" t="s">
        <v>3</v>
      </c>
      <c r="B10" s="6">
        <v>3</v>
      </c>
      <c r="C10" s="6">
        <v>3</v>
      </c>
      <c r="D10" s="6"/>
      <c r="E10" s="6"/>
    </row>
    <row r="11" spans="1:5" x14ac:dyDescent="0.25">
      <c r="A11" t="s">
        <v>4</v>
      </c>
      <c r="B11" s="6">
        <v>3</v>
      </c>
      <c r="C11" s="7" t="s">
        <v>13</v>
      </c>
      <c r="E11" s="6"/>
    </row>
    <row r="12" spans="1:5" x14ac:dyDescent="0.25">
      <c r="A12" t="s">
        <v>5</v>
      </c>
      <c r="B12" s="4">
        <f>ROUND((SUM(B2+B3,B9:B11)),1)</f>
        <v>136</v>
      </c>
      <c r="C12" s="5">
        <f>ROUND((C2+C3*0.7+C8+C9+C10),1)</f>
        <v>139.80000000000001</v>
      </c>
    </row>
    <row r="13" spans="1:5" x14ac:dyDescent="0.25">
      <c r="A13" s="2" t="s">
        <v>10</v>
      </c>
      <c r="B13" s="3" t="str">
        <f>IF(B12&gt;=140, "A",IF(B12&gt;=120,"B",IF(B12&gt;=100,"C","D")))</f>
        <v>B</v>
      </c>
      <c r="C13" s="3" t="str">
        <f>(IF(C12&gt;=140,"A",IF(C12&gt;=120,"B",IF(C12&gt;=100,"C","D"))))</f>
        <v>B</v>
      </c>
    </row>
  </sheetData>
  <sheetProtection password="CC3D" sheet="1" objects="1" scenarios="1"/>
  <mergeCells count="1">
    <mergeCell ref="B4:B8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workbookViewId="0">
      <selection activeCell="C28" sqref="C28"/>
    </sheetView>
  </sheetViews>
  <sheetFormatPr defaultRowHeight="15" x14ac:dyDescent="0.25"/>
  <cols>
    <col min="1" max="1" width="24.42578125" bestFit="1" customWidth="1"/>
    <col min="2" max="2" width="19.5703125" bestFit="1" customWidth="1"/>
    <col min="3" max="3" width="17" customWidth="1"/>
    <col min="4" max="5" width="18.42578125" bestFit="1" customWidth="1"/>
  </cols>
  <sheetData>
    <row r="1" spans="1:5" x14ac:dyDescent="0.25">
      <c r="B1" t="s">
        <v>11</v>
      </c>
      <c r="C1" t="s">
        <v>20</v>
      </c>
    </row>
    <row r="2" spans="1:5" x14ac:dyDescent="0.25">
      <c r="A2" t="s">
        <v>12</v>
      </c>
      <c r="B2" s="6"/>
      <c r="C2" s="6"/>
      <c r="D2" s="6"/>
      <c r="E2" s="6"/>
    </row>
    <row r="3" spans="1:5" x14ac:dyDescent="0.25">
      <c r="A3" t="s">
        <v>0</v>
      </c>
      <c r="B3" s="6"/>
      <c r="C3" s="6"/>
      <c r="D3" s="6"/>
      <c r="E3" s="6"/>
    </row>
    <row r="4" spans="1:5" x14ac:dyDescent="0.25">
      <c r="A4" t="s">
        <v>6</v>
      </c>
      <c r="B4" s="10" t="s">
        <v>13</v>
      </c>
      <c r="C4" s="6"/>
      <c r="D4" s="6"/>
      <c r="E4" s="6"/>
    </row>
    <row r="5" spans="1:5" x14ac:dyDescent="0.25">
      <c r="A5" t="s">
        <v>7</v>
      </c>
      <c r="B5" s="11"/>
      <c r="C5" s="6"/>
      <c r="D5" s="6"/>
      <c r="E5" s="6"/>
    </row>
    <row r="6" spans="1:5" x14ac:dyDescent="0.25">
      <c r="A6" t="s">
        <v>8</v>
      </c>
      <c r="B6" s="11"/>
      <c r="C6" s="6"/>
      <c r="D6" s="6"/>
      <c r="E6" s="6"/>
    </row>
    <row r="7" spans="1:5" x14ac:dyDescent="0.25">
      <c r="A7" t="s">
        <v>9</v>
      </c>
      <c r="B7" s="11"/>
      <c r="C7" s="6"/>
      <c r="D7" s="6"/>
      <c r="E7" s="6"/>
    </row>
    <row r="8" spans="1:5" x14ac:dyDescent="0.25">
      <c r="A8" t="s">
        <v>1</v>
      </c>
      <c r="B8" s="11"/>
      <c r="C8" s="1">
        <f>ROUND(IF((C4*20+C5*10+C6*2+C7*1)&gt;30,30,(C4*20+C5*10+C6*2+C7*1)),0.1)</f>
        <v>0</v>
      </c>
    </row>
    <row r="9" spans="1:5" x14ac:dyDescent="0.25">
      <c r="A9" t="s">
        <v>2</v>
      </c>
      <c r="B9" s="6"/>
      <c r="C9" s="6"/>
    </row>
    <row r="10" spans="1:5" x14ac:dyDescent="0.25">
      <c r="A10" t="s">
        <v>3</v>
      </c>
      <c r="B10" s="6"/>
      <c r="C10" s="6"/>
    </row>
    <row r="11" spans="1:5" x14ac:dyDescent="0.25">
      <c r="A11" t="s">
        <v>4</v>
      </c>
      <c r="B11" s="6"/>
      <c r="C11" s="7" t="s">
        <v>13</v>
      </c>
    </row>
    <row r="12" spans="1:5" x14ac:dyDescent="0.25">
      <c r="A12" t="s">
        <v>5</v>
      </c>
      <c r="B12" s="4">
        <f>ROUND((SUM(B2+B3,B9:B11)),1)</f>
        <v>0</v>
      </c>
      <c r="C12" s="5">
        <f>ROUND((C2+C3*0.7+C8+C9+C10),1)</f>
        <v>0</v>
      </c>
    </row>
    <row r="13" spans="1:5" x14ac:dyDescent="0.25">
      <c r="A13" s="2" t="s">
        <v>10</v>
      </c>
      <c r="B13" s="3" t="str">
        <f>IF(B12&gt;=140, "A",IF(B12&gt;=120,"B",IF(B12&gt;=100,"C","D")))</f>
        <v>D</v>
      </c>
      <c r="C13" s="3" t="str">
        <f>(IF(C12&gt;=140,"A",IF(C12&gt;=120,"B",IF(C12&gt;=100,"C","D"))))</f>
        <v>D</v>
      </c>
    </row>
  </sheetData>
  <sheetProtection password="CC3D" sheet="1" objects="1" scenarios="1"/>
  <mergeCells count="1">
    <mergeCell ref="B4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</vt:lpstr>
      <vt:lpstr>EXAMPLE</vt:lpstr>
      <vt:lpstr>Your data here</vt:lpstr>
    </vt:vector>
  </TitlesOfParts>
  <Company>Arizona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Metcalfe, Yovhane</dc:creator>
  <cp:lastModifiedBy>Zhao, Fei</cp:lastModifiedBy>
  <dcterms:created xsi:type="dcterms:W3CDTF">2014-05-15T03:16:32Z</dcterms:created>
  <dcterms:modified xsi:type="dcterms:W3CDTF">2014-05-27T19:04:18Z</dcterms:modified>
</cp:coreProperties>
</file>