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mandrew\Documents\"/>
    </mc:Choice>
  </mc:AlternateContent>
  <bookViews>
    <workbookView xWindow="0" yWindow="0" windowWidth="28800" windowHeight="12210"/>
  </bookViews>
  <sheets>
    <sheet name="FY18Listasof092717" sheetId="1" r:id="rId1"/>
  </sheets>
  <externalReferences>
    <externalReference r:id="rId2"/>
  </externalReferences>
  <definedNames>
    <definedName name="_xlnm._FilterDatabase" localSheetId="0" hidden="1">FY18Listasof092717!$A$1:$J$279</definedName>
    <definedName name="_xlnm.Print_Titles" localSheetId="0">FY18Listasof092717!$1:$1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9" i="1" l="1"/>
  <c r="I279" i="1"/>
  <c r="H279" i="1"/>
  <c r="G279" i="1"/>
  <c r="F279" i="1"/>
  <c r="E279" i="1"/>
  <c r="D279" i="1"/>
  <c r="C279" i="1"/>
  <c r="B279" i="1"/>
  <c r="A279" i="1"/>
  <c r="J278" i="1"/>
  <c r="I278" i="1"/>
  <c r="H278" i="1"/>
  <c r="G278" i="1"/>
  <c r="F278" i="1"/>
  <c r="E278" i="1"/>
  <c r="D278" i="1"/>
  <c r="C278" i="1"/>
  <c r="B278" i="1"/>
  <c r="A278" i="1"/>
  <c r="J277" i="1"/>
  <c r="I277" i="1"/>
  <c r="H277" i="1"/>
  <c r="G277" i="1"/>
  <c r="F277" i="1"/>
  <c r="E277" i="1"/>
  <c r="D277" i="1"/>
  <c r="C277" i="1"/>
  <c r="B277" i="1"/>
  <c r="A277" i="1"/>
  <c r="J276" i="1"/>
  <c r="I276" i="1"/>
  <c r="H276" i="1"/>
  <c r="G276" i="1"/>
  <c r="F276" i="1"/>
  <c r="E276" i="1"/>
  <c r="D276" i="1"/>
  <c r="C276" i="1"/>
  <c r="B276" i="1"/>
  <c r="A276" i="1"/>
  <c r="J275" i="1"/>
  <c r="I275" i="1"/>
  <c r="H275" i="1"/>
  <c r="G275" i="1"/>
  <c r="F275" i="1"/>
  <c r="E275" i="1"/>
  <c r="D275" i="1"/>
  <c r="C275" i="1"/>
  <c r="B275" i="1"/>
  <c r="A275" i="1"/>
  <c r="J274" i="1"/>
  <c r="I274" i="1"/>
  <c r="H274" i="1"/>
  <c r="G274" i="1"/>
  <c r="F274" i="1"/>
  <c r="E274" i="1"/>
  <c r="D274" i="1"/>
  <c r="C274" i="1"/>
  <c r="B274" i="1"/>
  <c r="A274" i="1"/>
  <c r="J273" i="1"/>
  <c r="I273" i="1"/>
  <c r="H273" i="1"/>
  <c r="G273" i="1"/>
  <c r="F273" i="1"/>
  <c r="E273" i="1"/>
  <c r="D273" i="1"/>
  <c r="C273" i="1"/>
  <c r="B273" i="1"/>
  <c r="A273" i="1"/>
  <c r="J272" i="1"/>
  <c r="I272" i="1"/>
  <c r="H272" i="1"/>
  <c r="G272" i="1"/>
  <c r="F272" i="1"/>
  <c r="E272" i="1"/>
  <c r="D272" i="1"/>
  <c r="C272" i="1"/>
  <c r="B272" i="1"/>
  <c r="A272" i="1"/>
  <c r="J271" i="1"/>
  <c r="I271" i="1"/>
  <c r="H271" i="1"/>
  <c r="G271" i="1"/>
  <c r="F271" i="1"/>
  <c r="E271" i="1"/>
  <c r="D271" i="1"/>
  <c r="C271" i="1"/>
  <c r="B271" i="1"/>
  <c r="A271" i="1"/>
  <c r="J270" i="1"/>
  <c r="I270" i="1"/>
  <c r="H270" i="1"/>
  <c r="G270" i="1"/>
  <c r="F270" i="1"/>
  <c r="E270" i="1"/>
  <c r="D270" i="1"/>
  <c r="C270" i="1"/>
  <c r="B270" i="1"/>
  <c r="A270" i="1"/>
  <c r="J269" i="1"/>
  <c r="I269" i="1"/>
  <c r="H269" i="1"/>
  <c r="G269" i="1"/>
  <c r="F269" i="1"/>
  <c r="E269" i="1"/>
  <c r="D269" i="1"/>
  <c r="C269" i="1"/>
  <c r="B269" i="1"/>
  <c r="A269" i="1"/>
  <c r="J268" i="1"/>
  <c r="I268" i="1"/>
  <c r="H268" i="1"/>
  <c r="G268" i="1"/>
  <c r="F268" i="1"/>
  <c r="E268" i="1"/>
  <c r="D268" i="1"/>
  <c r="C268" i="1"/>
  <c r="B268" i="1"/>
  <c r="A268" i="1"/>
  <c r="J267" i="1"/>
  <c r="I267" i="1"/>
  <c r="H267" i="1"/>
  <c r="G267" i="1"/>
  <c r="F267" i="1"/>
  <c r="E267" i="1"/>
  <c r="D267" i="1"/>
  <c r="C267" i="1"/>
  <c r="B267" i="1"/>
  <c r="A267" i="1"/>
  <c r="J266" i="1"/>
  <c r="I266" i="1"/>
  <c r="H266" i="1"/>
  <c r="G266" i="1"/>
  <c r="F266" i="1"/>
  <c r="E266" i="1"/>
  <c r="D266" i="1"/>
  <c r="C266" i="1"/>
  <c r="B266" i="1"/>
  <c r="A266" i="1"/>
  <c r="J265" i="1"/>
  <c r="I265" i="1"/>
  <c r="H265" i="1"/>
  <c r="G265" i="1"/>
  <c r="F265" i="1"/>
  <c r="E265" i="1"/>
  <c r="D265" i="1"/>
  <c r="C265" i="1"/>
  <c r="B265" i="1"/>
  <c r="A265" i="1"/>
  <c r="J264" i="1"/>
  <c r="I264" i="1"/>
  <c r="H264" i="1"/>
  <c r="G264" i="1"/>
  <c r="F264" i="1"/>
  <c r="E264" i="1"/>
  <c r="D264" i="1"/>
  <c r="C264" i="1"/>
  <c r="B264" i="1"/>
  <c r="A264" i="1"/>
  <c r="J263" i="1"/>
  <c r="I263" i="1"/>
  <c r="H263" i="1"/>
  <c r="G263" i="1"/>
  <c r="F263" i="1"/>
  <c r="E263" i="1"/>
  <c r="D263" i="1"/>
  <c r="C263" i="1"/>
  <c r="B263" i="1"/>
  <c r="A263" i="1"/>
  <c r="J262" i="1"/>
  <c r="I262" i="1"/>
  <c r="H262" i="1"/>
  <c r="G262" i="1"/>
  <c r="F262" i="1"/>
  <c r="E262" i="1"/>
  <c r="D262" i="1"/>
  <c r="C262" i="1"/>
  <c r="B262" i="1"/>
  <c r="A262" i="1"/>
  <c r="J261" i="1"/>
  <c r="I261" i="1"/>
  <c r="H261" i="1"/>
  <c r="G261" i="1"/>
  <c r="F261" i="1"/>
  <c r="E261" i="1"/>
  <c r="D261" i="1"/>
  <c r="C261" i="1"/>
  <c r="B261" i="1"/>
  <c r="A261" i="1"/>
  <c r="J260" i="1"/>
  <c r="I260" i="1"/>
  <c r="H260" i="1"/>
  <c r="G260" i="1"/>
  <c r="F260" i="1"/>
  <c r="E260" i="1"/>
  <c r="D260" i="1"/>
  <c r="C260" i="1"/>
  <c r="B260" i="1"/>
  <c r="A260" i="1"/>
  <c r="J259" i="1"/>
  <c r="I259" i="1"/>
  <c r="H259" i="1"/>
  <c r="G259" i="1"/>
  <c r="F259" i="1"/>
  <c r="E259" i="1"/>
  <c r="D259" i="1"/>
  <c r="C259" i="1"/>
  <c r="B259" i="1"/>
  <c r="A259" i="1"/>
  <c r="J258" i="1"/>
  <c r="I258" i="1"/>
  <c r="H258" i="1"/>
  <c r="G258" i="1"/>
  <c r="F258" i="1"/>
  <c r="E258" i="1"/>
  <c r="D258" i="1"/>
  <c r="C258" i="1"/>
  <c r="B258" i="1"/>
  <c r="A258" i="1"/>
  <c r="J257" i="1"/>
  <c r="I257" i="1"/>
  <c r="H257" i="1"/>
  <c r="G257" i="1"/>
  <c r="F257" i="1"/>
  <c r="E257" i="1"/>
  <c r="D257" i="1"/>
  <c r="C257" i="1"/>
  <c r="B257" i="1"/>
  <c r="A257" i="1"/>
  <c r="J256" i="1"/>
  <c r="I256" i="1"/>
  <c r="H256" i="1"/>
  <c r="G256" i="1"/>
  <c r="F256" i="1"/>
  <c r="E256" i="1"/>
  <c r="D256" i="1"/>
  <c r="C256" i="1"/>
  <c r="B256" i="1"/>
  <c r="A256" i="1"/>
  <c r="J255" i="1"/>
  <c r="I255" i="1"/>
  <c r="H255" i="1"/>
  <c r="G255" i="1"/>
  <c r="F255" i="1"/>
  <c r="E255" i="1"/>
  <c r="D255" i="1"/>
  <c r="C255" i="1"/>
  <c r="B255" i="1"/>
  <c r="A255" i="1"/>
  <c r="J254" i="1"/>
  <c r="I254" i="1"/>
  <c r="H254" i="1"/>
  <c r="G254" i="1"/>
  <c r="F254" i="1"/>
  <c r="E254" i="1"/>
  <c r="D254" i="1"/>
  <c r="C254" i="1"/>
  <c r="B254" i="1"/>
  <c r="A254" i="1"/>
  <c r="J253" i="1"/>
  <c r="I253" i="1"/>
  <c r="H253" i="1"/>
  <c r="G253" i="1"/>
  <c r="F253" i="1"/>
  <c r="E253" i="1"/>
  <c r="D253" i="1"/>
  <c r="C253" i="1"/>
  <c r="B253" i="1"/>
  <c r="A253" i="1"/>
  <c r="J252" i="1"/>
  <c r="I252" i="1"/>
  <c r="H252" i="1"/>
  <c r="G252" i="1"/>
  <c r="F252" i="1"/>
  <c r="E252" i="1"/>
  <c r="D252" i="1"/>
  <c r="C252" i="1"/>
  <c r="B252" i="1"/>
  <c r="A252" i="1"/>
  <c r="J251" i="1"/>
  <c r="I251" i="1"/>
  <c r="H251" i="1"/>
  <c r="G251" i="1"/>
  <c r="F251" i="1"/>
  <c r="E251" i="1"/>
  <c r="D251" i="1"/>
  <c r="C251" i="1"/>
  <c r="B251" i="1"/>
  <c r="A251" i="1"/>
  <c r="J250" i="1"/>
  <c r="I250" i="1"/>
  <c r="H250" i="1"/>
  <c r="G250" i="1"/>
  <c r="F250" i="1"/>
  <c r="E250" i="1"/>
  <c r="D250" i="1"/>
  <c r="C250" i="1"/>
  <c r="B250" i="1"/>
  <c r="A250" i="1"/>
  <c r="J249" i="1"/>
  <c r="I249" i="1"/>
  <c r="H249" i="1"/>
  <c r="G249" i="1"/>
  <c r="F249" i="1"/>
  <c r="E249" i="1"/>
  <c r="D249" i="1"/>
  <c r="C249" i="1"/>
  <c r="B249" i="1"/>
  <c r="A249" i="1"/>
  <c r="J248" i="1"/>
  <c r="I248" i="1"/>
  <c r="H248" i="1"/>
  <c r="G248" i="1"/>
  <c r="F248" i="1"/>
  <c r="E248" i="1"/>
  <c r="D248" i="1"/>
  <c r="C248" i="1"/>
  <c r="B248" i="1"/>
  <c r="A248" i="1"/>
  <c r="J247" i="1"/>
  <c r="I247" i="1"/>
  <c r="H247" i="1"/>
  <c r="G247" i="1"/>
  <c r="F247" i="1"/>
  <c r="E247" i="1"/>
  <c r="D247" i="1"/>
  <c r="C247" i="1"/>
  <c r="B247" i="1"/>
  <c r="A247" i="1"/>
  <c r="J246" i="1"/>
  <c r="I246" i="1"/>
  <c r="H246" i="1"/>
  <c r="G246" i="1"/>
  <c r="F246" i="1"/>
  <c r="E246" i="1"/>
  <c r="D246" i="1"/>
  <c r="C246" i="1"/>
  <c r="B246" i="1"/>
  <c r="A246" i="1"/>
  <c r="J245" i="1"/>
  <c r="I245" i="1"/>
  <c r="H245" i="1"/>
  <c r="G245" i="1"/>
  <c r="F245" i="1"/>
  <c r="E245" i="1"/>
  <c r="D245" i="1"/>
  <c r="C245" i="1"/>
  <c r="B245" i="1"/>
  <c r="A245" i="1"/>
  <c r="J244" i="1"/>
  <c r="I244" i="1"/>
  <c r="H244" i="1"/>
  <c r="G244" i="1"/>
  <c r="F244" i="1"/>
  <c r="E244" i="1"/>
  <c r="D244" i="1"/>
  <c r="C244" i="1"/>
  <c r="B244" i="1"/>
  <c r="A244" i="1"/>
  <c r="J243" i="1"/>
  <c r="I243" i="1"/>
  <c r="H243" i="1"/>
  <c r="G243" i="1"/>
  <c r="F243" i="1"/>
  <c r="E243" i="1"/>
  <c r="D243" i="1"/>
  <c r="C243" i="1"/>
  <c r="B243" i="1"/>
  <c r="A243" i="1"/>
  <c r="J242" i="1"/>
  <c r="I242" i="1"/>
  <c r="H242" i="1"/>
  <c r="G242" i="1"/>
  <c r="F242" i="1"/>
  <c r="E242" i="1"/>
  <c r="D242" i="1"/>
  <c r="C242" i="1"/>
  <c r="B242" i="1"/>
  <c r="A242" i="1"/>
  <c r="J241" i="1"/>
  <c r="I241" i="1"/>
  <c r="H241" i="1"/>
  <c r="G241" i="1"/>
  <c r="F241" i="1"/>
  <c r="E241" i="1"/>
  <c r="D241" i="1"/>
  <c r="C241" i="1"/>
  <c r="B241" i="1"/>
  <c r="A241" i="1"/>
  <c r="J240" i="1"/>
  <c r="I240" i="1"/>
  <c r="H240" i="1"/>
  <c r="G240" i="1"/>
  <c r="F240" i="1"/>
  <c r="E240" i="1"/>
  <c r="D240" i="1"/>
  <c r="C240" i="1"/>
  <c r="B240" i="1"/>
  <c r="A240" i="1"/>
  <c r="J239" i="1"/>
  <c r="I239" i="1"/>
  <c r="H239" i="1"/>
  <c r="G239" i="1"/>
  <c r="F239" i="1"/>
  <c r="E239" i="1"/>
  <c r="D239" i="1"/>
  <c r="C239" i="1"/>
  <c r="B239" i="1"/>
  <c r="A239" i="1"/>
  <c r="J238" i="1"/>
  <c r="I238" i="1"/>
  <c r="H238" i="1"/>
  <c r="G238" i="1"/>
  <c r="F238" i="1"/>
  <c r="E238" i="1"/>
  <c r="D238" i="1"/>
  <c r="C238" i="1"/>
  <c r="B238" i="1"/>
  <c r="A238" i="1"/>
  <c r="J237" i="1"/>
  <c r="I237" i="1"/>
  <c r="H237" i="1"/>
  <c r="G237" i="1"/>
  <c r="F237" i="1"/>
  <c r="E237" i="1"/>
  <c r="D237" i="1"/>
  <c r="C237" i="1"/>
  <c r="B237" i="1"/>
  <c r="A237" i="1"/>
  <c r="J236" i="1"/>
  <c r="I236" i="1"/>
  <c r="H236" i="1"/>
  <c r="G236" i="1"/>
  <c r="F236" i="1"/>
  <c r="E236" i="1"/>
  <c r="D236" i="1"/>
  <c r="C236" i="1"/>
  <c r="B236" i="1"/>
  <c r="A236" i="1"/>
  <c r="J235" i="1"/>
  <c r="I235" i="1"/>
  <c r="H235" i="1"/>
  <c r="G235" i="1"/>
  <c r="F235" i="1"/>
  <c r="E235" i="1"/>
  <c r="D235" i="1"/>
  <c r="C235" i="1"/>
  <c r="B235" i="1"/>
  <c r="A235" i="1"/>
  <c r="J234" i="1"/>
  <c r="I234" i="1"/>
  <c r="H234" i="1"/>
  <c r="G234" i="1"/>
  <c r="F234" i="1"/>
  <c r="E234" i="1"/>
  <c r="D234" i="1"/>
  <c r="C234" i="1"/>
  <c r="B234" i="1"/>
  <c r="A234" i="1"/>
  <c r="J233" i="1"/>
  <c r="I233" i="1"/>
  <c r="H233" i="1"/>
  <c r="G233" i="1"/>
  <c r="F233" i="1"/>
  <c r="E233" i="1"/>
  <c r="D233" i="1"/>
  <c r="C233" i="1"/>
  <c r="B233" i="1"/>
  <c r="A233" i="1"/>
  <c r="J232" i="1"/>
  <c r="I232" i="1"/>
  <c r="H232" i="1"/>
  <c r="G232" i="1"/>
  <c r="F232" i="1"/>
  <c r="E232" i="1"/>
  <c r="D232" i="1"/>
  <c r="C232" i="1"/>
  <c r="B232" i="1"/>
  <c r="A232" i="1"/>
  <c r="J231" i="1"/>
  <c r="I231" i="1"/>
  <c r="H231" i="1"/>
  <c r="G231" i="1"/>
  <c r="F231" i="1"/>
  <c r="E231" i="1"/>
  <c r="D231" i="1"/>
  <c r="C231" i="1"/>
  <c r="B231" i="1"/>
  <c r="A231" i="1"/>
  <c r="J230" i="1"/>
  <c r="I230" i="1"/>
  <c r="H230" i="1"/>
  <c r="G230" i="1"/>
  <c r="F230" i="1"/>
  <c r="E230" i="1"/>
  <c r="D230" i="1"/>
  <c r="C230" i="1"/>
  <c r="B230" i="1"/>
  <c r="A230" i="1"/>
  <c r="J229" i="1"/>
  <c r="I229" i="1"/>
  <c r="H229" i="1"/>
  <c r="G229" i="1"/>
  <c r="F229" i="1"/>
  <c r="E229" i="1"/>
  <c r="D229" i="1"/>
  <c r="C229" i="1"/>
  <c r="B229" i="1"/>
  <c r="A229" i="1"/>
  <c r="J228" i="1"/>
  <c r="I228" i="1"/>
  <c r="H228" i="1"/>
  <c r="G228" i="1"/>
  <c r="F228" i="1"/>
  <c r="E228" i="1"/>
  <c r="D228" i="1"/>
  <c r="C228" i="1"/>
  <c r="B228" i="1"/>
  <c r="A228" i="1"/>
  <c r="J227" i="1"/>
  <c r="I227" i="1"/>
  <c r="H227" i="1"/>
  <c r="G227" i="1"/>
  <c r="F227" i="1"/>
  <c r="E227" i="1"/>
  <c r="D227" i="1"/>
  <c r="C227" i="1"/>
  <c r="B227" i="1"/>
  <c r="A227" i="1"/>
  <c r="J226" i="1"/>
  <c r="I226" i="1"/>
  <c r="H226" i="1"/>
  <c r="G226" i="1"/>
  <c r="F226" i="1"/>
  <c r="E226" i="1"/>
  <c r="D226" i="1"/>
  <c r="C226" i="1"/>
  <c r="B226" i="1"/>
  <c r="A226" i="1"/>
  <c r="J225" i="1"/>
  <c r="I225" i="1"/>
  <c r="H225" i="1"/>
  <c r="G225" i="1"/>
  <c r="F225" i="1"/>
  <c r="E225" i="1"/>
  <c r="D225" i="1"/>
  <c r="C225" i="1"/>
  <c r="B225" i="1"/>
  <c r="A225" i="1"/>
  <c r="J224" i="1"/>
  <c r="I224" i="1"/>
  <c r="H224" i="1"/>
  <c r="G224" i="1"/>
  <c r="F224" i="1"/>
  <c r="E224" i="1"/>
  <c r="D224" i="1"/>
  <c r="C224" i="1"/>
  <c r="B224" i="1"/>
  <c r="A224" i="1"/>
  <c r="J223" i="1"/>
  <c r="I223" i="1"/>
  <c r="H223" i="1"/>
  <c r="G223" i="1"/>
  <c r="F223" i="1"/>
  <c r="E223" i="1"/>
  <c r="D223" i="1"/>
  <c r="C223" i="1"/>
  <c r="B223" i="1"/>
  <c r="A223" i="1"/>
  <c r="J222" i="1"/>
  <c r="I222" i="1"/>
  <c r="H222" i="1"/>
  <c r="G222" i="1"/>
  <c r="F222" i="1"/>
  <c r="E222" i="1"/>
  <c r="D222" i="1"/>
  <c r="C222" i="1"/>
  <c r="B222" i="1"/>
  <c r="A222" i="1"/>
  <c r="J221" i="1"/>
  <c r="I221" i="1"/>
  <c r="H221" i="1"/>
  <c r="G221" i="1"/>
  <c r="F221" i="1"/>
  <c r="E221" i="1"/>
  <c r="D221" i="1"/>
  <c r="C221" i="1"/>
  <c r="B221" i="1"/>
  <c r="A221" i="1"/>
  <c r="J220" i="1"/>
  <c r="I220" i="1"/>
  <c r="H220" i="1"/>
  <c r="G220" i="1"/>
  <c r="F220" i="1"/>
  <c r="E220" i="1"/>
  <c r="D220" i="1"/>
  <c r="C220" i="1"/>
  <c r="B220" i="1"/>
  <c r="A220" i="1"/>
  <c r="J219" i="1"/>
  <c r="I219" i="1"/>
  <c r="H219" i="1"/>
  <c r="G219" i="1"/>
  <c r="F219" i="1"/>
  <c r="E219" i="1"/>
  <c r="D219" i="1"/>
  <c r="C219" i="1"/>
  <c r="B219" i="1"/>
  <c r="A219" i="1"/>
  <c r="J218" i="1"/>
  <c r="I218" i="1"/>
  <c r="H218" i="1"/>
  <c r="G218" i="1"/>
  <c r="F218" i="1"/>
  <c r="E218" i="1"/>
  <c r="D218" i="1"/>
  <c r="C218" i="1"/>
  <c r="B218" i="1"/>
  <c r="A218" i="1"/>
  <c r="J217" i="1"/>
  <c r="I217" i="1"/>
  <c r="H217" i="1"/>
  <c r="G217" i="1"/>
  <c r="F217" i="1"/>
  <c r="E217" i="1"/>
  <c r="D217" i="1"/>
  <c r="C217" i="1"/>
  <c r="B217" i="1"/>
  <c r="A217" i="1"/>
  <c r="J216" i="1"/>
  <c r="I216" i="1"/>
  <c r="H216" i="1"/>
  <c r="G216" i="1"/>
  <c r="F216" i="1"/>
  <c r="E216" i="1"/>
  <c r="D216" i="1"/>
  <c r="C216" i="1"/>
  <c r="B216" i="1"/>
  <c r="A216" i="1"/>
  <c r="J215" i="1"/>
  <c r="I215" i="1"/>
  <c r="H215" i="1"/>
  <c r="G215" i="1"/>
  <c r="F215" i="1"/>
  <c r="E215" i="1"/>
  <c r="D215" i="1"/>
  <c r="C215" i="1"/>
  <c r="B215" i="1"/>
  <c r="A215" i="1"/>
  <c r="J214" i="1"/>
  <c r="I214" i="1"/>
  <c r="H214" i="1"/>
  <c r="G214" i="1"/>
  <c r="F214" i="1"/>
  <c r="E214" i="1"/>
  <c r="D214" i="1"/>
  <c r="C214" i="1"/>
  <c r="B214" i="1"/>
  <c r="A214" i="1"/>
  <c r="J213" i="1"/>
  <c r="I213" i="1"/>
  <c r="H213" i="1"/>
  <c r="G213" i="1"/>
  <c r="F213" i="1"/>
  <c r="E213" i="1"/>
  <c r="D213" i="1"/>
  <c r="C213" i="1"/>
  <c r="B213" i="1"/>
  <c r="A213" i="1"/>
  <c r="J212" i="1"/>
  <c r="I212" i="1"/>
  <c r="H212" i="1"/>
  <c r="G212" i="1"/>
  <c r="F212" i="1"/>
  <c r="E212" i="1"/>
  <c r="D212" i="1"/>
  <c r="C212" i="1"/>
  <c r="B212" i="1"/>
  <c r="A212" i="1"/>
  <c r="J211" i="1"/>
  <c r="I211" i="1"/>
  <c r="H211" i="1"/>
  <c r="G211" i="1"/>
  <c r="F211" i="1"/>
  <c r="E211" i="1"/>
  <c r="D211" i="1"/>
  <c r="C211" i="1"/>
  <c r="B211" i="1"/>
  <c r="A211" i="1"/>
  <c r="J210" i="1"/>
  <c r="I210" i="1"/>
  <c r="H210" i="1"/>
  <c r="G210" i="1"/>
  <c r="F210" i="1"/>
  <c r="E210" i="1"/>
  <c r="D210" i="1"/>
  <c r="C210" i="1"/>
  <c r="B210" i="1"/>
  <c r="A210" i="1"/>
  <c r="J209" i="1"/>
  <c r="I209" i="1"/>
  <c r="H209" i="1"/>
  <c r="G209" i="1"/>
  <c r="F209" i="1"/>
  <c r="E209" i="1"/>
  <c r="D209" i="1"/>
  <c r="C209" i="1"/>
  <c r="B209" i="1"/>
  <c r="A209" i="1"/>
  <c r="J208" i="1"/>
  <c r="I208" i="1"/>
  <c r="H208" i="1"/>
  <c r="G208" i="1"/>
  <c r="F208" i="1"/>
  <c r="E208" i="1"/>
  <c r="D208" i="1"/>
  <c r="C208" i="1"/>
  <c r="B208" i="1"/>
  <c r="A208" i="1"/>
  <c r="J207" i="1"/>
  <c r="I207" i="1"/>
  <c r="H207" i="1"/>
  <c r="G207" i="1"/>
  <c r="F207" i="1"/>
  <c r="E207" i="1"/>
  <c r="D207" i="1"/>
  <c r="C207" i="1"/>
  <c r="B207" i="1"/>
  <c r="A207" i="1"/>
  <c r="J206" i="1"/>
  <c r="I206" i="1"/>
  <c r="H206" i="1"/>
  <c r="G206" i="1"/>
  <c r="F206" i="1"/>
  <c r="E206" i="1"/>
  <c r="D206" i="1"/>
  <c r="C206" i="1"/>
  <c r="B206" i="1"/>
  <c r="A206" i="1"/>
  <c r="J205" i="1"/>
  <c r="I205" i="1"/>
  <c r="H205" i="1"/>
  <c r="G205" i="1"/>
  <c r="F205" i="1"/>
  <c r="E205" i="1"/>
  <c r="D205" i="1"/>
  <c r="C205" i="1"/>
  <c r="B205" i="1"/>
  <c r="A205" i="1"/>
  <c r="J204" i="1"/>
  <c r="I204" i="1"/>
  <c r="H204" i="1"/>
  <c r="G204" i="1"/>
  <c r="F204" i="1"/>
  <c r="E204" i="1"/>
  <c r="D204" i="1"/>
  <c r="C204" i="1"/>
  <c r="B204" i="1"/>
  <c r="A204" i="1"/>
  <c r="J203" i="1"/>
  <c r="I203" i="1"/>
  <c r="H203" i="1"/>
  <c r="G203" i="1"/>
  <c r="F203" i="1"/>
  <c r="E203" i="1"/>
  <c r="D203" i="1"/>
  <c r="C203" i="1"/>
  <c r="B203" i="1"/>
  <c r="A203" i="1"/>
  <c r="J202" i="1"/>
  <c r="I202" i="1"/>
  <c r="H202" i="1"/>
  <c r="G202" i="1"/>
  <c r="F202" i="1"/>
  <c r="E202" i="1"/>
  <c r="D202" i="1"/>
  <c r="C202" i="1"/>
  <c r="B202" i="1"/>
  <c r="A202" i="1"/>
  <c r="J201" i="1"/>
  <c r="I201" i="1"/>
  <c r="H201" i="1"/>
  <c r="G201" i="1"/>
  <c r="F201" i="1"/>
  <c r="E201" i="1"/>
  <c r="D201" i="1"/>
  <c r="C201" i="1"/>
  <c r="B201" i="1"/>
  <c r="A201" i="1"/>
  <c r="J200" i="1"/>
  <c r="I200" i="1"/>
  <c r="H200" i="1"/>
  <c r="G200" i="1"/>
  <c r="F200" i="1"/>
  <c r="E200" i="1"/>
  <c r="D200" i="1"/>
  <c r="C200" i="1"/>
  <c r="B200" i="1"/>
  <c r="A200" i="1"/>
  <c r="J199" i="1"/>
  <c r="I199" i="1"/>
  <c r="H199" i="1"/>
  <c r="G199" i="1"/>
  <c r="F199" i="1"/>
  <c r="E199" i="1"/>
  <c r="D199" i="1"/>
  <c r="C199" i="1"/>
  <c r="B199" i="1"/>
  <c r="A199" i="1"/>
  <c r="J198" i="1"/>
  <c r="I198" i="1"/>
  <c r="H198" i="1"/>
  <c r="G198" i="1"/>
  <c r="F198" i="1"/>
  <c r="E198" i="1"/>
  <c r="D198" i="1"/>
  <c r="C198" i="1"/>
  <c r="B198" i="1"/>
  <c r="A198" i="1"/>
  <c r="J197" i="1"/>
  <c r="I197" i="1"/>
  <c r="H197" i="1"/>
  <c r="G197" i="1"/>
  <c r="F197" i="1"/>
  <c r="E197" i="1"/>
  <c r="D197" i="1"/>
  <c r="C197" i="1"/>
  <c r="B197" i="1"/>
  <c r="A197" i="1"/>
  <c r="J196" i="1"/>
  <c r="I196" i="1"/>
  <c r="H196" i="1"/>
  <c r="G196" i="1"/>
  <c r="F196" i="1"/>
  <c r="E196" i="1"/>
  <c r="D196" i="1"/>
  <c r="C196" i="1"/>
  <c r="B196" i="1"/>
  <c r="A196" i="1"/>
  <c r="J195" i="1"/>
  <c r="I195" i="1"/>
  <c r="H195" i="1"/>
  <c r="G195" i="1"/>
  <c r="F195" i="1"/>
  <c r="E195" i="1"/>
  <c r="D195" i="1"/>
  <c r="C195" i="1"/>
  <c r="B195" i="1"/>
  <c r="A195" i="1"/>
  <c r="J194" i="1"/>
  <c r="I194" i="1"/>
  <c r="H194" i="1"/>
  <c r="G194" i="1"/>
  <c r="F194" i="1"/>
  <c r="E194" i="1"/>
  <c r="D194" i="1"/>
  <c r="C194" i="1"/>
  <c r="B194" i="1"/>
  <c r="A194" i="1"/>
  <c r="J193" i="1"/>
  <c r="I193" i="1"/>
  <c r="H193" i="1"/>
  <c r="G193" i="1"/>
  <c r="F193" i="1"/>
  <c r="E193" i="1"/>
  <c r="D193" i="1"/>
  <c r="C193" i="1"/>
  <c r="B193" i="1"/>
  <c r="A193" i="1"/>
  <c r="J192" i="1"/>
  <c r="I192" i="1"/>
  <c r="H192" i="1"/>
  <c r="G192" i="1"/>
  <c r="F192" i="1"/>
  <c r="E192" i="1"/>
  <c r="D192" i="1"/>
  <c r="C192" i="1"/>
  <c r="B192" i="1"/>
  <c r="A192" i="1"/>
  <c r="J191" i="1"/>
  <c r="I191" i="1"/>
  <c r="H191" i="1"/>
  <c r="G191" i="1"/>
  <c r="F191" i="1"/>
  <c r="E191" i="1"/>
  <c r="D191" i="1"/>
  <c r="C191" i="1"/>
  <c r="B191" i="1"/>
  <c r="A191" i="1"/>
  <c r="J190" i="1"/>
  <c r="I190" i="1"/>
  <c r="H190" i="1"/>
  <c r="G190" i="1"/>
  <c r="F190" i="1"/>
  <c r="E190" i="1"/>
  <c r="D190" i="1"/>
  <c r="C190" i="1"/>
  <c r="B190" i="1"/>
  <c r="A190" i="1"/>
  <c r="J189" i="1"/>
  <c r="I189" i="1"/>
  <c r="H189" i="1"/>
  <c r="G189" i="1"/>
  <c r="F189" i="1"/>
  <c r="E189" i="1"/>
  <c r="D189" i="1"/>
  <c r="C189" i="1"/>
  <c r="B189" i="1"/>
  <c r="A189" i="1"/>
  <c r="J188" i="1"/>
  <c r="I188" i="1"/>
  <c r="H188" i="1"/>
  <c r="G188" i="1"/>
  <c r="F188" i="1"/>
  <c r="E188" i="1"/>
  <c r="D188" i="1"/>
  <c r="C188" i="1"/>
  <c r="B188" i="1"/>
  <c r="A188" i="1"/>
  <c r="J187" i="1"/>
  <c r="I187" i="1"/>
  <c r="H187" i="1"/>
  <c r="G187" i="1"/>
  <c r="F187" i="1"/>
  <c r="E187" i="1"/>
  <c r="D187" i="1"/>
  <c r="C187" i="1"/>
  <c r="B187" i="1"/>
  <c r="A187" i="1"/>
  <c r="J186" i="1"/>
  <c r="I186" i="1"/>
  <c r="H186" i="1"/>
  <c r="G186" i="1"/>
  <c r="F186" i="1"/>
  <c r="E186" i="1"/>
  <c r="D186" i="1"/>
  <c r="C186" i="1"/>
  <c r="B186" i="1"/>
  <c r="A186" i="1"/>
  <c r="J185" i="1"/>
  <c r="I185" i="1"/>
  <c r="H185" i="1"/>
  <c r="G185" i="1"/>
  <c r="F185" i="1"/>
  <c r="E185" i="1"/>
  <c r="D185" i="1"/>
  <c r="C185" i="1"/>
  <c r="B185" i="1"/>
  <c r="A185" i="1"/>
  <c r="J184" i="1"/>
  <c r="I184" i="1"/>
  <c r="H184" i="1"/>
  <c r="G184" i="1"/>
  <c r="F184" i="1"/>
  <c r="E184" i="1"/>
  <c r="D184" i="1"/>
  <c r="C184" i="1"/>
  <c r="B184" i="1"/>
  <c r="A184" i="1"/>
  <c r="J183" i="1"/>
  <c r="I183" i="1"/>
  <c r="H183" i="1"/>
  <c r="G183" i="1"/>
  <c r="F183" i="1"/>
  <c r="E183" i="1"/>
  <c r="D183" i="1"/>
  <c r="C183" i="1"/>
  <c r="B183" i="1"/>
  <c r="A183" i="1"/>
  <c r="J182" i="1"/>
  <c r="I182" i="1"/>
  <c r="H182" i="1"/>
  <c r="G182" i="1"/>
  <c r="F182" i="1"/>
  <c r="E182" i="1"/>
  <c r="D182" i="1"/>
  <c r="C182" i="1"/>
  <c r="B182" i="1"/>
  <c r="A182" i="1"/>
  <c r="J181" i="1"/>
  <c r="I181" i="1"/>
  <c r="H181" i="1"/>
  <c r="G181" i="1"/>
  <c r="F181" i="1"/>
  <c r="E181" i="1"/>
  <c r="D181" i="1"/>
  <c r="C181" i="1"/>
  <c r="B181" i="1"/>
  <c r="A181" i="1"/>
  <c r="J180" i="1"/>
  <c r="I180" i="1"/>
  <c r="H180" i="1"/>
  <c r="G180" i="1"/>
  <c r="F180" i="1"/>
  <c r="E180" i="1"/>
  <c r="D180" i="1"/>
  <c r="C180" i="1"/>
  <c r="B180" i="1"/>
  <c r="A180" i="1"/>
  <c r="J179" i="1"/>
  <c r="I179" i="1"/>
  <c r="H179" i="1"/>
  <c r="G179" i="1"/>
  <c r="F179" i="1"/>
  <c r="E179" i="1"/>
  <c r="D179" i="1"/>
  <c r="C179" i="1"/>
  <c r="B179" i="1"/>
  <c r="A179" i="1"/>
  <c r="J178" i="1"/>
  <c r="I178" i="1"/>
  <c r="H178" i="1"/>
  <c r="G178" i="1"/>
  <c r="F178" i="1"/>
  <c r="E178" i="1"/>
  <c r="D178" i="1"/>
  <c r="C178" i="1"/>
  <c r="B178" i="1"/>
  <c r="A178" i="1"/>
  <c r="J177" i="1"/>
  <c r="I177" i="1"/>
  <c r="H177" i="1"/>
  <c r="G177" i="1"/>
  <c r="F177" i="1"/>
  <c r="E177" i="1"/>
  <c r="D177" i="1"/>
  <c r="C177" i="1"/>
  <c r="B177" i="1"/>
  <c r="A177" i="1"/>
  <c r="J176" i="1"/>
  <c r="I176" i="1"/>
  <c r="H176" i="1"/>
  <c r="G176" i="1"/>
  <c r="F176" i="1"/>
  <c r="E176" i="1"/>
  <c r="D176" i="1"/>
  <c r="C176" i="1"/>
  <c r="B176" i="1"/>
  <c r="A176" i="1"/>
  <c r="J175" i="1"/>
  <c r="I175" i="1"/>
  <c r="H175" i="1"/>
  <c r="G175" i="1"/>
  <c r="F175" i="1"/>
  <c r="E175" i="1"/>
  <c r="D175" i="1"/>
  <c r="C175" i="1"/>
  <c r="B175" i="1"/>
  <c r="A175" i="1"/>
  <c r="J174" i="1"/>
  <c r="I174" i="1"/>
  <c r="H174" i="1"/>
  <c r="G174" i="1"/>
  <c r="F174" i="1"/>
  <c r="E174" i="1"/>
  <c r="D174" i="1"/>
  <c r="C174" i="1"/>
  <c r="B174" i="1"/>
  <c r="A174" i="1"/>
  <c r="J173" i="1"/>
  <c r="I173" i="1"/>
  <c r="H173" i="1"/>
  <c r="G173" i="1"/>
  <c r="F173" i="1"/>
  <c r="E173" i="1"/>
  <c r="D173" i="1"/>
  <c r="C173" i="1"/>
  <c r="B173" i="1"/>
  <c r="A173" i="1"/>
  <c r="J172" i="1"/>
  <c r="I172" i="1"/>
  <c r="H172" i="1"/>
  <c r="G172" i="1"/>
  <c r="F172" i="1"/>
  <c r="E172" i="1"/>
  <c r="D172" i="1"/>
  <c r="C172" i="1"/>
  <c r="B172" i="1"/>
  <c r="A172" i="1"/>
  <c r="J171" i="1"/>
  <c r="I171" i="1"/>
  <c r="H171" i="1"/>
  <c r="G171" i="1"/>
  <c r="F171" i="1"/>
  <c r="E171" i="1"/>
  <c r="D171" i="1"/>
  <c r="C171" i="1"/>
  <c r="B171" i="1"/>
  <c r="A171" i="1"/>
  <c r="J170" i="1"/>
  <c r="I170" i="1"/>
  <c r="H170" i="1"/>
  <c r="G170" i="1"/>
  <c r="F170" i="1"/>
  <c r="E170" i="1"/>
  <c r="D170" i="1"/>
  <c r="C170" i="1"/>
  <c r="B170" i="1"/>
  <c r="A170" i="1"/>
  <c r="J169" i="1"/>
  <c r="I169" i="1"/>
  <c r="H169" i="1"/>
  <c r="G169" i="1"/>
  <c r="F169" i="1"/>
  <c r="E169" i="1"/>
  <c r="D169" i="1"/>
  <c r="C169" i="1"/>
  <c r="B169" i="1"/>
  <c r="A169" i="1"/>
  <c r="J168" i="1"/>
  <c r="I168" i="1"/>
  <c r="H168" i="1"/>
  <c r="G168" i="1"/>
  <c r="F168" i="1"/>
  <c r="E168" i="1"/>
  <c r="D168" i="1"/>
  <c r="C168" i="1"/>
  <c r="B168" i="1"/>
  <c r="A168" i="1"/>
  <c r="J167" i="1"/>
  <c r="I167" i="1"/>
  <c r="H167" i="1"/>
  <c r="G167" i="1"/>
  <c r="F167" i="1"/>
  <c r="E167" i="1"/>
  <c r="D167" i="1"/>
  <c r="C167" i="1"/>
  <c r="B167" i="1"/>
  <c r="A167" i="1"/>
  <c r="J166" i="1"/>
  <c r="I166" i="1"/>
  <c r="H166" i="1"/>
  <c r="G166" i="1"/>
  <c r="F166" i="1"/>
  <c r="E166" i="1"/>
  <c r="D166" i="1"/>
  <c r="C166" i="1"/>
  <c r="B166" i="1"/>
  <c r="A166" i="1"/>
  <c r="J165" i="1"/>
  <c r="I165" i="1"/>
  <c r="H165" i="1"/>
  <c r="G165" i="1"/>
  <c r="F165" i="1"/>
  <c r="E165" i="1"/>
  <c r="D165" i="1"/>
  <c r="C165" i="1"/>
  <c r="B165" i="1"/>
  <c r="A165" i="1"/>
  <c r="J164" i="1"/>
  <c r="I164" i="1"/>
  <c r="H164" i="1"/>
  <c r="G164" i="1"/>
  <c r="F164" i="1"/>
  <c r="E164" i="1"/>
  <c r="D164" i="1"/>
  <c r="C164" i="1"/>
  <c r="B164" i="1"/>
  <c r="A164" i="1"/>
  <c r="J163" i="1"/>
  <c r="I163" i="1"/>
  <c r="H163" i="1"/>
  <c r="G163" i="1"/>
  <c r="F163" i="1"/>
  <c r="E163" i="1"/>
  <c r="D163" i="1"/>
  <c r="C163" i="1"/>
  <c r="B163" i="1"/>
  <c r="A163" i="1"/>
  <c r="J162" i="1"/>
  <c r="I162" i="1"/>
  <c r="H162" i="1"/>
  <c r="G162" i="1"/>
  <c r="F162" i="1"/>
  <c r="E162" i="1"/>
  <c r="D162" i="1"/>
  <c r="C162" i="1"/>
  <c r="B162" i="1"/>
  <c r="A162" i="1"/>
  <c r="J161" i="1"/>
  <c r="I161" i="1"/>
  <c r="H161" i="1"/>
  <c r="G161" i="1"/>
  <c r="F161" i="1"/>
  <c r="E161" i="1"/>
  <c r="D161" i="1"/>
  <c r="C161" i="1"/>
  <c r="B161" i="1"/>
  <c r="A161" i="1"/>
  <c r="J160" i="1"/>
  <c r="I160" i="1"/>
  <c r="H160" i="1"/>
  <c r="G160" i="1"/>
  <c r="F160" i="1"/>
  <c r="E160" i="1"/>
  <c r="D160" i="1"/>
  <c r="C160" i="1"/>
  <c r="B160" i="1"/>
  <c r="A160" i="1"/>
  <c r="J159" i="1"/>
  <c r="I159" i="1"/>
  <c r="H159" i="1"/>
  <c r="G159" i="1"/>
  <c r="F159" i="1"/>
  <c r="E159" i="1"/>
  <c r="D159" i="1"/>
  <c r="C159" i="1"/>
  <c r="B159" i="1"/>
  <c r="A159" i="1"/>
  <c r="J158" i="1"/>
  <c r="I158" i="1"/>
  <c r="H158" i="1"/>
  <c r="G158" i="1"/>
  <c r="F158" i="1"/>
  <c r="E158" i="1"/>
  <c r="D158" i="1"/>
  <c r="C158" i="1"/>
  <c r="B158" i="1"/>
  <c r="A158" i="1"/>
  <c r="J157" i="1"/>
  <c r="I157" i="1"/>
  <c r="H157" i="1"/>
  <c r="G157" i="1"/>
  <c r="F157" i="1"/>
  <c r="E157" i="1"/>
  <c r="D157" i="1"/>
  <c r="C157" i="1"/>
  <c r="B157" i="1"/>
  <c r="A157" i="1"/>
  <c r="J156" i="1"/>
  <c r="I156" i="1"/>
  <c r="H156" i="1"/>
  <c r="G156" i="1"/>
  <c r="F156" i="1"/>
  <c r="E156" i="1"/>
  <c r="D156" i="1"/>
  <c r="C156" i="1"/>
  <c r="B156" i="1"/>
  <c r="A156" i="1"/>
  <c r="J155" i="1"/>
  <c r="I155" i="1"/>
  <c r="H155" i="1"/>
  <c r="G155" i="1"/>
  <c r="F155" i="1"/>
  <c r="E155" i="1"/>
  <c r="D155" i="1"/>
  <c r="C155" i="1"/>
  <c r="B155" i="1"/>
  <c r="A155" i="1"/>
  <c r="J154" i="1"/>
  <c r="I154" i="1"/>
  <c r="H154" i="1"/>
  <c r="G154" i="1"/>
  <c r="F154" i="1"/>
  <c r="E154" i="1"/>
  <c r="D154" i="1"/>
  <c r="C154" i="1"/>
  <c r="B154" i="1"/>
  <c r="A154" i="1"/>
  <c r="J153" i="1"/>
  <c r="I153" i="1"/>
  <c r="H153" i="1"/>
  <c r="G153" i="1"/>
  <c r="F153" i="1"/>
  <c r="E153" i="1"/>
  <c r="D153" i="1"/>
  <c r="C153" i="1"/>
  <c r="B153" i="1"/>
  <c r="A153" i="1"/>
  <c r="J152" i="1"/>
  <c r="I152" i="1"/>
  <c r="H152" i="1"/>
  <c r="G152" i="1"/>
  <c r="F152" i="1"/>
  <c r="E152" i="1"/>
  <c r="D152" i="1"/>
  <c r="C152" i="1"/>
  <c r="B152" i="1"/>
  <c r="A152" i="1"/>
  <c r="J151" i="1"/>
  <c r="I151" i="1"/>
  <c r="H151" i="1"/>
  <c r="G151" i="1"/>
  <c r="F151" i="1"/>
  <c r="E151" i="1"/>
  <c r="D151" i="1"/>
  <c r="C151" i="1"/>
  <c r="B151" i="1"/>
  <c r="A151" i="1"/>
  <c r="J150" i="1"/>
  <c r="I150" i="1"/>
  <c r="H150" i="1"/>
  <c r="G150" i="1"/>
  <c r="F150" i="1"/>
  <c r="E150" i="1"/>
  <c r="D150" i="1"/>
  <c r="C150" i="1"/>
  <c r="B150" i="1"/>
  <c r="A150" i="1"/>
  <c r="J149" i="1"/>
  <c r="I149" i="1"/>
  <c r="H149" i="1"/>
  <c r="G149" i="1"/>
  <c r="F149" i="1"/>
  <c r="E149" i="1"/>
  <c r="D149" i="1"/>
  <c r="C149" i="1"/>
  <c r="B149" i="1"/>
  <c r="A149" i="1"/>
  <c r="J148" i="1"/>
  <c r="I148" i="1"/>
  <c r="H148" i="1"/>
  <c r="G148" i="1"/>
  <c r="F148" i="1"/>
  <c r="E148" i="1"/>
  <c r="D148" i="1"/>
  <c r="C148" i="1"/>
  <c r="B148" i="1"/>
  <c r="A148" i="1"/>
  <c r="J147" i="1"/>
  <c r="I147" i="1"/>
  <c r="H147" i="1"/>
  <c r="G147" i="1"/>
  <c r="F147" i="1"/>
  <c r="E147" i="1"/>
  <c r="D147" i="1"/>
  <c r="C147" i="1"/>
  <c r="B147" i="1"/>
  <c r="A147" i="1"/>
  <c r="J146" i="1"/>
  <c r="I146" i="1"/>
  <c r="H146" i="1"/>
  <c r="G146" i="1"/>
  <c r="F146" i="1"/>
  <c r="E146" i="1"/>
  <c r="D146" i="1"/>
  <c r="C146" i="1"/>
  <c r="B146" i="1"/>
  <c r="A146" i="1"/>
  <c r="J145" i="1"/>
  <c r="I145" i="1"/>
  <c r="H145" i="1"/>
  <c r="G145" i="1"/>
  <c r="F145" i="1"/>
  <c r="E145" i="1"/>
  <c r="D145" i="1"/>
  <c r="C145" i="1"/>
  <c r="B145" i="1"/>
  <c r="A145" i="1"/>
  <c r="J144" i="1"/>
  <c r="I144" i="1"/>
  <c r="H144" i="1"/>
  <c r="G144" i="1"/>
  <c r="F144" i="1"/>
  <c r="E144" i="1"/>
  <c r="D144" i="1"/>
  <c r="C144" i="1"/>
  <c r="B144" i="1"/>
  <c r="A144" i="1"/>
  <c r="J143" i="1"/>
  <c r="I143" i="1"/>
  <c r="H143" i="1"/>
  <c r="G143" i="1"/>
  <c r="F143" i="1"/>
  <c r="E143" i="1"/>
  <c r="D143" i="1"/>
  <c r="C143" i="1"/>
  <c r="B143" i="1"/>
  <c r="A143" i="1"/>
  <c r="J142" i="1"/>
  <c r="I142" i="1"/>
  <c r="H142" i="1"/>
  <c r="G142" i="1"/>
  <c r="F142" i="1"/>
  <c r="E142" i="1"/>
  <c r="D142" i="1"/>
  <c r="C142" i="1"/>
  <c r="B142" i="1"/>
  <c r="A142" i="1"/>
  <c r="J141" i="1"/>
  <c r="I141" i="1"/>
  <c r="H141" i="1"/>
  <c r="G141" i="1"/>
  <c r="F141" i="1"/>
  <c r="E141" i="1"/>
  <c r="D141" i="1"/>
  <c r="C141" i="1"/>
  <c r="B141" i="1"/>
  <c r="A141" i="1"/>
  <c r="J140" i="1"/>
  <c r="I140" i="1"/>
  <c r="H140" i="1"/>
  <c r="G140" i="1"/>
  <c r="F140" i="1"/>
  <c r="E140" i="1"/>
  <c r="D140" i="1"/>
  <c r="C140" i="1"/>
  <c r="B140" i="1"/>
  <c r="A140" i="1"/>
  <c r="J139" i="1"/>
  <c r="I139" i="1"/>
  <c r="H139" i="1"/>
  <c r="G139" i="1"/>
  <c r="F139" i="1"/>
  <c r="E139" i="1"/>
  <c r="D139" i="1"/>
  <c r="C139" i="1"/>
  <c r="B139" i="1"/>
  <c r="A139" i="1"/>
  <c r="J138" i="1"/>
  <c r="I138" i="1"/>
  <c r="H138" i="1"/>
  <c r="G138" i="1"/>
  <c r="F138" i="1"/>
  <c r="E138" i="1"/>
  <c r="D138" i="1"/>
  <c r="C138" i="1"/>
  <c r="B138" i="1"/>
  <c r="A138" i="1"/>
  <c r="J137" i="1"/>
  <c r="I137" i="1"/>
  <c r="H137" i="1"/>
  <c r="G137" i="1"/>
  <c r="F137" i="1"/>
  <c r="E137" i="1"/>
  <c r="D137" i="1"/>
  <c r="C137" i="1"/>
  <c r="B137" i="1"/>
  <c r="A137" i="1"/>
  <c r="J136" i="1"/>
  <c r="I136" i="1"/>
  <c r="H136" i="1"/>
  <c r="G136" i="1"/>
  <c r="F136" i="1"/>
  <c r="E136" i="1"/>
  <c r="D136" i="1"/>
  <c r="C136" i="1"/>
  <c r="B136" i="1"/>
  <c r="A136" i="1"/>
  <c r="J135" i="1"/>
  <c r="I135" i="1"/>
  <c r="H135" i="1"/>
  <c r="G135" i="1"/>
  <c r="F135" i="1"/>
  <c r="E135" i="1"/>
  <c r="D135" i="1"/>
  <c r="C135" i="1"/>
  <c r="B135" i="1"/>
  <c r="A135" i="1"/>
  <c r="J134" i="1"/>
  <c r="I134" i="1"/>
  <c r="H134" i="1"/>
  <c r="G134" i="1"/>
  <c r="F134" i="1"/>
  <c r="E134" i="1"/>
  <c r="D134" i="1"/>
  <c r="C134" i="1"/>
  <c r="B134" i="1"/>
  <c r="A134" i="1"/>
  <c r="J133" i="1"/>
  <c r="I133" i="1"/>
  <c r="H133" i="1"/>
  <c r="G133" i="1"/>
  <c r="F133" i="1"/>
  <c r="E133" i="1"/>
  <c r="D133" i="1"/>
  <c r="C133" i="1"/>
  <c r="B133" i="1"/>
  <c r="A133" i="1"/>
  <c r="J132" i="1"/>
  <c r="I132" i="1"/>
  <c r="H132" i="1"/>
  <c r="G132" i="1"/>
  <c r="F132" i="1"/>
  <c r="E132" i="1"/>
  <c r="D132" i="1"/>
  <c r="C132" i="1"/>
  <c r="B132" i="1"/>
  <c r="A132" i="1"/>
  <c r="J131" i="1"/>
  <c r="I131" i="1"/>
  <c r="H131" i="1"/>
  <c r="G131" i="1"/>
  <c r="F131" i="1"/>
  <c r="E131" i="1"/>
  <c r="D131" i="1"/>
  <c r="C131" i="1"/>
  <c r="B131" i="1"/>
  <c r="A131" i="1"/>
  <c r="J130" i="1"/>
  <c r="I130" i="1"/>
  <c r="H130" i="1"/>
  <c r="G130" i="1"/>
  <c r="F130" i="1"/>
  <c r="E130" i="1"/>
  <c r="D130" i="1"/>
  <c r="C130" i="1"/>
  <c r="B130" i="1"/>
  <c r="A130" i="1"/>
  <c r="J129" i="1"/>
  <c r="I129" i="1"/>
  <c r="H129" i="1"/>
  <c r="G129" i="1"/>
  <c r="F129" i="1"/>
  <c r="E129" i="1"/>
  <c r="D129" i="1"/>
  <c r="C129" i="1"/>
  <c r="B129" i="1"/>
  <c r="A129" i="1"/>
  <c r="J128" i="1"/>
  <c r="I128" i="1"/>
  <c r="H128" i="1"/>
  <c r="G128" i="1"/>
  <c r="F128" i="1"/>
  <c r="E128" i="1"/>
  <c r="D128" i="1"/>
  <c r="C128" i="1"/>
  <c r="B128" i="1"/>
  <c r="A128" i="1"/>
  <c r="J127" i="1"/>
  <c r="I127" i="1"/>
  <c r="H127" i="1"/>
  <c r="G127" i="1"/>
  <c r="F127" i="1"/>
  <c r="E127" i="1"/>
  <c r="D127" i="1"/>
  <c r="C127" i="1"/>
  <c r="B127" i="1"/>
  <c r="A127" i="1"/>
  <c r="J126" i="1"/>
  <c r="I126" i="1"/>
  <c r="H126" i="1"/>
  <c r="G126" i="1"/>
  <c r="F126" i="1"/>
  <c r="E126" i="1"/>
  <c r="D126" i="1"/>
  <c r="C126" i="1"/>
  <c r="B126" i="1"/>
  <c r="A126" i="1"/>
  <c r="J125" i="1"/>
  <c r="I125" i="1"/>
  <c r="H125" i="1"/>
  <c r="G125" i="1"/>
  <c r="F125" i="1"/>
  <c r="E125" i="1"/>
  <c r="D125" i="1"/>
  <c r="C125" i="1"/>
  <c r="B125" i="1"/>
  <c r="A125" i="1"/>
  <c r="J124" i="1"/>
  <c r="I124" i="1"/>
  <c r="H124" i="1"/>
  <c r="G124" i="1"/>
  <c r="F124" i="1"/>
  <c r="E124" i="1"/>
  <c r="D124" i="1"/>
  <c r="C124" i="1"/>
  <c r="B124" i="1"/>
  <c r="A124" i="1"/>
  <c r="J123" i="1"/>
  <c r="I123" i="1"/>
  <c r="H123" i="1"/>
  <c r="G123" i="1"/>
  <c r="F123" i="1"/>
  <c r="E123" i="1"/>
  <c r="D123" i="1"/>
  <c r="C123" i="1"/>
  <c r="B123" i="1"/>
  <c r="A123" i="1"/>
  <c r="J122" i="1"/>
  <c r="I122" i="1"/>
  <c r="H122" i="1"/>
  <c r="G122" i="1"/>
  <c r="F122" i="1"/>
  <c r="E122" i="1"/>
  <c r="D122" i="1"/>
  <c r="C122" i="1"/>
  <c r="B122" i="1"/>
  <c r="A122" i="1"/>
  <c r="J121" i="1"/>
  <c r="I121" i="1"/>
  <c r="H121" i="1"/>
  <c r="G121" i="1"/>
  <c r="F121" i="1"/>
  <c r="E121" i="1"/>
  <c r="D121" i="1"/>
  <c r="C121" i="1"/>
  <c r="B121" i="1"/>
  <c r="A121" i="1"/>
  <c r="J120" i="1"/>
  <c r="I120" i="1"/>
  <c r="H120" i="1"/>
  <c r="G120" i="1"/>
  <c r="F120" i="1"/>
  <c r="E120" i="1"/>
  <c r="D120" i="1"/>
  <c r="C120" i="1"/>
  <c r="B120" i="1"/>
  <c r="A120" i="1"/>
  <c r="J119" i="1"/>
  <c r="I119" i="1"/>
  <c r="H119" i="1"/>
  <c r="G119" i="1"/>
  <c r="F119" i="1"/>
  <c r="E119" i="1"/>
  <c r="D119" i="1"/>
  <c r="C119" i="1"/>
  <c r="B119" i="1"/>
  <c r="A119" i="1"/>
  <c r="J118" i="1"/>
  <c r="I118" i="1"/>
  <c r="H118" i="1"/>
  <c r="G118" i="1"/>
  <c r="F118" i="1"/>
  <c r="E118" i="1"/>
  <c r="D118" i="1"/>
  <c r="C118" i="1"/>
  <c r="B118" i="1"/>
  <c r="A118" i="1"/>
  <c r="J117" i="1"/>
  <c r="I117" i="1"/>
  <c r="H117" i="1"/>
  <c r="G117" i="1"/>
  <c r="F117" i="1"/>
  <c r="E117" i="1"/>
  <c r="D117" i="1"/>
  <c r="C117" i="1"/>
  <c r="B117" i="1"/>
  <c r="A117" i="1"/>
  <c r="J116" i="1"/>
  <c r="I116" i="1"/>
  <c r="H116" i="1"/>
  <c r="G116" i="1"/>
  <c r="F116" i="1"/>
  <c r="E116" i="1"/>
  <c r="D116" i="1"/>
  <c r="C116" i="1"/>
  <c r="B116" i="1"/>
  <c r="A116" i="1"/>
  <c r="J115" i="1"/>
  <c r="I115" i="1"/>
  <c r="H115" i="1"/>
  <c r="G115" i="1"/>
  <c r="F115" i="1"/>
  <c r="E115" i="1"/>
  <c r="D115" i="1"/>
  <c r="C115" i="1"/>
  <c r="B115" i="1"/>
  <c r="A115" i="1"/>
  <c r="J114" i="1"/>
  <c r="I114" i="1"/>
  <c r="H114" i="1"/>
  <c r="G114" i="1"/>
  <c r="F114" i="1"/>
  <c r="E114" i="1"/>
  <c r="D114" i="1"/>
  <c r="C114" i="1"/>
  <c r="B114" i="1"/>
  <c r="A114" i="1"/>
  <c r="J113" i="1"/>
  <c r="I113" i="1"/>
  <c r="H113" i="1"/>
  <c r="G113" i="1"/>
  <c r="F113" i="1"/>
  <c r="E113" i="1"/>
  <c r="D113" i="1"/>
  <c r="C113" i="1"/>
  <c r="B113" i="1"/>
  <c r="A113" i="1"/>
  <c r="J112" i="1"/>
  <c r="I112" i="1"/>
  <c r="H112" i="1"/>
  <c r="G112" i="1"/>
  <c r="F112" i="1"/>
  <c r="E112" i="1"/>
  <c r="D112" i="1"/>
  <c r="C112" i="1"/>
  <c r="B112" i="1"/>
  <c r="A112" i="1"/>
  <c r="J111" i="1"/>
  <c r="I111" i="1"/>
  <c r="H111" i="1"/>
  <c r="G111" i="1"/>
  <c r="F111" i="1"/>
  <c r="E111" i="1"/>
  <c r="D111" i="1"/>
  <c r="C111" i="1"/>
  <c r="B111" i="1"/>
  <c r="A111" i="1"/>
  <c r="J110" i="1"/>
  <c r="I110" i="1"/>
  <c r="H110" i="1"/>
  <c r="G110" i="1"/>
  <c r="F110" i="1"/>
  <c r="E110" i="1"/>
  <c r="D110" i="1"/>
  <c r="C110" i="1"/>
  <c r="B110" i="1"/>
  <c r="A110" i="1"/>
  <c r="J109" i="1"/>
  <c r="I109" i="1"/>
  <c r="H109" i="1"/>
  <c r="G109" i="1"/>
  <c r="F109" i="1"/>
  <c r="E109" i="1"/>
  <c r="D109" i="1"/>
  <c r="C109" i="1"/>
  <c r="B109" i="1"/>
  <c r="A109" i="1"/>
  <c r="J108" i="1"/>
  <c r="I108" i="1"/>
  <c r="H108" i="1"/>
  <c r="G108" i="1"/>
  <c r="F108" i="1"/>
  <c r="E108" i="1"/>
  <c r="D108" i="1"/>
  <c r="C108" i="1"/>
  <c r="B108" i="1"/>
  <c r="A108" i="1"/>
  <c r="J107" i="1"/>
  <c r="I107" i="1"/>
  <c r="H107" i="1"/>
  <c r="G107" i="1"/>
  <c r="F107" i="1"/>
  <c r="E107" i="1"/>
  <c r="D107" i="1"/>
  <c r="C107" i="1"/>
  <c r="B107" i="1"/>
  <c r="A107" i="1"/>
  <c r="J106" i="1"/>
  <c r="I106" i="1"/>
  <c r="H106" i="1"/>
  <c r="G106" i="1"/>
  <c r="F106" i="1"/>
  <c r="E106" i="1"/>
  <c r="D106" i="1"/>
  <c r="C106" i="1"/>
  <c r="B106" i="1"/>
  <c r="A106" i="1"/>
  <c r="J105" i="1"/>
  <c r="I105" i="1"/>
  <c r="H105" i="1"/>
  <c r="G105" i="1"/>
  <c r="F105" i="1"/>
  <c r="E105" i="1"/>
  <c r="D105" i="1"/>
  <c r="C105" i="1"/>
  <c r="B105" i="1"/>
  <c r="A105" i="1"/>
  <c r="J104" i="1"/>
  <c r="I104" i="1"/>
  <c r="H104" i="1"/>
  <c r="G104" i="1"/>
  <c r="F104" i="1"/>
  <c r="E104" i="1"/>
  <c r="D104" i="1"/>
  <c r="C104" i="1"/>
  <c r="B104" i="1"/>
  <c r="A104" i="1"/>
  <c r="J103" i="1"/>
  <c r="I103" i="1"/>
  <c r="H103" i="1"/>
  <c r="G103" i="1"/>
  <c r="F103" i="1"/>
  <c r="E103" i="1"/>
  <c r="D103" i="1"/>
  <c r="C103" i="1"/>
  <c r="B103" i="1"/>
  <c r="A103" i="1"/>
  <c r="J102" i="1"/>
  <c r="I102" i="1"/>
  <c r="H102" i="1"/>
  <c r="G102" i="1"/>
  <c r="F102" i="1"/>
  <c r="E102" i="1"/>
  <c r="D102" i="1"/>
  <c r="C102" i="1"/>
  <c r="B102" i="1"/>
  <c r="A102" i="1"/>
  <c r="J101" i="1"/>
  <c r="I101" i="1"/>
  <c r="H101" i="1"/>
  <c r="G101" i="1"/>
  <c r="F101" i="1"/>
  <c r="E101" i="1"/>
  <c r="D101" i="1"/>
  <c r="C101" i="1"/>
  <c r="B101" i="1"/>
  <c r="A101" i="1"/>
  <c r="J100" i="1"/>
  <c r="I100" i="1"/>
  <c r="H100" i="1"/>
  <c r="G100" i="1"/>
  <c r="F100" i="1"/>
  <c r="E100" i="1"/>
  <c r="D100" i="1"/>
  <c r="C100" i="1"/>
  <c r="B100" i="1"/>
  <c r="A100" i="1"/>
  <c r="J99" i="1"/>
  <c r="I99" i="1"/>
  <c r="H99" i="1"/>
  <c r="G99" i="1"/>
  <c r="F99" i="1"/>
  <c r="E99" i="1"/>
  <c r="D99" i="1"/>
  <c r="C99" i="1"/>
  <c r="B99" i="1"/>
  <c r="A99" i="1"/>
  <c r="J98" i="1"/>
  <c r="I98" i="1"/>
  <c r="H98" i="1"/>
  <c r="G98" i="1"/>
  <c r="F98" i="1"/>
  <c r="E98" i="1"/>
  <c r="D98" i="1"/>
  <c r="C98" i="1"/>
  <c r="B98" i="1"/>
  <c r="A98" i="1"/>
  <c r="J97" i="1"/>
  <c r="I97" i="1"/>
  <c r="H97" i="1"/>
  <c r="G97" i="1"/>
  <c r="F97" i="1"/>
  <c r="E97" i="1"/>
  <c r="D97" i="1"/>
  <c r="C97" i="1"/>
  <c r="B97" i="1"/>
  <c r="A97" i="1"/>
  <c r="J96" i="1"/>
  <c r="I96" i="1"/>
  <c r="H96" i="1"/>
  <c r="G96" i="1"/>
  <c r="F96" i="1"/>
  <c r="E96" i="1"/>
  <c r="D96" i="1"/>
  <c r="C96" i="1"/>
  <c r="B96" i="1"/>
  <c r="A96" i="1"/>
  <c r="J95" i="1"/>
  <c r="I95" i="1"/>
  <c r="H95" i="1"/>
  <c r="G95" i="1"/>
  <c r="F95" i="1"/>
  <c r="E95" i="1"/>
  <c r="D95" i="1"/>
  <c r="C95" i="1"/>
  <c r="B95" i="1"/>
  <c r="A95" i="1"/>
  <c r="J94" i="1"/>
  <c r="I94" i="1"/>
  <c r="H94" i="1"/>
  <c r="G94" i="1"/>
  <c r="F94" i="1"/>
  <c r="E94" i="1"/>
  <c r="D94" i="1"/>
  <c r="C94" i="1"/>
  <c r="B94" i="1"/>
  <c r="A94" i="1"/>
  <c r="J93" i="1"/>
  <c r="I93" i="1"/>
  <c r="H93" i="1"/>
  <c r="G93" i="1"/>
  <c r="F93" i="1"/>
  <c r="E93" i="1"/>
  <c r="D93" i="1"/>
  <c r="C93" i="1"/>
  <c r="B93" i="1"/>
  <c r="A93" i="1"/>
  <c r="J92" i="1"/>
  <c r="I92" i="1"/>
  <c r="H92" i="1"/>
  <c r="G92" i="1"/>
  <c r="F92" i="1"/>
  <c r="E92" i="1"/>
  <c r="D92" i="1"/>
  <c r="C92" i="1"/>
  <c r="B92" i="1"/>
  <c r="A92" i="1"/>
  <c r="J91" i="1"/>
  <c r="I91" i="1"/>
  <c r="H91" i="1"/>
  <c r="G91" i="1"/>
  <c r="F91" i="1"/>
  <c r="E91" i="1"/>
  <c r="D91" i="1"/>
  <c r="C91" i="1"/>
  <c r="B91" i="1"/>
  <c r="A91" i="1"/>
  <c r="J90" i="1"/>
  <c r="I90" i="1"/>
  <c r="H90" i="1"/>
  <c r="G90" i="1"/>
  <c r="F90" i="1"/>
  <c r="E90" i="1"/>
  <c r="D90" i="1"/>
  <c r="C90" i="1"/>
  <c r="B90" i="1"/>
  <c r="A90" i="1"/>
  <c r="J89" i="1"/>
  <c r="I89" i="1"/>
  <c r="H89" i="1"/>
  <c r="G89" i="1"/>
  <c r="F89" i="1"/>
  <c r="E89" i="1"/>
  <c r="D89" i="1"/>
  <c r="C89" i="1"/>
  <c r="B89" i="1"/>
  <c r="A89" i="1"/>
  <c r="J88" i="1"/>
  <c r="I88" i="1"/>
  <c r="H88" i="1"/>
  <c r="G88" i="1"/>
  <c r="F88" i="1"/>
  <c r="E88" i="1"/>
  <c r="D88" i="1"/>
  <c r="C88" i="1"/>
  <c r="B88" i="1"/>
  <c r="A88" i="1"/>
  <c r="J87" i="1"/>
  <c r="I87" i="1"/>
  <c r="H87" i="1"/>
  <c r="G87" i="1"/>
  <c r="F87" i="1"/>
  <c r="E87" i="1"/>
  <c r="D87" i="1"/>
  <c r="C87" i="1"/>
  <c r="B87" i="1"/>
  <c r="A87" i="1"/>
  <c r="J86" i="1"/>
  <c r="I86" i="1"/>
  <c r="H86" i="1"/>
  <c r="G86" i="1"/>
  <c r="F86" i="1"/>
  <c r="E86" i="1"/>
  <c r="D86" i="1"/>
  <c r="C86" i="1"/>
  <c r="B86" i="1"/>
  <c r="A86" i="1"/>
  <c r="J85" i="1"/>
  <c r="I85" i="1"/>
  <c r="H85" i="1"/>
  <c r="G85" i="1"/>
  <c r="F85" i="1"/>
  <c r="E85" i="1"/>
  <c r="D85" i="1"/>
  <c r="C85" i="1"/>
  <c r="B85" i="1"/>
  <c r="A85" i="1"/>
  <c r="J84" i="1"/>
  <c r="I84" i="1"/>
  <c r="H84" i="1"/>
  <c r="G84" i="1"/>
  <c r="F84" i="1"/>
  <c r="E84" i="1"/>
  <c r="D84" i="1"/>
  <c r="C84" i="1"/>
  <c r="B84" i="1"/>
  <c r="A84" i="1"/>
  <c r="J83" i="1"/>
  <c r="I83" i="1"/>
  <c r="H83" i="1"/>
  <c r="G83" i="1"/>
  <c r="F83" i="1"/>
  <c r="E83" i="1"/>
  <c r="D83" i="1"/>
  <c r="C83" i="1"/>
  <c r="B83" i="1"/>
  <c r="A83" i="1"/>
  <c r="J82" i="1"/>
  <c r="I82" i="1"/>
  <c r="H82" i="1"/>
  <c r="G82" i="1"/>
  <c r="F82" i="1"/>
  <c r="E82" i="1"/>
  <c r="D82" i="1"/>
  <c r="C82" i="1"/>
  <c r="B82" i="1"/>
  <c r="A82" i="1"/>
  <c r="J81" i="1"/>
  <c r="I81" i="1"/>
  <c r="H81" i="1"/>
  <c r="G81" i="1"/>
  <c r="F81" i="1"/>
  <c r="E81" i="1"/>
  <c r="D81" i="1"/>
  <c r="C81" i="1"/>
  <c r="B81" i="1"/>
  <c r="A81" i="1"/>
  <c r="J80" i="1"/>
  <c r="I80" i="1"/>
  <c r="H80" i="1"/>
  <c r="G80" i="1"/>
  <c r="F80" i="1"/>
  <c r="E80" i="1"/>
  <c r="D80" i="1"/>
  <c r="C80" i="1"/>
  <c r="B80" i="1"/>
  <c r="A80" i="1"/>
  <c r="J79" i="1"/>
  <c r="I79" i="1"/>
  <c r="H79" i="1"/>
  <c r="G79" i="1"/>
  <c r="F79" i="1"/>
  <c r="E79" i="1"/>
  <c r="D79" i="1"/>
  <c r="C79" i="1"/>
  <c r="B79" i="1"/>
  <c r="A79" i="1"/>
  <c r="J78" i="1"/>
  <c r="I78" i="1"/>
  <c r="H78" i="1"/>
  <c r="G78" i="1"/>
  <c r="F78" i="1"/>
  <c r="E78" i="1"/>
  <c r="D78" i="1"/>
  <c r="C78" i="1"/>
  <c r="B78" i="1"/>
  <c r="A78" i="1"/>
  <c r="J77" i="1"/>
  <c r="I77" i="1"/>
  <c r="H77" i="1"/>
  <c r="G77" i="1"/>
  <c r="F77" i="1"/>
  <c r="E77" i="1"/>
  <c r="D77" i="1"/>
  <c r="C77" i="1"/>
  <c r="B77" i="1"/>
  <c r="A77" i="1"/>
  <c r="J76" i="1"/>
  <c r="I76" i="1"/>
  <c r="H76" i="1"/>
  <c r="G76" i="1"/>
  <c r="F76" i="1"/>
  <c r="E76" i="1"/>
  <c r="D76" i="1"/>
  <c r="C76" i="1"/>
  <c r="B76" i="1"/>
  <c r="A76" i="1"/>
  <c r="J75" i="1"/>
  <c r="I75" i="1"/>
  <c r="H75" i="1"/>
  <c r="G75" i="1"/>
  <c r="F75" i="1"/>
  <c r="E75" i="1"/>
  <c r="D75" i="1"/>
  <c r="C75" i="1"/>
  <c r="B75" i="1"/>
  <c r="A75" i="1"/>
  <c r="J74" i="1"/>
  <c r="I74" i="1"/>
  <c r="H74" i="1"/>
  <c r="G74" i="1"/>
  <c r="F74" i="1"/>
  <c r="E74" i="1"/>
  <c r="D74" i="1"/>
  <c r="C74" i="1"/>
  <c r="B74" i="1"/>
  <c r="A74" i="1"/>
  <c r="J73" i="1"/>
  <c r="I73" i="1"/>
  <c r="H73" i="1"/>
  <c r="G73" i="1"/>
  <c r="F73" i="1"/>
  <c r="E73" i="1"/>
  <c r="D73" i="1"/>
  <c r="C73" i="1"/>
  <c r="B73" i="1"/>
  <c r="A73" i="1"/>
  <c r="J72" i="1"/>
  <c r="I72" i="1"/>
  <c r="H72" i="1"/>
  <c r="G72" i="1"/>
  <c r="F72" i="1"/>
  <c r="E72" i="1"/>
  <c r="D72" i="1"/>
  <c r="C72" i="1"/>
  <c r="B72" i="1"/>
  <c r="A72" i="1"/>
  <c r="J71" i="1"/>
  <c r="I71" i="1"/>
  <c r="H71" i="1"/>
  <c r="G71" i="1"/>
  <c r="F71" i="1"/>
  <c r="E71" i="1"/>
  <c r="D71" i="1"/>
  <c r="C71" i="1"/>
  <c r="B71" i="1"/>
  <c r="A71" i="1"/>
  <c r="J70" i="1"/>
  <c r="I70" i="1"/>
  <c r="H70" i="1"/>
  <c r="G70" i="1"/>
  <c r="F70" i="1"/>
  <c r="E70" i="1"/>
  <c r="D70" i="1"/>
  <c r="C70" i="1"/>
  <c r="B70" i="1"/>
  <c r="A70" i="1"/>
  <c r="J69" i="1"/>
  <c r="I69" i="1"/>
  <c r="H69" i="1"/>
  <c r="G69" i="1"/>
  <c r="F69" i="1"/>
  <c r="E69" i="1"/>
  <c r="D69" i="1"/>
  <c r="C69" i="1"/>
  <c r="B69" i="1"/>
  <c r="A69" i="1"/>
  <c r="J68" i="1"/>
  <c r="I68" i="1"/>
  <c r="H68" i="1"/>
  <c r="G68" i="1"/>
  <c r="F68" i="1"/>
  <c r="E68" i="1"/>
  <c r="D68" i="1"/>
  <c r="C68" i="1"/>
  <c r="B68" i="1"/>
  <c r="A68" i="1"/>
  <c r="J67" i="1"/>
  <c r="I67" i="1"/>
  <c r="H67" i="1"/>
  <c r="G67" i="1"/>
  <c r="F67" i="1"/>
  <c r="E67" i="1"/>
  <c r="D67" i="1"/>
  <c r="C67" i="1"/>
  <c r="B67" i="1"/>
  <c r="A67" i="1"/>
  <c r="J66" i="1"/>
  <c r="I66" i="1"/>
  <c r="H66" i="1"/>
  <c r="G66" i="1"/>
  <c r="F66" i="1"/>
  <c r="E66" i="1"/>
  <c r="D66" i="1"/>
  <c r="C66" i="1"/>
  <c r="B66" i="1"/>
  <c r="A66" i="1"/>
  <c r="J65" i="1"/>
  <c r="I65" i="1"/>
  <c r="H65" i="1"/>
  <c r="G65" i="1"/>
  <c r="F65" i="1"/>
  <c r="E65" i="1"/>
  <c r="D65" i="1"/>
  <c r="C65" i="1"/>
  <c r="B65" i="1"/>
  <c r="A65" i="1"/>
  <c r="J64" i="1"/>
  <c r="I64" i="1"/>
  <c r="H64" i="1"/>
  <c r="G64" i="1"/>
  <c r="F64" i="1"/>
  <c r="E64" i="1"/>
  <c r="D64" i="1"/>
  <c r="C64" i="1"/>
  <c r="B64" i="1"/>
  <c r="A64" i="1"/>
  <c r="J63" i="1"/>
  <c r="I63" i="1"/>
  <c r="H63" i="1"/>
  <c r="G63" i="1"/>
  <c r="F63" i="1"/>
  <c r="E63" i="1"/>
  <c r="D63" i="1"/>
  <c r="C63" i="1"/>
  <c r="B63" i="1"/>
  <c r="A63" i="1"/>
  <c r="J62" i="1"/>
  <c r="I62" i="1"/>
  <c r="H62" i="1"/>
  <c r="G62" i="1"/>
  <c r="F62" i="1"/>
  <c r="E62" i="1"/>
  <c r="D62" i="1"/>
  <c r="C62" i="1"/>
  <c r="B62" i="1"/>
  <c r="A62" i="1"/>
  <c r="J61" i="1"/>
  <c r="I61" i="1"/>
  <c r="H61" i="1"/>
  <c r="G61" i="1"/>
  <c r="F61" i="1"/>
  <c r="E61" i="1"/>
  <c r="D61" i="1"/>
  <c r="C61" i="1"/>
  <c r="B61" i="1"/>
  <c r="A61" i="1"/>
  <c r="J60" i="1"/>
  <c r="I60" i="1"/>
  <c r="H60" i="1"/>
  <c r="G60" i="1"/>
  <c r="F60" i="1"/>
  <c r="E60" i="1"/>
  <c r="D60" i="1"/>
  <c r="C60" i="1"/>
  <c r="B60" i="1"/>
  <c r="A60" i="1"/>
  <c r="J59" i="1"/>
  <c r="I59" i="1"/>
  <c r="H59" i="1"/>
  <c r="G59" i="1"/>
  <c r="F59" i="1"/>
  <c r="E59" i="1"/>
  <c r="D59" i="1"/>
  <c r="C59" i="1"/>
  <c r="B59" i="1"/>
  <c r="A59" i="1"/>
  <c r="J58" i="1"/>
  <c r="I58" i="1"/>
  <c r="H58" i="1"/>
  <c r="G58" i="1"/>
  <c r="F58" i="1"/>
  <c r="E58" i="1"/>
  <c r="D58" i="1"/>
  <c r="C58" i="1"/>
  <c r="B58" i="1"/>
  <c r="A58" i="1"/>
  <c r="J57" i="1"/>
  <c r="I57" i="1"/>
  <c r="H57" i="1"/>
  <c r="G57" i="1"/>
  <c r="F57" i="1"/>
  <c r="E57" i="1"/>
  <c r="D57" i="1"/>
  <c r="C57" i="1"/>
  <c r="B57" i="1"/>
  <c r="A57" i="1"/>
  <c r="J56" i="1"/>
  <c r="I56" i="1"/>
  <c r="H56" i="1"/>
  <c r="G56" i="1"/>
  <c r="F56" i="1"/>
  <c r="E56" i="1"/>
  <c r="D56" i="1"/>
  <c r="C56" i="1"/>
  <c r="B56" i="1"/>
  <c r="A56" i="1"/>
  <c r="J55" i="1"/>
  <c r="I55" i="1"/>
  <c r="H55" i="1"/>
  <c r="G55" i="1"/>
  <c r="F55" i="1"/>
  <c r="E55" i="1"/>
  <c r="D55" i="1"/>
  <c r="C55" i="1"/>
  <c r="B55" i="1"/>
  <c r="A55" i="1"/>
  <c r="J54" i="1"/>
  <c r="I54" i="1"/>
  <c r="H54" i="1"/>
  <c r="G54" i="1"/>
  <c r="F54" i="1"/>
  <c r="E54" i="1"/>
  <c r="D54" i="1"/>
  <c r="C54" i="1"/>
  <c r="B54" i="1"/>
  <c r="A54" i="1"/>
  <c r="J53" i="1"/>
  <c r="I53" i="1"/>
  <c r="H53" i="1"/>
  <c r="G53" i="1"/>
  <c r="F53" i="1"/>
  <c r="E53" i="1"/>
  <c r="D53" i="1"/>
  <c r="C53" i="1"/>
  <c r="B53" i="1"/>
  <c r="A53" i="1"/>
  <c r="J52" i="1"/>
  <c r="I52" i="1"/>
  <c r="H52" i="1"/>
  <c r="G52" i="1"/>
  <c r="F52" i="1"/>
  <c r="E52" i="1"/>
  <c r="D52" i="1"/>
  <c r="C52" i="1"/>
  <c r="B52" i="1"/>
  <c r="A52" i="1"/>
  <c r="J51" i="1"/>
  <c r="I51" i="1"/>
  <c r="H51" i="1"/>
  <c r="G51" i="1"/>
  <c r="F51" i="1"/>
  <c r="E51" i="1"/>
  <c r="D51" i="1"/>
  <c r="C51" i="1"/>
  <c r="B51" i="1"/>
  <c r="A51" i="1"/>
  <c r="J50" i="1"/>
  <c r="I50" i="1"/>
  <c r="H50" i="1"/>
  <c r="G50" i="1"/>
  <c r="F50" i="1"/>
  <c r="E50" i="1"/>
  <c r="D50" i="1"/>
  <c r="C50" i="1"/>
  <c r="B50" i="1"/>
  <c r="A50" i="1"/>
  <c r="J49" i="1"/>
  <c r="I49" i="1"/>
  <c r="H49" i="1"/>
  <c r="G49" i="1"/>
  <c r="F49" i="1"/>
  <c r="E49" i="1"/>
  <c r="D49" i="1"/>
  <c r="C49" i="1"/>
  <c r="B49" i="1"/>
  <c r="A49" i="1"/>
  <c r="J48" i="1"/>
  <c r="I48" i="1"/>
  <c r="H48" i="1"/>
  <c r="G48" i="1"/>
  <c r="F48" i="1"/>
  <c r="E48" i="1"/>
  <c r="D48" i="1"/>
  <c r="C48" i="1"/>
  <c r="B48" i="1"/>
  <c r="A48" i="1"/>
  <c r="J47" i="1"/>
  <c r="I47" i="1"/>
  <c r="H47" i="1"/>
  <c r="G47" i="1"/>
  <c r="F47" i="1"/>
  <c r="E47" i="1"/>
  <c r="D47" i="1"/>
  <c r="C47" i="1"/>
  <c r="B47" i="1"/>
  <c r="A47" i="1"/>
  <c r="J46" i="1"/>
  <c r="I46" i="1"/>
  <c r="H46" i="1"/>
  <c r="G46" i="1"/>
  <c r="F46" i="1"/>
  <c r="E46" i="1"/>
  <c r="D46" i="1"/>
  <c r="C46" i="1"/>
  <c r="B46" i="1"/>
  <c r="A46" i="1"/>
  <c r="J45" i="1"/>
  <c r="I45" i="1"/>
  <c r="H45" i="1"/>
  <c r="G45" i="1"/>
  <c r="F45" i="1"/>
  <c r="E45" i="1"/>
  <c r="D45" i="1"/>
  <c r="C45" i="1"/>
  <c r="B45" i="1"/>
  <c r="A45" i="1"/>
  <c r="J44" i="1"/>
  <c r="I44" i="1"/>
  <c r="H44" i="1"/>
  <c r="G44" i="1"/>
  <c r="F44" i="1"/>
  <c r="E44" i="1"/>
  <c r="D44" i="1"/>
  <c r="C44" i="1"/>
  <c r="B44" i="1"/>
  <c r="A44" i="1"/>
  <c r="J43" i="1"/>
  <c r="I43" i="1"/>
  <c r="H43" i="1"/>
  <c r="G43" i="1"/>
  <c r="F43" i="1"/>
  <c r="E43" i="1"/>
  <c r="D43" i="1"/>
  <c r="C43" i="1"/>
  <c r="B43" i="1"/>
  <c r="A43" i="1"/>
  <c r="J42" i="1"/>
  <c r="I42" i="1"/>
  <c r="H42" i="1"/>
  <c r="G42" i="1"/>
  <c r="F42" i="1"/>
  <c r="E42" i="1"/>
  <c r="D42" i="1"/>
  <c r="C42" i="1"/>
  <c r="B42" i="1"/>
  <c r="A42" i="1"/>
  <c r="J41" i="1"/>
  <c r="I41" i="1"/>
  <c r="H41" i="1"/>
  <c r="G41" i="1"/>
  <c r="F41" i="1"/>
  <c r="E41" i="1"/>
  <c r="D41" i="1"/>
  <c r="C41" i="1"/>
  <c r="B41" i="1"/>
  <c r="A41" i="1"/>
  <c r="J40" i="1"/>
  <c r="I40" i="1"/>
  <c r="H40" i="1"/>
  <c r="G40" i="1"/>
  <c r="F40" i="1"/>
  <c r="E40" i="1"/>
  <c r="D40" i="1"/>
  <c r="C40" i="1"/>
  <c r="B40" i="1"/>
  <c r="A40" i="1"/>
  <c r="J39" i="1"/>
  <c r="I39" i="1"/>
  <c r="H39" i="1"/>
  <c r="G39" i="1"/>
  <c r="F39" i="1"/>
  <c r="E39" i="1"/>
  <c r="D39" i="1"/>
  <c r="C39" i="1"/>
  <c r="B39" i="1"/>
  <c r="A39" i="1"/>
  <c r="J38" i="1"/>
  <c r="I38" i="1"/>
  <c r="H38" i="1"/>
  <c r="G38" i="1"/>
  <c r="F38" i="1"/>
  <c r="E38" i="1"/>
  <c r="D38" i="1"/>
  <c r="C38" i="1"/>
  <c r="B38" i="1"/>
  <c r="A38" i="1"/>
  <c r="J37" i="1"/>
  <c r="I37" i="1"/>
  <c r="H37" i="1"/>
  <c r="G37" i="1"/>
  <c r="F37" i="1"/>
  <c r="E37" i="1"/>
  <c r="D37" i="1"/>
  <c r="C37" i="1"/>
  <c r="B37" i="1"/>
  <c r="A37" i="1"/>
  <c r="J36" i="1"/>
  <c r="I36" i="1"/>
  <c r="H36" i="1"/>
  <c r="G36" i="1"/>
  <c r="F36" i="1"/>
  <c r="E36" i="1"/>
  <c r="D36" i="1"/>
  <c r="C36" i="1"/>
  <c r="B36" i="1"/>
  <c r="A36" i="1"/>
  <c r="J35" i="1"/>
  <c r="I35" i="1"/>
  <c r="H35" i="1"/>
  <c r="G35" i="1"/>
  <c r="F35" i="1"/>
  <c r="E35" i="1"/>
  <c r="D35" i="1"/>
  <c r="C35" i="1"/>
  <c r="B35" i="1"/>
  <c r="A35" i="1"/>
  <c r="J34" i="1"/>
  <c r="I34" i="1"/>
  <c r="H34" i="1"/>
  <c r="G34" i="1"/>
  <c r="F34" i="1"/>
  <c r="E34" i="1"/>
  <c r="D34" i="1"/>
  <c r="C34" i="1"/>
  <c r="B34" i="1"/>
  <c r="A34" i="1"/>
  <c r="J33" i="1"/>
  <c r="I33" i="1"/>
  <c r="H33" i="1"/>
  <c r="G33" i="1"/>
  <c r="F33" i="1"/>
  <c r="E33" i="1"/>
  <c r="D33" i="1"/>
  <c r="C33" i="1"/>
  <c r="B33" i="1"/>
  <c r="A33" i="1"/>
  <c r="J32" i="1"/>
  <c r="I32" i="1"/>
  <c r="H32" i="1"/>
  <c r="G32" i="1"/>
  <c r="F32" i="1"/>
  <c r="E32" i="1"/>
  <c r="D32" i="1"/>
  <c r="C32" i="1"/>
  <c r="B32" i="1"/>
  <c r="A32" i="1"/>
  <c r="J31" i="1"/>
  <c r="I31" i="1"/>
  <c r="H31" i="1"/>
  <c r="G31" i="1"/>
  <c r="F31" i="1"/>
  <c r="E31" i="1"/>
  <c r="D31" i="1"/>
  <c r="C31" i="1"/>
  <c r="B31" i="1"/>
  <c r="A31" i="1"/>
  <c r="J30" i="1"/>
  <c r="I30" i="1"/>
  <c r="H30" i="1"/>
  <c r="G30" i="1"/>
  <c r="F30" i="1"/>
  <c r="E30" i="1"/>
  <c r="D30" i="1"/>
  <c r="C30" i="1"/>
  <c r="B30" i="1"/>
  <c r="A30" i="1"/>
  <c r="J29" i="1"/>
  <c r="I29" i="1"/>
  <c r="H29" i="1"/>
  <c r="G29" i="1"/>
  <c r="F29" i="1"/>
  <c r="E29" i="1"/>
  <c r="D29" i="1"/>
  <c r="C29" i="1"/>
  <c r="B29" i="1"/>
  <c r="A29" i="1"/>
  <c r="J28" i="1"/>
  <c r="I28" i="1"/>
  <c r="H28" i="1"/>
  <c r="G28" i="1"/>
  <c r="F28" i="1"/>
  <c r="E28" i="1"/>
  <c r="D28" i="1"/>
  <c r="C28" i="1"/>
  <c r="B28" i="1"/>
  <c r="A28" i="1"/>
  <c r="J27" i="1"/>
  <c r="I27" i="1"/>
  <c r="H27" i="1"/>
  <c r="G27" i="1"/>
  <c r="F27" i="1"/>
  <c r="E27" i="1"/>
  <c r="D27" i="1"/>
  <c r="C27" i="1"/>
  <c r="B27" i="1"/>
  <c r="A27" i="1"/>
  <c r="J26" i="1"/>
  <c r="I26" i="1"/>
  <c r="H26" i="1"/>
  <c r="G26" i="1"/>
  <c r="F26" i="1"/>
  <c r="E26" i="1"/>
  <c r="D26" i="1"/>
  <c r="C26" i="1"/>
  <c r="B26" i="1"/>
  <c r="A26" i="1"/>
  <c r="J25" i="1"/>
  <c r="I25" i="1"/>
  <c r="H25" i="1"/>
  <c r="G25" i="1"/>
  <c r="F25" i="1"/>
  <c r="E25" i="1"/>
  <c r="D25" i="1"/>
  <c r="C25" i="1"/>
  <c r="B25" i="1"/>
  <c r="A25" i="1"/>
  <c r="J24" i="1"/>
  <c r="I24" i="1"/>
  <c r="H24" i="1"/>
  <c r="G24" i="1"/>
  <c r="F24" i="1"/>
  <c r="E24" i="1"/>
  <c r="D24" i="1"/>
  <c r="C24" i="1"/>
  <c r="B24" i="1"/>
  <c r="A24" i="1"/>
  <c r="J23" i="1"/>
  <c r="I23" i="1"/>
  <c r="H23" i="1"/>
  <c r="G23" i="1"/>
  <c r="F23" i="1"/>
  <c r="E23" i="1"/>
  <c r="D23" i="1"/>
  <c r="C23" i="1"/>
  <c r="B23" i="1"/>
  <c r="A23" i="1"/>
  <c r="J22" i="1"/>
  <c r="I22" i="1"/>
  <c r="H22" i="1"/>
  <c r="G22" i="1"/>
  <c r="F22" i="1"/>
  <c r="E22" i="1"/>
  <c r="D22" i="1"/>
  <c r="C22" i="1"/>
  <c r="B22" i="1"/>
  <c r="A22" i="1"/>
  <c r="J21" i="1"/>
  <c r="I21" i="1"/>
  <c r="H21" i="1"/>
  <c r="G21" i="1"/>
  <c r="F21" i="1"/>
  <c r="E21" i="1"/>
  <c r="D21" i="1"/>
  <c r="C21" i="1"/>
  <c r="B21" i="1"/>
  <c r="A21" i="1"/>
  <c r="J20" i="1"/>
  <c r="I20" i="1"/>
  <c r="H20" i="1"/>
  <c r="G20" i="1"/>
  <c r="F20" i="1"/>
  <c r="E20" i="1"/>
  <c r="D20" i="1"/>
  <c r="C20" i="1"/>
  <c r="B20" i="1"/>
  <c r="A20" i="1"/>
  <c r="J19" i="1"/>
  <c r="I19" i="1"/>
  <c r="H19" i="1"/>
  <c r="G19" i="1"/>
  <c r="F19" i="1"/>
  <c r="E19" i="1"/>
  <c r="D19" i="1"/>
  <c r="C19" i="1"/>
  <c r="B19" i="1"/>
  <c r="A19" i="1"/>
  <c r="J18" i="1"/>
  <c r="I18" i="1"/>
  <c r="H18" i="1"/>
  <c r="G18" i="1"/>
  <c r="F18" i="1"/>
  <c r="E18" i="1"/>
  <c r="D18" i="1"/>
  <c r="C18" i="1"/>
  <c r="B18" i="1"/>
  <c r="A18" i="1"/>
  <c r="J17" i="1"/>
  <c r="I17" i="1"/>
  <c r="H17" i="1"/>
  <c r="G17" i="1"/>
  <c r="F17" i="1"/>
  <c r="E17" i="1"/>
  <c r="D17" i="1"/>
  <c r="C17" i="1"/>
  <c r="B17" i="1"/>
  <c r="A17" i="1"/>
  <c r="J16" i="1"/>
  <c r="I16" i="1"/>
  <c r="H16" i="1"/>
  <c r="G16" i="1"/>
  <c r="F16" i="1"/>
  <c r="E16" i="1"/>
  <c r="D16" i="1"/>
  <c r="C16" i="1"/>
  <c r="B16" i="1"/>
  <c r="A16" i="1"/>
  <c r="J15" i="1"/>
  <c r="I15" i="1"/>
  <c r="H15" i="1"/>
  <c r="G15" i="1"/>
  <c r="F15" i="1"/>
  <c r="E15" i="1"/>
  <c r="D15" i="1"/>
  <c r="C15" i="1"/>
  <c r="B15" i="1"/>
  <c r="A15" i="1"/>
  <c r="J14" i="1"/>
  <c r="I14" i="1"/>
  <c r="H14" i="1"/>
  <c r="G14" i="1"/>
  <c r="F14" i="1"/>
  <c r="E14" i="1"/>
  <c r="D14" i="1"/>
  <c r="C14" i="1"/>
  <c r="B14" i="1"/>
  <c r="A14" i="1"/>
  <c r="J13" i="1"/>
  <c r="I13" i="1"/>
  <c r="H13" i="1"/>
  <c r="G13" i="1"/>
  <c r="F13" i="1"/>
  <c r="E13" i="1"/>
  <c r="D13" i="1"/>
  <c r="C13" i="1"/>
  <c r="B13" i="1"/>
  <c r="A13" i="1"/>
  <c r="J12" i="1"/>
  <c r="I12" i="1"/>
  <c r="H12" i="1"/>
  <c r="G12" i="1"/>
  <c r="F12" i="1"/>
  <c r="E12" i="1"/>
  <c r="D12" i="1"/>
  <c r="C12" i="1"/>
  <c r="B12" i="1"/>
  <c r="A12" i="1"/>
  <c r="J11" i="1"/>
  <c r="I11" i="1"/>
  <c r="H11" i="1"/>
  <c r="G11" i="1"/>
  <c r="F11" i="1"/>
  <c r="E11" i="1"/>
  <c r="D11" i="1"/>
  <c r="C11" i="1"/>
  <c r="B11" i="1"/>
  <c r="A11" i="1"/>
  <c r="J10" i="1"/>
  <c r="I10" i="1"/>
  <c r="H10" i="1"/>
  <c r="G10" i="1"/>
  <c r="F10" i="1"/>
  <c r="E10" i="1"/>
  <c r="D10" i="1"/>
  <c r="C10" i="1"/>
  <c r="B10" i="1"/>
  <c r="A10" i="1"/>
  <c r="J9" i="1"/>
  <c r="I9" i="1"/>
  <c r="H9" i="1"/>
  <c r="G9" i="1"/>
  <c r="F9" i="1"/>
  <c r="E9" i="1"/>
  <c r="D9" i="1"/>
  <c r="C9" i="1"/>
  <c r="B9" i="1"/>
  <c r="A9" i="1"/>
  <c r="J8" i="1"/>
  <c r="I8" i="1"/>
  <c r="H8" i="1"/>
  <c r="G8" i="1"/>
  <c r="F8" i="1"/>
  <c r="E8" i="1"/>
  <c r="D8" i="1"/>
  <c r="C8" i="1"/>
  <c r="B8" i="1"/>
  <c r="A8" i="1"/>
  <c r="J7" i="1"/>
  <c r="I7" i="1"/>
  <c r="H7" i="1"/>
  <c r="G7" i="1"/>
  <c r="F7" i="1"/>
  <c r="E7" i="1"/>
  <c r="D7" i="1"/>
  <c r="C7" i="1"/>
  <c r="B7" i="1"/>
  <c r="A7" i="1"/>
  <c r="J6" i="1"/>
  <c r="I6" i="1"/>
  <c r="H6" i="1"/>
  <c r="G6" i="1"/>
  <c r="F6" i="1"/>
  <c r="E6" i="1"/>
  <c r="D6" i="1"/>
  <c r="C6" i="1"/>
  <c r="B6" i="1"/>
  <c r="A6" i="1"/>
  <c r="J5" i="1"/>
  <c r="I5" i="1"/>
  <c r="H5" i="1"/>
  <c r="G5" i="1"/>
  <c r="F5" i="1"/>
  <c r="E5" i="1"/>
  <c r="D5" i="1"/>
  <c r="C5" i="1"/>
  <c r="B5" i="1"/>
  <c r="A5" i="1"/>
  <c r="J4" i="1"/>
  <c r="I4" i="1"/>
  <c r="H4" i="1"/>
  <c r="G4" i="1"/>
  <c r="F4" i="1"/>
  <c r="E4" i="1"/>
  <c r="D4" i="1"/>
  <c r="C4" i="1"/>
  <c r="B4" i="1"/>
  <c r="A4" i="1"/>
  <c r="J3" i="1"/>
  <c r="I3" i="1"/>
  <c r="H3" i="1"/>
  <c r="G3" i="1"/>
  <c r="F3" i="1"/>
  <c r="E3" i="1"/>
  <c r="D3" i="1"/>
  <c r="C3" i="1"/>
  <c r="B3" i="1"/>
  <c r="A3" i="1"/>
  <c r="J2" i="1"/>
  <c r="I2" i="1"/>
  <c r="H2" i="1"/>
  <c r="G2" i="1"/>
  <c r="F2" i="1"/>
  <c r="E2" i="1"/>
  <c r="D2" i="1"/>
  <c r="C2" i="1"/>
  <c r="B2" i="1"/>
  <c r="A2" i="1"/>
  <c r="J1" i="1"/>
  <c r="I1" i="1"/>
  <c r="H1" i="1"/>
  <c r="G1" i="1"/>
  <c r="F1" i="1"/>
  <c r="E1" i="1"/>
  <c r="D1" i="1"/>
  <c r="C1" i="1"/>
  <c r="B1" i="1"/>
  <c r="A1" i="1"/>
</calcChain>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11">
    <xf numFmtId="0" fontId="0" fillId="0" borderId="0" xfId="0"/>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grity%20R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View"/>
      <sheetName val="External View"/>
      <sheetName val="FY18Listasof092717"/>
      <sheetName val="FY18Listasof082417"/>
      <sheetName val="FY18Listasof081717"/>
      <sheetName val="FY18Listasof080217"/>
      <sheetName val="FY18Listasof073117"/>
      <sheetName val="FinalFY17Listasof071317"/>
      <sheetName val="FinalFY17Listasof062317"/>
      <sheetName val="FinalFY17Listasof061517"/>
      <sheetName val="FinalFY17Listasof060917"/>
      <sheetName val="FinalFY17Listasof053017"/>
      <sheetName val="FinalFY17Listasof052317"/>
      <sheetName val="FinalFY17Listasof042717"/>
      <sheetName val="FinalFY17Listasof042017"/>
      <sheetName val="FinalFY17Listasof041317"/>
      <sheetName val="FinalFY17Listasof033117"/>
      <sheetName val="Internal View_withMessageLinks"/>
      <sheetName val="IntegrityExceptionMessage"/>
      <sheetName val="Sheet1"/>
    </sheetNames>
    <sheetDataSet>
      <sheetData sheetId="0">
        <row r="1">
          <cell r="A1" t="str">
            <v>Year Created</v>
          </cell>
          <cell r="B1" t="str">
            <v>Last Modified</v>
          </cell>
          <cell r="F1" t="str">
            <v>Integrity Type</v>
          </cell>
          <cell r="H1" t="str">
            <v>Error Code</v>
          </cell>
          <cell r="I1" t="str">
            <v>Error Message</v>
          </cell>
          <cell r="J1" t="str">
            <v>Severity: Error, Warning, Informational</v>
          </cell>
          <cell r="L1" t="str">
            <v>Description</v>
          </cell>
          <cell r="M1" t="str">
            <v>Description Change / Impact</v>
          </cell>
          <cell r="Q1" t="str">
            <v>New, Enhancement or Bug</v>
          </cell>
          <cell r="U1" t="str">
            <v>Target Production deployment date</v>
          </cell>
        </row>
        <row r="2">
          <cell r="A2" t="str">
            <v>FY16</v>
          </cell>
          <cell r="F2" t="str">
            <v>Membership</v>
          </cell>
          <cell r="H2">
            <v>10000</v>
          </cell>
          <cell r="I2" t="str">
            <v>Schools with this district type are not allowed in the database.</v>
          </cell>
          <cell r="L2" t="str">
            <v xml:space="preserve">The DOA Types must be: District, Voc/Tech, Juvenile, Public SPED institution, Private/SPED, Head Start, COOP/IGA/Other, Charter. </v>
          </cell>
        </row>
        <row r="3">
          <cell r="A3" t="str">
            <v>FY16</v>
          </cell>
          <cell r="F3" t="str">
            <v>Membership</v>
          </cell>
          <cell r="H3">
            <v>10001</v>
          </cell>
          <cell r="I3" t="str">
            <v>For Skill Center or Private/SPED District, DOR must be Public or Charter</v>
          </cell>
          <cell r="L3" t="str">
            <v>If DOA is  PRIVATE/SPED and the DOR is not DISTRICT or CHARTER, then report the discrepancy as an error.</v>
          </cell>
        </row>
        <row r="4">
          <cell r="A4" t="str">
            <v>FY16</v>
          </cell>
          <cell r="F4" t="str">
            <v>Membership</v>
          </cell>
          <cell r="H4">
            <v>10002</v>
          </cell>
          <cell r="I4" t="str">
            <v>For Juvenile districts, DOR must match the DOA.</v>
          </cell>
          <cell r="L4" t="str">
            <v>If DOA is JUVENILE and the DOR is not the same as the DOA, then report the discrepancy as an error.</v>
          </cell>
        </row>
        <row r="5">
          <cell r="A5" t="str">
            <v>FY16</v>
          </cell>
          <cell r="F5" t="str">
            <v>Membership</v>
          </cell>
          <cell r="H5">
            <v>10003</v>
          </cell>
          <cell r="I5" t="str">
            <v>For Public SPED Institution districts, DOR must match the DOA.</v>
          </cell>
          <cell r="L5" t="str">
            <v xml:space="preserve">If DOA is a Public SPED Institution and the DOR is not the same, then report the discrepancy as an error. </v>
          </cell>
        </row>
        <row r="6">
          <cell r="A6" t="str">
            <v>FY16</v>
          </cell>
          <cell r="F6" t="str">
            <v>Membership</v>
          </cell>
          <cell r="H6">
            <v>10004</v>
          </cell>
          <cell r="I6" t="str">
            <v>For Public SPED Institution districts, DOA must match the DOR.</v>
          </cell>
          <cell r="L6" t="str">
            <v xml:space="preserve">If DOR is a Public SPED Institution and the DOA is not the same, then report the discrepancy as an error. </v>
          </cell>
        </row>
        <row r="7">
          <cell r="A7" t="str">
            <v>FY16</v>
          </cell>
          <cell r="F7" t="str">
            <v>Membership</v>
          </cell>
          <cell r="H7">
            <v>10005</v>
          </cell>
          <cell r="I7" t="str">
            <v>For Accommodation districts allowed to have a DOA, the DOR must be Public or Charter</v>
          </cell>
          <cell r="L7" t="str">
            <v>If DOA is a DOA EXCEPTION its DOR must be DISTRICT or CHARTER.  Note that DOA EXCEPTIONs change from one fiscal year to the next, and in some fiscal years there might not be any at all (18.8).</v>
          </cell>
        </row>
        <row r="8">
          <cell r="A8" t="str">
            <v>FY16</v>
          </cell>
          <cell r="F8" t="str">
            <v>Membership</v>
          </cell>
          <cell r="H8">
            <v>10006</v>
          </cell>
          <cell r="I8" t="str">
            <v>Both DOA and DOR are out of state; at least one must be an Arizona district.</v>
          </cell>
          <cell r="L8" t="str">
            <v xml:space="preserve">If CTDS County Code = 20 (out of state) then only one of DOR or DOA may be out of state.  </v>
          </cell>
        </row>
        <row r="9">
          <cell r="A9" t="str">
            <v>FY16</v>
          </cell>
          <cell r="F9" t="str">
            <v>Membership</v>
          </cell>
          <cell r="H9">
            <v>10007</v>
          </cell>
          <cell r="I9" t="str">
            <v>For out of state school, DOR must be Public or Charter</v>
          </cell>
          <cell r="L9" t="str">
            <v xml:space="preserve">If DOA is out of state and DOR is not District or Charter, then report the discrepancy as an error. </v>
          </cell>
        </row>
        <row r="10">
          <cell r="A10" t="str">
            <v>FY16</v>
          </cell>
          <cell r="F10" t="str">
            <v>Membership</v>
          </cell>
          <cell r="H10">
            <v>10008</v>
          </cell>
          <cell r="I10" t="str">
            <v>Grade Level Code not offered at this School</v>
          </cell>
          <cell r="L10" t="str">
            <v>If the grade submitted within the enrollment is not an approved grade for the school, then report the discrepancy as an error.</v>
          </cell>
        </row>
        <row r="11">
          <cell r="A11" t="str">
            <v>FY16</v>
          </cell>
          <cell r="F11" t="str">
            <v>Membership</v>
          </cell>
          <cell r="H11">
            <v>10015</v>
          </cell>
          <cell r="I11" t="str">
            <v>School Type is not eligible for a CEC</v>
          </cell>
          <cell r="L11" t="str">
            <v>If the DOA for CEC (of any types) is not:  DISTRICT, JTED, PRIVATE/SPED, then report the discrepancy as an error.</v>
          </cell>
        </row>
        <row r="12">
          <cell r="A12" t="str">
            <v>FY16</v>
          </cell>
          <cell r="F12" t="str">
            <v>Membership</v>
          </cell>
          <cell r="H12">
            <v>10016</v>
          </cell>
          <cell r="I12" t="str">
            <v>Out of state schools must have a CEC-A</v>
          </cell>
          <cell r="L12" t="str">
            <v>If the DOA  is OUT OF STATE and CEC is not CEC-A, then report the discrepancy as an error.</v>
          </cell>
        </row>
        <row r="13">
          <cell r="A13" t="str">
            <v>FY16</v>
          </cell>
          <cell r="F13" t="str">
            <v>Membership</v>
          </cell>
          <cell r="H13">
            <v>10018</v>
          </cell>
          <cell r="I13" t="str">
            <v>When a CEC is reported, DOR must be Public.</v>
          </cell>
          <cell r="L13" t="str">
            <v>For CEC (of any type):   IF the DOA is not the same as the DOR, then DOR must be a District or JTED and the DOA must be District, JTED, Private, Other if not, then report the discrepancy as an error.</v>
          </cell>
        </row>
        <row r="14">
          <cell r="A14" t="str">
            <v>FY16</v>
          </cell>
          <cell r="F14" t="str">
            <v>Membership</v>
          </cell>
          <cell r="H14">
            <v>10019</v>
          </cell>
          <cell r="I14" t="str">
            <v>When a CEC-B is reported and the DOA is Private/SPED, then the DOR must be Public</v>
          </cell>
          <cell r="L14" t="str">
            <v>If DOA is PRIVATE/SPED and CEC = B, and DOR is not District, then report the discrepancy as an error.</v>
          </cell>
        </row>
        <row r="15">
          <cell r="A15" t="str">
            <v>FY16</v>
          </cell>
          <cell r="F15" t="str">
            <v>Membership</v>
          </cell>
          <cell r="H15">
            <v>10020</v>
          </cell>
          <cell r="I15" t="str">
            <v>AOI enrollments are only authorized for grades KG and 1-12.</v>
          </cell>
          <cell r="L15" t="str">
            <v>If the grade submitted for an enrollment by an AOI is not KG or 1 through 12 then report discrepancy as an error.</v>
          </cell>
        </row>
        <row r="16">
          <cell r="A16" t="str">
            <v>FY17</v>
          </cell>
          <cell r="B16">
            <v>43005</v>
          </cell>
          <cell r="F16" t="str">
            <v>Accountability</v>
          </cell>
          <cell r="H16">
            <v>20037</v>
          </cell>
          <cell r="I16" t="str">
            <v>If student is submitted with a Summer Withdrawal Code other than S7, then report the discrepancy as an informational message.</v>
          </cell>
          <cell r="J16" t="str">
            <v>Informational</v>
          </cell>
          <cell r="L16" t="str">
            <v>This student was submitted with one of the Summer Withdrawal Codes which are being discontinued. The only code that will be accepted is S7</v>
          </cell>
          <cell r="M16" t="str">
            <v>This rule was disabled to accommodate for reactivated S codes.</v>
          </cell>
          <cell r="Q16" t="str">
            <v>Bug</v>
          </cell>
          <cell r="U16" t="str">
            <v>Done</v>
          </cell>
        </row>
        <row r="17">
          <cell r="A17" t="str">
            <v>FY16</v>
          </cell>
          <cell r="F17" t="str">
            <v>Membership</v>
          </cell>
          <cell r="H17">
            <v>10023</v>
          </cell>
          <cell r="I17" t="str">
            <v>Student must be at least 5 years old by January 1st for Ungraded Elementary (UE).</v>
          </cell>
          <cell r="L17" t="str">
            <v>If grade = UE student is not at least 5 years old by January 1, then report the discrepancy as an error.</v>
          </cell>
        </row>
        <row r="18">
          <cell r="A18" t="str">
            <v>FY16</v>
          </cell>
          <cell r="F18" t="str">
            <v>Membership</v>
          </cell>
          <cell r="H18">
            <v>10024</v>
          </cell>
          <cell r="I18" t="str">
            <v>Ungraded Elementary (UE) cannot be submitted unless student has Group B SPED participation and is of KG age.</v>
          </cell>
          <cell r="L18" t="str">
            <v xml:space="preserve">If grade = UE and student is KG age, student must have a group B SPED service for each day of UE membership (A, EDP, HI, MD, MDSSI, MOID,OI, PSD SID or VI), </v>
          </cell>
        </row>
        <row r="19">
          <cell r="A19" t="str">
            <v>FY16</v>
          </cell>
          <cell r="B19">
            <v>43005</v>
          </cell>
          <cell r="F19" t="str">
            <v>Membership</v>
          </cell>
          <cell r="H19">
            <v>10116</v>
          </cell>
          <cell r="I19" t="str">
            <v>The Track submitted for a student’s enrollment record should be either for the school (JTED, Private Day School, Public, or Charter) or the track of the LEA under which the school resides (Public or Charter).</v>
          </cell>
          <cell r="J19" t="str">
            <v>Error</v>
          </cell>
          <cell r="L19" t="str">
            <v>The Track submitted for a student’s enrollment record should be either for the school (JTED, Private School, Public, or Charter) or the track of the LEA under which the school resides (Private School, Public or Charter).</v>
          </cell>
          <cell r="M19" t="str">
            <v>JTED validations have been temporarily disabled.</v>
          </cell>
          <cell r="Q19" t="str">
            <v xml:space="preserve">Bug </v>
          </cell>
          <cell r="U19" t="str">
            <v>Done</v>
          </cell>
        </row>
        <row r="20">
          <cell r="A20" t="str">
            <v>FY16</v>
          </cell>
          <cell r="B20">
            <v>42971</v>
          </cell>
          <cell r="F20" t="str">
            <v>Membership</v>
          </cell>
          <cell r="H20">
            <v>10091</v>
          </cell>
          <cell r="I20" t="str">
            <v>Absence/Attendance date falls outside the enrollment or not a valid in-session day.</v>
          </cell>
          <cell r="J20" t="str">
            <v>Error</v>
          </cell>
          <cell r="L20" t="str">
            <v>The date of absence or attendance must be on a valid in-session day for the fiscal year within the membership start and end date, else report discrepancy as an error.</v>
          </cell>
          <cell r="M20" t="str">
            <v xml:space="preserve">The rule has been enhanced to pass for students who have blocks of up to 10 consecutive, unexcused absences immediately following a withdrawal code of W1, W4 or W5.  A bug has been fixed so the rule will now correctly validate that attendance / absence event dates are valid session days. </v>
          </cell>
          <cell r="Q20" t="str">
            <v>Bug</v>
          </cell>
          <cell r="U20" t="str">
            <v>FY18</v>
          </cell>
        </row>
        <row r="21">
          <cell r="A21" t="str">
            <v>FY16</v>
          </cell>
          <cell r="F21" t="str">
            <v>Membership</v>
          </cell>
          <cell r="H21">
            <v>10031</v>
          </cell>
          <cell r="I21" t="str">
            <v>State of Birth Code required when Country of Birth is USA</v>
          </cell>
          <cell r="L21" t="str">
            <v>If the country of birth is the USA, then the state of birth field must be filled.</v>
          </cell>
        </row>
        <row r="22">
          <cell r="A22" t="str">
            <v>FY16</v>
          </cell>
          <cell r="F22" t="str">
            <v>Membership</v>
          </cell>
          <cell r="H22">
            <v>10032</v>
          </cell>
          <cell r="I22" t="str">
            <v>Country of birth must be USA for a given state of birth.</v>
          </cell>
          <cell r="L22" t="str">
            <v>If the state of birth is provided and country of birth is null or not USA, then report discrepancy as an error.</v>
          </cell>
        </row>
        <row r="23">
          <cell r="A23" t="str">
            <v>FY16</v>
          </cell>
          <cell r="F23" t="str">
            <v>Membership</v>
          </cell>
          <cell r="H23">
            <v>10034</v>
          </cell>
          <cell r="I23" t="str">
            <v>There is an existing membership for another main school.</v>
          </cell>
          <cell r="L23" t="str">
            <v>If the system receives more than one main school membership for a student during a single membership interval, a warning will be sent to the submitting district of the discrepancy.</v>
          </cell>
        </row>
        <row r="24">
          <cell r="A24" t="str">
            <v>FY16</v>
          </cell>
          <cell r="F24" t="str">
            <v>Membership</v>
          </cell>
          <cell r="H24">
            <v>10037</v>
          </cell>
          <cell r="I24" t="str">
            <v>DOR start date and/or end date falls outside the enrollment period.</v>
          </cell>
          <cell r="L24" t="str">
            <v>If DOR end date is not  &lt;= Membership end date, then report the discrepancy as an error.</v>
          </cell>
        </row>
        <row r="25">
          <cell r="A25" t="str">
            <v>FY17</v>
          </cell>
          <cell r="B25">
            <v>42964</v>
          </cell>
          <cell r="F25" t="str">
            <v>SPED</v>
          </cell>
          <cell r="H25">
            <v>40067</v>
          </cell>
          <cell r="I25" t="str">
            <v>Missing Main SPED school indicator</v>
          </cell>
          <cell r="J25" t="str">
            <v>Error</v>
          </cell>
          <cell r="L25" t="str">
            <v>If a SPED program is submitted for a student without Main SPED School indicator, then report the discrepancy as an error.</v>
          </cell>
          <cell r="M25" t="str">
            <v xml:space="preserve">Student was not failing rule even though the student has no Main SPED School Indicator.  Impact is Schools submitting  no Main SPED School Indicator will no longer erroneously pass this rule.   </v>
          </cell>
          <cell r="Q25" t="str">
            <v>Bug</v>
          </cell>
          <cell r="U25" t="str">
            <v>FY18</v>
          </cell>
        </row>
        <row r="26">
          <cell r="A26" t="str">
            <v>FY16</v>
          </cell>
          <cell r="B26">
            <v>42949</v>
          </cell>
          <cell r="F26" t="str">
            <v>Membership</v>
          </cell>
          <cell r="H26">
            <v>10021</v>
          </cell>
          <cell r="I26" t="str">
            <v>DOA must match the DOR For Open Enrollment</v>
          </cell>
          <cell r="J26" t="str">
            <v>Error</v>
          </cell>
          <cell r="L26" t="str">
            <v xml:space="preserve">If Special Enrollment code = Open Enrollment and DOA and DOR within the state are not the same, then report the discrepancy as an error. </v>
          </cell>
          <cell r="M26" t="str">
            <v>A low amount of students were incorrectly failing rule with correct DOA and DOR data.  They will now pass as intended.</v>
          </cell>
          <cell r="Q26" t="str">
            <v>Bug</v>
          </cell>
          <cell r="U26" t="str">
            <v>FY18</v>
          </cell>
        </row>
        <row r="27">
          <cell r="A27" t="str">
            <v>FY16</v>
          </cell>
          <cell r="F27" t="str">
            <v>Membership</v>
          </cell>
          <cell r="H27">
            <v>10040</v>
          </cell>
          <cell r="I27" t="str">
            <v>District type is not valid as a DOR in the database.</v>
          </cell>
          <cell r="L27" t="str">
            <v>If the DOR is not a Valid DOR type, then report the discrepancy as an error.</v>
          </cell>
        </row>
        <row r="28">
          <cell r="A28" t="str">
            <v>FY16</v>
          </cell>
          <cell r="F28" t="str">
            <v>Membership</v>
          </cell>
          <cell r="H28">
            <v>10041</v>
          </cell>
          <cell r="I28" t="str">
            <v>For DOR 012327, DOA must be 010227.</v>
          </cell>
          <cell r="L28" t="str">
            <v>If DOR CTDS = IC Utah Compact Type 23 and the DOA does not correspond to one of the following: 012327 corresponds with 010227 (Red Mesa Unified) then report the discrepancy as an error. (ARS 15-823 F.)</v>
          </cell>
        </row>
        <row r="29">
          <cell r="A29" t="str">
            <v>FY16</v>
          </cell>
          <cell r="F29" t="str">
            <v>Membership</v>
          </cell>
          <cell r="H29">
            <v>10042</v>
          </cell>
          <cell r="I29" t="str">
            <v>For DOR 092327, DOA must be 090227.</v>
          </cell>
          <cell r="L29" t="str">
            <v>If DOR CTDS = IC Utah Compact Type 23 and the DOA does not correspond to one of the following: 092327 corresponds with 090227 (Kayenta Unified), then report the discrepancy as an error. (ARS 15-823 F.)</v>
          </cell>
        </row>
        <row r="30">
          <cell r="A30" t="str">
            <v>FY16</v>
          </cell>
          <cell r="F30" t="str">
            <v>Membership</v>
          </cell>
          <cell r="H30">
            <v>10043</v>
          </cell>
          <cell r="I30" t="str">
            <v>DOR must correspond to the DOA for State Institution type.</v>
          </cell>
          <cell r="L30" t="str">
            <v>If DOR CTDS = State Institution (Type 76) and the DOA does not correspond to one of the following:  027613 corresponds with 020213 (Willcox Unified), 057607 (Ft. Thomas/Ft. Grant) corresponds with 050207/050199001 (Dan Hinton Accommodation), 117601 corresponds with 110201 (Florence Unified), 117621 corresponds with 110221 (Coolidge Unified) , then report the discrepancy as an error.  (ARS 15-976)</v>
          </cell>
        </row>
        <row r="31">
          <cell r="A31" t="str">
            <v>FY16</v>
          </cell>
          <cell r="F31" t="str">
            <v>Membership</v>
          </cell>
          <cell r="H31">
            <v>10044</v>
          </cell>
          <cell r="I31" t="str">
            <v>DOR must correspond to the DOA for State Institution type.</v>
          </cell>
          <cell r="L31" t="str">
            <v>If DOR CTDS = State Institution (Type 76) and the DOA does not correspond to one of the following:  057601 corresponds with 050201 (Safford Unified) then report the discrepancy as an error.  (ARS 15-976)</v>
          </cell>
        </row>
        <row r="32">
          <cell r="A32" t="str">
            <v>FY16</v>
          </cell>
          <cell r="F32" t="str">
            <v>Membership</v>
          </cell>
          <cell r="H32">
            <v>10045</v>
          </cell>
          <cell r="I32" t="str">
            <v>DOR must correspond to the DOA for State Institution type.</v>
          </cell>
          <cell r="L32" t="str">
            <v>If DOR CTDS = State Institution (Type 76) and the DOA does not correspond to one of the following:  057605 corresponds with 050305 (Solomon Elementary) then report the discrepancy as an error.  (ARS 15-976)</v>
          </cell>
        </row>
        <row r="33">
          <cell r="A33" t="str">
            <v>FY16</v>
          </cell>
          <cell r="F33" t="str">
            <v>Membership</v>
          </cell>
          <cell r="H33">
            <v>10046</v>
          </cell>
          <cell r="I33" t="str">
            <v>DOR must correspond to the DOA for State Institution type.</v>
          </cell>
          <cell r="L33" t="str">
            <v>If DOR CTDS = State Institution (Type 76) and the DOA does not correspond to one of the following:  057613 corresponds with 050316 (Bonita Elementary) then report the discrepancy as an error.  (ARS 15-976)</v>
          </cell>
        </row>
        <row r="34">
          <cell r="A34" t="str">
            <v>FY16</v>
          </cell>
          <cell r="F34" t="str">
            <v>Membership</v>
          </cell>
          <cell r="H34">
            <v>10047</v>
          </cell>
          <cell r="I34" t="str">
            <v>For out of state school, DOR must be Public or Charter</v>
          </cell>
          <cell r="L34" t="str">
            <v>If DOR is out of state and the DOA is not a District or Charter then report the discrepancy as an error.</v>
          </cell>
        </row>
        <row r="35">
          <cell r="A35" t="str">
            <v>FY16</v>
          </cell>
          <cell r="F35" t="str">
            <v>Membership</v>
          </cell>
          <cell r="H35">
            <v>10048</v>
          </cell>
          <cell r="I35" t="str">
            <v>If DOR is ACCOMMODATION, DOR must be allowed to be listed as a district of residence.</v>
          </cell>
          <cell r="L35" t="str">
            <v xml:space="preserve">If DOR is ACCOMMODATION, DOR must be allowed to be listed as a district of residence (18.12.1) </v>
          </cell>
        </row>
        <row r="36">
          <cell r="A36" t="str">
            <v>FY16</v>
          </cell>
          <cell r="F36" t="str">
            <v>Membership</v>
          </cell>
          <cell r="H36">
            <v>10049</v>
          </cell>
          <cell r="I36" t="str">
            <v>DOR is ACCOMMODATION and DOA is ACCOMMODATION, DOA must have the permission allowing it to be listed as a district of residence.</v>
          </cell>
          <cell r="L36" t="str">
            <v>If DOR is ACCOMMODATION and DOA is ACCOMMODATION, DOA must have the permission allowing it to be listed as a district of residence.  Exceptions:  DOA is a DOA EXCEPTION. (18.12)</v>
          </cell>
        </row>
        <row r="37">
          <cell r="A37" t="str">
            <v>FY16</v>
          </cell>
          <cell r="F37" t="str">
            <v>Membership</v>
          </cell>
          <cell r="H37">
            <v>10050</v>
          </cell>
          <cell r="I37" t="str">
            <v>Out of state DOR is not eligible for a CEC.</v>
          </cell>
          <cell r="L37" t="str">
            <v>If the DOR is OUT OF STATE and CEC of any type is reported, then report the discrepancy as an error.</v>
          </cell>
        </row>
        <row r="38">
          <cell r="A38" t="str">
            <v>FY16</v>
          </cell>
          <cell r="F38" t="str">
            <v>Membership</v>
          </cell>
          <cell r="H38">
            <v>10051</v>
          </cell>
          <cell r="I38" t="str">
            <v>Unorganized DOR must have a CEC-A.</v>
          </cell>
          <cell r="L38" t="str">
            <v>If the DOR is UNORGANIZED (CTDS 000400 or 000500) and the reported CEC  is not CEC- A, then report the discrepancy as an error.</v>
          </cell>
        </row>
        <row r="39">
          <cell r="A39" t="str">
            <v>FY16</v>
          </cell>
          <cell r="F39" t="str">
            <v>Membership</v>
          </cell>
          <cell r="H39">
            <v>10052</v>
          </cell>
          <cell r="I39" t="str">
            <v>The DOR type for a CEC can only be District (non Charter) or a JTED.</v>
          </cell>
          <cell r="L39" t="str">
            <v>If the DOR types for CEC is not DISTRICT or JTED, then report the discrepancy as an error.</v>
          </cell>
        </row>
        <row r="40">
          <cell r="A40" t="str">
            <v>FY16</v>
          </cell>
          <cell r="F40" t="str">
            <v>Membership</v>
          </cell>
          <cell r="H40">
            <v>10055</v>
          </cell>
          <cell r="I40" t="str">
            <v>Track number of Null can only be used with the membership type T or D</v>
          </cell>
          <cell r="L40" t="str">
            <v>If track number is Null and membership type is not AOI (T) or DRP (D), the report the discrepancy as an error.</v>
          </cell>
        </row>
        <row r="41">
          <cell r="A41" t="str">
            <v>FY16</v>
          </cell>
          <cell r="F41" t="str">
            <v>Membership</v>
          </cell>
          <cell r="H41">
            <v>10056</v>
          </cell>
          <cell r="I41" t="str">
            <v>Invalid  Track Number</v>
          </cell>
          <cell r="L41" t="str">
            <v>If school is identified as an AOI school, then the track number must be "Null".  If the track number is not "Null" then report the discrepancy as an error.</v>
          </cell>
        </row>
        <row r="42">
          <cell r="A42" t="str">
            <v>FY16</v>
          </cell>
          <cell r="F42" t="str">
            <v>Membership</v>
          </cell>
          <cell r="H42">
            <v>10057</v>
          </cell>
          <cell r="I42" t="str">
            <v>Reported enrollment overlaps with another enrollment</v>
          </cell>
          <cell r="L42" t="str">
            <v>If an enrollment is submitted with overlapping dates, then report the discrepancy as an error.</v>
          </cell>
        </row>
        <row r="43">
          <cell r="A43" t="str">
            <v>FY16</v>
          </cell>
          <cell r="F43" t="str">
            <v>Membership</v>
          </cell>
          <cell r="H43">
            <v>10058</v>
          </cell>
          <cell r="I43" t="str">
            <v>Grade Exit Status and/or Grade Exit Date is missing</v>
          </cell>
          <cell r="L43" t="str">
            <v xml:space="preserve">If an enrollment has an Exit Status and does not have an Exit Date, then report the discrepancy as an error.  </v>
          </cell>
        </row>
        <row r="44">
          <cell r="A44" t="str">
            <v>FY16</v>
          </cell>
          <cell r="F44" t="str">
            <v>Membership</v>
          </cell>
          <cell r="H44">
            <v>10059</v>
          </cell>
          <cell r="I44" t="str">
            <v>Grade Exit Status and/or Grade Exit Date is missing</v>
          </cell>
          <cell r="L44" t="str">
            <v>If an enrollment has an Exit date and does not have an Exit Status then report the discrepancy as an error.</v>
          </cell>
        </row>
        <row r="45">
          <cell r="A45" t="str">
            <v>FY16</v>
          </cell>
          <cell r="F45" t="str">
            <v>Membership</v>
          </cell>
          <cell r="H45">
            <v>10061</v>
          </cell>
          <cell r="I45" t="str">
            <v>If a student is promoted mid-year, the next grade level must be higher than the previous grade</v>
          </cell>
          <cell r="L45" t="str">
            <v>If the exit status is a mid year promotion and the next grade level is not greater than the grade level of the row being examined, report the discrepancy as an error. </v>
          </cell>
        </row>
        <row r="46">
          <cell r="A46" t="str">
            <v>FY16</v>
          </cell>
          <cell r="F46" t="str">
            <v>Membership</v>
          </cell>
          <cell r="H46">
            <v>10062</v>
          </cell>
          <cell r="I46" t="str">
            <v>If a student is demoted mid-year, the next grade level must be lower than the previous grade.</v>
          </cell>
          <cell r="L46" t="str">
            <v>If the exit status is a mid year demotion and the next grade level is not less than the grade level of the row being examined, report the discrepancy as an error.</v>
          </cell>
        </row>
        <row r="47">
          <cell r="A47" t="str">
            <v>FY17</v>
          </cell>
          <cell r="B47">
            <v>42949</v>
          </cell>
          <cell r="F47" t="str">
            <v>Accountability Non-payment</v>
          </cell>
          <cell r="H47">
            <v>21005</v>
          </cell>
          <cell r="I47" t="str">
            <v>Summer withdrawals other than S7 are only valid between July 1 and the first instructional day.</v>
          </cell>
          <cell r="J47" t="str">
            <v>Error</v>
          </cell>
          <cell r="L47" t="str">
            <v>If the withdrawal date is not between July 1 and the first instructional day of track 1 at the DOA and withdrawal type is  any summer withdrawal code other than S7 report discrepancy as error.</v>
          </cell>
          <cell r="M47" t="str">
            <v>Students with a withdrawal type of S5 will now pass this rule which in turn will correct invalid failures on rules -21004 and -21001.  This impacted a low amount of students.</v>
          </cell>
          <cell r="Q47" t="str">
            <v>Bug</v>
          </cell>
          <cell r="U47" t="str">
            <v>Done</v>
          </cell>
        </row>
        <row r="48">
          <cell r="A48" t="str">
            <v>FY16</v>
          </cell>
          <cell r="F48" t="str">
            <v>Membership</v>
          </cell>
          <cell r="H48">
            <v>10065</v>
          </cell>
          <cell r="I48" t="str">
            <v>Student must be at least 5 years old by January 1st to generate funding for kindergarten.</v>
          </cell>
          <cell r="L48" t="str">
            <v>If grade = KG, and  student is not 5 years old before January 1, then report the discrepancy as an error.</v>
          </cell>
        </row>
        <row r="49">
          <cell r="A49" t="str">
            <v>FY16</v>
          </cell>
          <cell r="F49" t="str">
            <v>Membership</v>
          </cell>
          <cell r="H49">
            <v>10066</v>
          </cell>
          <cell r="I49" t="str">
            <v>Student must be within 90 days of their third birthday on the first day of membership.</v>
          </cell>
          <cell r="L49" t="str">
            <v>If grade = PS, the first day of membership cannot occur before the 90th day prior to the students 3rd birthday, If it does then report the discrepancy as an error.</v>
          </cell>
        </row>
        <row r="50">
          <cell r="A50" t="str">
            <v>FY17</v>
          </cell>
          <cell r="F50" t="str">
            <v>Membership</v>
          </cell>
          <cell r="H50">
            <v>10067</v>
          </cell>
          <cell r="I50" t="str">
            <v>Change membership/SPED grade to KG or submit a Group B SPED service for each day of UE membership</v>
          </cell>
          <cell r="L50" t="str">
            <v xml:space="preserve">If a student's grade is UE for ANY period of time in a membership and the student does NOT have an active Group B SPED Service (Group B disabilities: HI, VI, A, MD, SID, MDSSI, OI, ED-P, MOID) for every day he has a membership grade as UE.  A child receiving regular instruction in one school (or district) and receiving SPED services in another school (or district) is still eligible for this benefit . </v>
          </cell>
        </row>
        <row r="51">
          <cell r="A51" t="str">
            <v>FY16</v>
          </cell>
          <cell r="F51" t="str">
            <v>Membership</v>
          </cell>
          <cell r="H51">
            <v>10068</v>
          </cell>
          <cell r="I51" t="str">
            <v>Reported Tuition Payer overlaps with another Tuition Payer for this membership.</v>
          </cell>
          <cell r="L51" t="str">
            <v>If Tuition Payer dates overlap, then report the discrepancy as an error.</v>
          </cell>
        </row>
        <row r="52">
          <cell r="A52" t="str">
            <v>FY16</v>
          </cell>
          <cell r="F52" t="str">
            <v>Membership</v>
          </cell>
          <cell r="H52">
            <v>10069</v>
          </cell>
          <cell r="I52" t="str">
            <v>Tuition Payer assignment is missing for all or part of this membership.</v>
          </cell>
          <cell r="L52" t="str">
            <v>If Tuition Payer dates reported have a gap, then report the discrepancy as an error.</v>
          </cell>
        </row>
        <row r="53">
          <cell r="A53" t="str">
            <v>FY16</v>
          </cell>
          <cell r="F53" t="str">
            <v>Membership</v>
          </cell>
          <cell r="H53">
            <v>10070</v>
          </cell>
          <cell r="I53" t="str">
            <v>For AOI schools this DOA cannot be used with this student's DOR.</v>
          </cell>
          <cell r="L53" t="str">
            <v xml:space="preserve">If the school of attendance is an AOI then DOA must equal DOR.  Exception1:  If a student in grades 9-12 has a DOR of Elementary not within a HS then DOA may be different from DOR.  Exception 2: If a student has a DOR with a role attribute of transporting district then DOA must be different from DOR.  </v>
          </cell>
        </row>
        <row r="54">
          <cell r="A54" t="str">
            <v>FY17</v>
          </cell>
          <cell r="B54">
            <v>42944</v>
          </cell>
          <cell r="F54" t="str">
            <v>Support Program</v>
          </cell>
          <cell r="H54">
            <v>50020</v>
          </cell>
          <cell r="I54" t="str">
            <v>This student may not receive program services for the same support program at more than one LEA at a time</v>
          </cell>
          <cell r="J54" t="str">
            <v>Error</v>
          </cell>
          <cell r="L54" t="str">
            <v xml:space="preserve">If the Support Program transaction is for a student having more than one active Membership (concurrent enrollment) across multiple LEAs, if that same Support Program is in existence for the corresponding membership interval at an LEA other than the sending entity, report the discrepancy as an error. </v>
          </cell>
          <cell r="M54" t="str">
            <v xml:space="preserve">If a student has three different program records at three unique districts, and two of these records have overlapping dates, then this rule will no longer fail for the district that has correct data. Students who also have concurrent support program enrollments at different schools within the same LEA will no longer this rule. This will impact up to 2100 students.    </v>
          </cell>
          <cell r="Q54" t="str">
            <v>Bug</v>
          </cell>
          <cell r="U54" t="str">
            <v>FY18</v>
          </cell>
        </row>
        <row r="55">
          <cell r="A55" t="str">
            <v>FY16</v>
          </cell>
          <cell r="B55">
            <v>42929</v>
          </cell>
          <cell r="F55" t="str">
            <v>Membership</v>
          </cell>
          <cell r="H55">
            <v>10082</v>
          </cell>
          <cell r="I55" t="str">
            <v>If the Absence amount on the first day of membership or last day of membership is greater than or equal to the FTE value then report the discrepancy as an error.</v>
          </cell>
          <cell r="J55" t="str">
            <v>Warning</v>
          </cell>
          <cell r="L55" t="str">
            <v>The absence amount has to be less than the membership FTE value on an enrollment day, readmission day, or withdrawal day.</v>
          </cell>
          <cell r="M55" t="str">
            <v>Error severity updated from Error to Warning</v>
          </cell>
          <cell r="Q55" t="str">
            <v>Bug</v>
          </cell>
          <cell r="U55" t="str">
            <v>Done</v>
          </cell>
        </row>
        <row r="56">
          <cell r="A56" t="str">
            <v>FY16</v>
          </cell>
          <cell r="F56" t="str">
            <v>Membership</v>
          </cell>
          <cell r="H56">
            <v>10073</v>
          </cell>
          <cell r="I56" t="str">
            <v>Attendance submissions of less than 240 minutes per week will result in absences for a student with a homebound need.</v>
          </cell>
          <cell r="L56" t="str">
            <v>If a student has a homebound need and the total attendance minutes is not at least 240 minutes a week then report the discrepancy as a warning.</v>
          </cell>
        </row>
        <row r="57">
          <cell r="A57" t="str">
            <v>FY16</v>
          </cell>
          <cell r="F57" t="str">
            <v>Membership</v>
          </cell>
          <cell r="H57">
            <v>10074</v>
          </cell>
          <cell r="I57" t="str">
            <v>Attendance submissions of less than 360 minutes per week will result in absences for preschool students.</v>
          </cell>
          <cell r="L57" t="str">
            <v>If student is in PS,  and the total attendance minutes is not at least 360 minutes a week then report the discrepancy as a warning.</v>
          </cell>
        </row>
        <row r="58">
          <cell r="A58" t="str">
            <v>FY17</v>
          </cell>
          <cell r="B58">
            <v>42929</v>
          </cell>
          <cell r="F58" t="str">
            <v>Membership</v>
          </cell>
          <cell r="H58">
            <v>10200</v>
          </cell>
          <cell r="I58" t="str">
            <v>Students who have received a high school diploma may not enroll in a public school</v>
          </cell>
          <cell r="J58" t="str">
            <v>Error</v>
          </cell>
          <cell r="L58" t="str">
            <v>Students who have already graduated or received a high school diploma are not eligible to enroll in a public school. If an enrollment is submitted for a student who has previously graduated report the discrepancy as error.</v>
          </cell>
          <cell r="M58" t="str">
            <v xml:space="preserve">Leveraging historical data to check if student graduated in the past 7 years, a student enrollment will fail if they have a prior graduation record.  </v>
          </cell>
          <cell r="Q58" t="str">
            <v>NEW</v>
          </cell>
          <cell r="U58" t="str">
            <v>FY18</v>
          </cell>
        </row>
        <row r="59">
          <cell r="A59" t="str">
            <v>FY16</v>
          </cell>
          <cell r="F59" t="str">
            <v>Membership</v>
          </cell>
          <cell r="H59">
            <v>10081</v>
          </cell>
          <cell r="I59" t="str">
            <v>Student must be withdrawn from prior enrollment before being readmitted.</v>
          </cell>
          <cell r="L59" t="str">
            <v>If membership received after previous membership in the same school for this fiscal year and no withdrawal on file for the previous membership, then report the discrepancy as an error.</v>
          </cell>
        </row>
        <row r="60">
          <cell r="A60" t="str">
            <v>FY16</v>
          </cell>
          <cell r="B60">
            <v>42929</v>
          </cell>
          <cell r="F60" t="str">
            <v>Accountability</v>
          </cell>
          <cell r="H60">
            <v>20005</v>
          </cell>
          <cell r="I60" t="str">
            <v>Only one ‘E’ code is allowed for a student/school/grade in a single school year</v>
          </cell>
          <cell r="J60" t="str">
            <v>Error</v>
          </cell>
          <cell r="L60" t="str">
            <v xml:space="preserve">If multiple "E" codes are submitted for a student/school/grade in a single year, then report the discrepancy as an error.                                </v>
          </cell>
          <cell r="M60" t="str">
            <v xml:space="preserve">Impact is students are erroneously failing the rule </v>
          </cell>
          <cell r="Q60" t="str">
            <v>Enhancement</v>
          </cell>
          <cell r="U60" t="str">
            <v>Done</v>
          </cell>
        </row>
        <row r="61">
          <cell r="A61" t="str">
            <v>FY16</v>
          </cell>
          <cell r="F61" t="str">
            <v>Membership</v>
          </cell>
          <cell r="H61">
            <v>10083</v>
          </cell>
          <cell r="I61" t="str">
            <v>The FTE begin and/or end dates do not occur within the enrollment.</v>
          </cell>
          <cell r="L61" t="str">
            <v>If the submitted start date (old FTE start date, New FTE start date) is &lt; the school membership date OR if the date is &gt; the withdrawal date (if one exists), then report the discrepancy as an error.</v>
          </cell>
        </row>
        <row r="62">
          <cell r="A62" t="str">
            <v>FY16</v>
          </cell>
          <cell r="F62" t="str">
            <v>Membership</v>
          </cell>
          <cell r="H62">
            <v>10084</v>
          </cell>
          <cell r="I62" t="str">
            <v>Membership's entry or withdrawal date falls outside this LEA’s session calendar</v>
          </cell>
          <cell r="L62" t="str">
            <v>If the First or Last  day of enrollment  is not a valid session date in the school's calendar for the track identified in the membership during the fiscal year indicated by this end date, then report the discrepancy as an error.</v>
          </cell>
        </row>
        <row r="63">
          <cell r="A63" t="str">
            <v>FY16</v>
          </cell>
          <cell r="F63" t="str">
            <v>Membership</v>
          </cell>
          <cell r="H63">
            <v>10085</v>
          </cell>
          <cell r="I63" t="str">
            <v>Membership's FTE beginning or end date falls outside this LEA’s session calendar</v>
          </cell>
          <cell r="L63" t="str">
            <v>If the First or Last  day of FTE  is not a valid session date in the school's calendar for the track identified in the membership during the fiscal year indicated by this date, then report the discrepancy as an error.</v>
          </cell>
        </row>
        <row r="64">
          <cell r="A64" t="str">
            <v>FY16</v>
          </cell>
          <cell r="F64" t="str">
            <v>Membership</v>
          </cell>
          <cell r="H64">
            <v>10086</v>
          </cell>
          <cell r="I64" t="str">
            <v>Membership's Tuition Payer Code beginning or end date falls outside this LEA’s session calendar</v>
          </cell>
          <cell r="L64" t="str">
            <v>If the First or Last  day of Student Tuition Payer Code  is not a valid session date in the school's calendar for the track identified in the membership during the fiscal year indicated by this end date, then report the discrepancy as an error.</v>
          </cell>
        </row>
        <row r="65">
          <cell r="A65" t="str">
            <v>FY16</v>
          </cell>
          <cell r="F65" t="str">
            <v>Membership</v>
          </cell>
          <cell r="H65">
            <v>10087</v>
          </cell>
          <cell r="I65" t="str">
            <v>Membership's Special Enrollment Code beginning or or end date falls outside this LEA’s session calendar</v>
          </cell>
          <cell r="L65" t="str">
            <v>If the First or Last  day of Special Enrollment code  is not a valid session date in the school's calendar for the track identified in the membership during the fiscal year indicated by this end date, then report the discrepancy as an error.</v>
          </cell>
        </row>
        <row r="66">
          <cell r="A66" t="str">
            <v>FY16</v>
          </cell>
          <cell r="F66" t="str">
            <v>Membership</v>
          </cell>
          <cell r="H66">
            <v>10088</v>
          </cell>
          <cell r="I66" t="str">
            <v>Membership's DOR beginning or end date falls outside this LEA’s session calendar</v>
          </cell>
          <cell r="L66" t="str">
            <v>If the First or Last  day of DOR Transfer  is not a valid session date in the school's calendar for the track identified in the membership during the fiscal year indicated by this end date, then report the discrepancy as an error.</v>
          </cell>
        </row>
        <row r="67">
          <cell r="A67" t="str">
            <v>FY16</v>
          </cell>
          <cell r="F67" t="str">
            <v>Membership</v>
          </cell>
          <cell r="H67">
            <v>10089</v>
          </cell>
          <cell r="I67" t="str">
            <v>Student Membership FTE indicates that this student's participation in this school is less than full-time</v>
          </cell>
          <cell r="L67" t="str">
            <v>If grade is greater than KG and Student Membership FTE &lt; 1.0 and school is not a JTED site  then, report the possible discrepancy as: Informational message.</v>
          </cell>
        </row>
        <row r="68">
          <cell r="A68" t="str">
            <v>FY16</v>
          </cell>
          <cell r="F68" t="str">
            <v>Membership</v>
          </cell>
          <cell r="H68">
            <v>10090</v>
          </cell>
          <cell r="I68" t="str">
            <v>Student membership FTE for a preschool student must be 0 or 0.5.</v>
          </cell>
          <cell r="L68" t="str">
            <v>If the grade = PS then FTE must equal 0 or 0.5, if not then report the discrepancy as an error.</v>
          </cell>
        </row>
        <row r="69">
          <cell r="A69" t="str">
            <v>FY16</v>
          </cell>
          <cell r="B69">
            <v>42929</v>
          </cell>
          <cell r="F69" t="str">
            <v>Accountability Rules Payment</v>
          </cell>
          <cell r="H69">
            <v>20005</v>
          </cell>
          <cell r="I69" t="str">
            <v>Only one ‘E’ code is allowed for a student/school/grade in a single school year.</v>
          </cell>
          <cell r="J69" t="str">
            <v>Error</v>
          </cell>
          <cell r="L69" t="str">
            <v xml:space="preserve">f multiple "E" codes are submitted for a student/school/grade in a single year, then report the discrepancy as an error.  </v>
          </cell>
          <cell r="M69" t="str">
            <v>This Rule will now allow for more one ‘E’ code if student has enrollment(s) in a non-public school. The impact is unknown.</v>
          </cell>
          <cell r="Q69" t="str">
            <v>Enhancement</v>
          </cell>
          <cell r="U69" t="str">
            <v>FY17</v>
          </cell>
        </row>
        <row r="70">
          <cell r="A70" t="str">
            <v>FY16</v>
          </cell>
          <cell r="F70" t="str">
            <v>Membership</v>
          </cell>
          <cell r="H70">
            <v>10092</v>
          </cell>
          <cell r="I70" t="str">
            <v>Absence date is not a valid session day in school</v>
          </cell>
          <cell r="L70" t="str">
            <v>If Absence date is not a valid session day for the Fiscal Year,  then report the discrepancy as an error.</v>
          </cell>
        </row>
        <row r="71">
          <cell r="A71" t="str">
            <v>FY17</v>
          </cell>
          <cell r="B71">
            <v>42929</v>
          </cell>
          <cell r="F71" t="str">
            <v>DRP</v>
          </cell>
          <cell r="H71">
            <v>80031</v>
          </cell>
          <cell r="I71" t="str">
            <v>Monthly progress must be submitted by the 14th calendar day of the subsequent month</v>
          </cell>
          <cell r="J71" t="str">
            <v>Warning</v>
          </cell>
          <cell r="L71" t="str">
            <v>If Progress for a prior month is not submitted by the 14th of the current month then report discrepancy as error</v>
          </cell>
          <cell r="M71" t="str">
            <v>Error severity updated from Error to Warning</v>
          </cell>
          <cell r="Q71" t="str">
            <v>Bug</v>
          </cell>
          <cell r="U71" t="str">
            <v>FY18</v>
          </cell>
        </row>
        <row r="72">
          <cell r="A72" t="str">
            <v>FY16</v>
          </cell>
          <cell r="F72" t="str">
            <v>Membership</v>
          </cell>
          <cell r="H72">
            <v>10097</v>
          </cell>
          <cell r="I72" t="str">
            <v>Track number must be null for membership type T and D</v>
          </cell>
          <cell r="L72" t="str">
            <v>If track number is submitted and membership type is AOI (T) or DRP (D), then report the discrepancy as an error.</v>
          </cell>
        </row>
        <row r="73">
          <cell r="A73" t="str">
            <v>FY16</v>
          </cell>
          <cell r="F73" t="str">
            <v>Membership</v>
          </cell>
          <cell r="H73">
            <v>10098</v>
          </cell>
          <cell r="I73" t="str">
            <v>A student with Membership types M, A, P, or D must have a track number in an active school calendar.</v>
          </cell>
          <cell r="L73" t="str">
            <v>If track number is not submitted for membership type Main or Ancillary, then report the discrepancy as an error.</v>
          </cell>
        </row>
        <row r="74">
          <cell r="A74" t="str">
            <v>FY16</v>
          </cell>
          <cell r="F74" t="str">
            <v>Membership</v>
          </cell>
          <cell r="H74">
            <v>10099</v>
          </cell>
          <cell r="I74" t="str">
            <v xml:space="preserve"> FTE, Tuition Payer and DOR are required for an enrollment submitted with Membership Type M, A and T. Only DOR is required if Membership Type is P.</v>
          </cell>
          <cell r="L74" t="str">
            <v>If an enrollment is submitted without the required elements of Student Membership FTE, Tuition Payer Code, and DOR, then report the discrepancy as an error.</v>
          </cell>
        </row>
        <row r="75">
          <cell r="A75" t="str">
            <v>FY16</v>
          </cell>
          <cell r="F75" t="str">
            <v>Membership</v>
          </cell>
          <cell r="H75">
            <v>10101</v>
          </cell>
          <cell r="I75" t="str">
            <v>Reported Special Enrollment date overlaps with another Special Enrollment date for this membership.</v>
          </cell>
          <cell r="L75" t="str">
            <v>If the Special Enrollment  dates overlap, then report the discrepancy as an error.</v>
          </cell>
        </row>
        <row r="76">
          <cell r="A76" t="str">
            <v>FY16</v>
          </cell>
          <cell r="F76" t="str">
            <v>Membership</v>
          </cell>
          <cell r="H76">
            <v>10102</v>
          </cell>
          <cell r="I76" t="str">
            <v>Special Enrollment date falls outside the enrollment dates.</v>
          </cell>
          <cell r="L76" t="str">
            <v>If Special Enrollment dates reported are outside of the enrollment dates, then report the discrepancy as an error.</v>
          </cell>
        </row>
        <row r="77">
          <cell r="A77" t="str">
            <v>FY16</v>
          </cell>
          <cell r="F77" t="str">
            <v>Membership</v>
          </cell>
          <cell r="H77">
            <v>10103</v>
          </cell>
          <cell r="I77" t="str">
            <v>Reported Membership FTE date overlaps with another Membership FTE date for this membership.</v>
          </cell>
          <cell r="L77" t="str">
            <v>If Membership FTE dates overlap, then report the discrepancy as an error.</v>
          </cell>
        </row>
        <row r="78">
          <cell r="A78" t="str">
            <v>FY16</v>
          </cell>
          <cell r="F78" t="str">
            <v>Membership</v>
          </cell>
          <cell r="H78">
            <v>10104</v>
          </cell>
          <cell r="I78" t="str">
            <v>Membership FTE assignment is missing for all or part of this membership.</v>
          </cell>
          <cell r="L78" t="str">
            <v>If Membership FTE dates reported have a gap, then report the discrepancy as an error.</v>
          </cell>
        </row>
        <row r="79">
          <cell r="A79" t="str">
            <v>FY16</v>
          </cell>
          <cell r="F79" t="str">
            <v>Membership</v>
          </cell>
          <cell r="H79">
            <v>10105</v>
          </cell>
          <cell r="I79" t="str">
            <v>Membership end date must be equal to or greater than entry date</v>
          </cell>
          <cell r="L79" t="str">
            <v>If the Membership end date is before the Membership entry date, then report the discrepancy as an error.</v>
          </cell>
        </row>
        <row r="80">
          <cell r="A80" t="str">
            <v>FY16</v>
          </cell>
          <cell r="F80" t="str">
            <v>Membership</v>
          </cell>
          <cell r="H80">
            <v>10106</v>
          </cell>
          <cell r="I80" t="str">
            <v>FTE end date must be equal to or greater than entry date</v>
          </cell>
          <cell r="L80" t="str">
            <v>If the FTE end date is before the FTE entry date, then report the discrepancy as an error.</v>
          </cell>
        </row>
        <row r="81">
          <cell r="A81" t="str">
            <v>FY16</v>
          </cell>
          <cell r="F81" t="str">
            <v>Membership</v>
          </cell>
          <cell r="H81">
            <v>10107</v>
          </cell>
          <cell r="I81" t="str">
            <v>Tuition Payer end date must be equal to or greater than entry date</v>
          </cell>
          <cell r="L81" t="str">
            <v>If the Tuition Payer end date is before the Tuition Payer entry date, then report the discrepancy as an error.</v>
          </cell>
        </row>
        <row r="82">
          <cell r="A82" t="str">
            <v>FY16</v>
          </cell>
          <cell r="F82" t="str">
            <v>Membership</v>
          </cell>
          <cell r="H82">
            <v>10108</v>
          </cell>
          <cell r="I82" t="str">
            <v>Special Enrollment end date must be equal to or greater than entry date</v>
          </cell>
          <cell r="L82" t="str">
            <v>If the Special Enrollment end date is before the Special Enrollment entry date, then report the discrepancy as an error.</v>
          </cell>
        </row>
        <row r="83">
          <cell r="A83" t="str">
            <v>FY16</v>
          </cell>
          <cell r="F83" t="str">
            <v>Membership</v>
          </cell>
          <cell r="H83">
            <v>10109</v>
          </cell>
          <cell r="I83" t="str">
            <v>Attendance minutes are not required for an Excused/unexcused absence</v>
          </cell>
          <cell r="L83" t="str">
            <v>If a student is reported with an excused or unexcused absence and attendance minutes are submitted, then report the discrepancy as an error.</v>
          </cell>
        </row>
        <row r="84">
          <cell r="A84" t="str">
            <v>FY16</v>
          </cell>
          <cell r="F84" t="str">
            <v>Membership</v>
          </cell>
          <cell r="H84">
            <v>10110</v>
          </cell>
          <cell r="I84" t="str">
            <v>The Tuition Payer Code begin and/or end dates do not occur within the enrollment.</v>
          </cell>
          <cell r="L84" t="str">
            <v>If the submitted start date of Tuition Payer Code is &lt; the school membership date OR if the date is &gt; the withdrawal date (if one exists), then report the discrepancy as an error.</v>
          </cell>
        </row>
        <row r="85">
          <cell r="A85" t="str">
            <v>FY16</v>
          </cell>
          <cell r="F85" t="str">
            <v>Membership</v>
          </cell>
          <cell r="H85">
            <v>10111</v>
          </cell>
          <cell r="I85" t="str">
            <v>The Special Enrollment Code begin and/or end dates do not occur within the enrollment.</v>
          </cell>
          <cell r="L85" t="str">
            <v>If the submitted start date of Special Enrollment Code is &lt; the school membership date OR if the date is &gt; the withdrawal date (if one exists), then report the discrepancy as an error.</v>
          </cell>
        </row>
        <row r="86">
          <cell r="A86" t="str">
            <v>FY16</v>
          </cell>
          <cell r="F86" t="str">
            <v>Membership</v>
          </cell>
          <cell r="H86">
            <v>10112</v>
          </cell>
          <cell r="I86" t="str">
            <v>Public Special Education Institution voucher students do not generate fundable ADM and cannot be reported with a Tuition Payer Code = 1.</v>
          </cell>
          <cell r="L86" t="str">
            <v>If a Public Special Education Institution submits an enrollment transaction with a Tuition Payer Code = 1, then report the discrepancy as an error.</v>
          </cell>
        </row>
        <row r="87">
          <cell r="A87" t="str">
            <v>FY16</v>
          </cell>
          <cell r="F87" t="str">
            <v>Membership</v>
          </cell>
          <cell r="H87">
            <v>10113</v>
          </cell>
          <cell r="I87" t="str">
            <v>Attendance or absence has been submitted for an enrollment with Membership Type = P or D. Membership Type P determines that student is not enrolled in the school. He is only attending a program. Membership Type D is used to identify a student enrolled in Dropout Recovery Program.</v>
          </cell>
          <cell r="L87" t="str">
            <v>If attendance or absence is submitted for a student with MembershipType = P or D then send a warning message.</v>
          </cell>
        </row>
        <row r="88">
          <cell r="A88" t="str">
            <v>FY16</v>
          </cell>
          <cell r="F88" t="str">
            <v>Membership</v>
          </cell>
          <cell r="H88">
            <v>10114</v>
          </cell>
          <cell r="I88" t="str">
            <v>Attendance Minutes or absences have been submitted for an enrollment that has a Summer Withdrawal Code.</v>
          </cell>
          <cell r="L88" t="str">
            <v>If attendance minutes or absences are submitted for an enrollment with a Summer Withdrawal Code, then report discrepancy as an error. (Summer Withdrawals cannot have associated attendance minutes or absences.)</v>
          </cell>
        </row>
        <row r="89">
          <cell r="A89" t="str">
            <v>FY16</v>
          </cell>
          <cell r="F89" t="str">
            <v>Membership</v>
          </cell>
          <cell r="H89">
            <v>10115</v>
          </cell>
          <cell r="I89" t="str">
            <v>An "Ancillary" membership has been submitted without a "Main" membership or more than one "Main" membership has been submitted during the same enrollment date range.</v>
          </cell>
          <cell r="L89" t="str">
            <v xml:space="preserve"> If an "Ancillary" enrollment is submitted without a "Main" membership for that student, or more than one  enrollment is submitted with "Main" membership during the same enrollment date range of the “Ancillary”, then report discrepancy as a warning.</v>
          </cell>
        </row>
        <row r="90">
          <cell r="A90" t="str">
            <v>FY16</v>
          </cell>
          <cell r="F90" t="str">
            <v>Membership</v>
          </cell>
          <cell r="H90">
            <v>10116</v>
          </cell>
          <cell r="I90" t="str">
            <v>The Track submitted for a student's enrollment record must be for the school the student is attending or the Track for the LEA under which the school resides.</v>
          </cell>
          <cell r="L90" t="str">
            <v>The Track submitted for a student’s enrollment record should be either for the school (JTED, Private Day School, Public, or Charter) or the track of the LEA under which the school resides (Public or Charter).</v>
          </cell>
        </row>
        <row r="91">
          <cell r="A91" t="str">
            <v>FY16</v>
          </cell>
          <cell r="F91" t="str">
            <v>Membership</v>
          </cell>
          <cell r="H91">
            <v>10118</v>
          </cell>
          <cell r="I91" t="str">
            <v>Withdrawal code WK requires an enrollment that begins on the next instructional day of the new track</v>
          </cell>
          <cell r="L91" t="str">
            <v>If the withdrawal code is WK and the subsequent enrollment's start date is not the next instructional day of the track of the subsequent enrollment, then report the discrepancy as an error.</v>
          </cell>
        </row>
        <row r="92">
          <cell r="A92" t="str">
            <v>FY16</v>
          </cell>
          <cell r="F92" t="str">
            <v>Membership</v>
          </cell>
          <cell r="H92">
            <v>10119</v>
          </cell>
          <cell r="I92" t="str">
            <v>Withdrawal code WP requires an enrollment that begins on the next instructional day of the new track</v>
          </cell>
          <cell r="L92" t="str">
            <v>If the withdrawal code is WP and the subsequent enrollment's RP start date is not the next instructional day of the track of the subsequent enrollment, then report the discrepancy as an error.</v>
          </cell>
        </row>
        <row r="93">
          <cell r="A93" t="str">
            <v>FY16</v>
          </cell>
          <cell r="F93" t="str">
            <v>Membership</v>
          </cell>
          <cell r="H93">
            <v>10120</v>
          </cell>
          <cell r="I93" t="str">
            <v>Withdrawal code WD requires an enrollment that begins on the next instructional day of the new track</v>
          </cell>
          <cell r="L93" t="str">
            <v>If the withdrawal code is WD and the subsequent enrollment's RD start date is not the next instructional day of the track of the subsequent enrollment, then report the discrepancy as an error.</v>
          </cell>
        </row>
        <row r="94">
          <cell r="A94" t="str">
            <v>FY17</v>
          </cell>
          <cell r="F94" t="str">
            <v>Membership</v>
          </cell>
          <cell r="H94">
            <v>10121</v>
          </cell>
          <cell r="I94" t="str">
            <v>Entry Type must be NULL for enrollment submitted with Membership Type P and Entry Type should not be NULL if Membership Type is not P</v>
          </cell>
          <cell r="L94" t="str">
            <v>If MembershipType for a given enrollment is P, the EntryType should be NULL. If MembershipType is not P the EntryType should not be NULL.</v>
          </cell>
        </row>
        <row r="95">
          <cell r="A95" t="str">
            <v>FY17</v>
          </cell>
          <cell r="F95" t="str">
            <v>Membership</v>
          </cell>
          <cell r="H95">
            <v>10122</v>
          </cell>
          <cell r="I95" t="str">
            <v>Students that are 22 years old and not receiving SPED services are not eligible to state funding.</v>
          </cell>
          <cell r="L95" t="str">
            <v>If the Student turns 22 during the current enrollment and is not receiving SPED services on his 22nd birthday, report as an error.</v>
          </cell>
        </row>
        <row r="96">
          <cell r="A96" t="str">
            <v>FY16</v>
          </cell>
          <cell r="F96" t="str">
            <v>Membership</v>
          </cell>
          <cell r="H96">
            <v>10198</v>
          </cell>
          <cell r="I96" t="str">
            <v>Track number is required for membership types Main or Ancillary</v>
          </cell>
          <cell r="L96" t="str">
            <v> If track number is not submitted for membership type Main or Ancillary, then report the discrepancy as an error.</v>
          </cell>
        </row>
        <row r="97">
          <cell r="A97" t="str">
            <v>FY17</v>
          </cell>
          <cell r="B97">
            <v>42916</v>
          </cell>
          <cell r="F97" t="str">
            <v>SPED</v>
          </cell>
          <cell r="H97">
            <v>40040</v>
          </cell>
          <cell r="I97" t="str">
            <v>This student was also reported for SPED program participation with a different DOR.</v>
          </cell>
          <cell r="J97" t="str">
            <v>Error</v>
          </cell>
          <cell r="L97" t="str">
            <v>If concurrent SPED program participation for a single student are reported with different  DORs, fail integrity for all  DORS.</v>
          </cell>
          <cell r="M97" t="str">
            <v>6/30/17: If concurrent SPED program participation for a single student are reported with different District of Residences (DORs), the rule will now fail integrity for any DORs which do not have a Primary Service Site for any time frame.   
Update for Primary Service Site.  Impact is Students will only fail when the main sped school is equal to 0 instead of 1 or 0 currently.</v>
          </cell>
          <cell r="Q97" t="str">
            <v>Enhancement</v>
          </cell>
          <cell r="U97" t="str">
            <v>FY18</v>
          </cell>
        </row>
        <row r="98">
          <cell r="A98" t="str">
            <v>FY17</v>
          </cell>
          <cell r="F98" t="str">
            <v>Membership</v>
          </cell>
          <cell r="H98">
            <v>10201</v>
          </cell>
          <cell r="I98" t="str">
            <v>Students enrolled in GCD or DRP must have a corresponding program association</v>
          </cell>
          <cell r="L98" t="str">
            <v>Students with GCD or DRP memberships should have a corresponding program association (DRP = ProgramType 61 and GCD = Program Type 60). If a Membership Type D or Membership Type G is submitted without a corresponding program association report discrepancy as error.</v>
          </cell>
        </row>
        <row r="99">
          <cell r="A99" t="str">
            <v>FY17</v>
          </cell>
          <cell r="B99">
            <v>42916</v>
          </cell>
          <cell r="F99" t="str">
            <v>SPED</v>
          </cell>
          <cell r="H99">
            <v>40057</v>
          </cell>
          <cell r="I99" t="str">
            <v xml:space="preserve"> Only one Main SPED school is allowed at a single point in time. One or more schools have also identified themselves as the Main school providing services. Please contact ESS Data Management to determine which school(s) have concurrently indicated the Main SPED School designation. Please collaborate with these school(s) to determine the correct Main SPED School designation.
</v>
          </cell>
          <cell r="J99" t="str">
            <v>Error</v>
          </cell>
          <cell r="L99" t="str">
            <v xml:space="preserve"> If a student has a Main SPED School Indicator at multiple schools at a single point in time report the discrepancy as an error. Note that multiple schools may show a Main SPED School Indicator of secondary (secondary just means that it is not PrimarySchool = 1) for a student  </v>
          </cell>
          <cell r="M99" t="str">
            <v>7/13/17: If multiple schools submit a Main SPED School Indicator for a student at any given time, fail each of the schools and identify the concurrent Main schools in the error message. Unknown impact at this time.
4/13/17: Add to State SPED in InRules Application</v>
          </cell>
          <cell r="Q99" t="str">
            <v>Enhancement</v>
          </cell>
          <cell r="U99" t="str">
            <v>FY18</v>
          </cell>
        </row>
        <row r="100">
          <cell r="A100" t="str">
            <v>FY17</v>
          </cell>
          <cell r="B100">
            <v>42901</v>
          </cell>
          <cell r="F100" t="str">
            <v>Membership</v>
          </cell>
          <cell r="H100">
            <v>10203</v>
          </cell>
          <cell r="I100" t="str">
            <v>Attendance minutes expected in the future should not be reported.</v>
          </cell>
          <cell r="J100" t="str">
            <v>Error</v>
          </cell>
          <cell r="L100" t="str">
            <v>If attendance minutes are reported for days after the data capture date then report the discrepancy as error.</v>
          </cell>
          <cell r="M100" t="str">
            <v>Prepopulated attendance minutes are not considered valid and can impact average daily attendance for student groups required to submit minutes (PS, homebound, AOI)</v>
          </cell>
          <cell r="Q100" t="str">
            <v>NEW</v>
          </cell>
          <cell r="U100" t="str">
            <v>Done</v>
          </cell>
        </row>
        <row r="101">
          <cell r="A101" t="str">
            <v xml:space="preserve"> FY17</v>
          </cell>
          <cell r="F101" t="str">
            <v>Accountability</v>
          </cell>
          <cell r="H101">
            <v>20000</v>
          </cell>
          <cell r="I101" t="str">
            <v>Student with a summer withdrawal has no year-end status</v>
          </cell>
          <cell r="L101" t="str">
            <v xml:space="preserve"> If a Student has a summer withdrawal, he must have a year-end status from the prior year as well BUT the summer withdrawal and the year-end status don’t necessarily have to be from the same school.</v>
          </cell>
        </row>
        <row r="102">
          <cell r="A102" t="str">
            <v>FY16</v>
          </cell>
          <cell r="F102" t="str">
            <v>Accountability</v>
          </cell>
          <cell r="H102">
            <v>20001</v>
          </cell>
          <cell r="I102" t="str">
            <v>Withdrawal must occur before last day of school</v>
          </cell>
          <cell r="L102" t="str">
            <v>If a student withdrawal is submitted on the  last scheduled school day in session, report the discrepancy as an error, UNLESS the withdrawal is a W8 (deceased).</v>
          </cell>
        </row>
        <row r="103">
          <cell r="A103" t="str">
            <v>FY16</v>
          </cell>
          <cell r="F103" t="str">
            <v>Accountability</v>
          </cell>
          <cell r="H103">
            <v>20002</v>
          </cell>
          <cell r="I103" t="str">
            <v>Submitted readmission activity does not match the previous withdrawal activity code</v>
          </cell>
          <cell r="L103" t="str">
            <v xml:space="preserve">If a student is submitted to the same school with an “R” code value and it does not synchronize with its previous “W” code value during the same school year, then report the discrepancy as an error. </v>
          </cell>
        </row>
        <row r="104">
          <cell r="A104" t="str">
            <v>FY16</v>
          </cell>
          <cell r="F104" t="str">
            <v>Accountability</v>
          </cell>
          <cell r="H104">
            <v>20003</v>
          </cell>
          <cell r="I104" t="str">
            <v>Mid-year track change Withdrawal code WK must be followed with a mid-year track change Enrollment code EK</v>
          </cell>
          <cell r="L104" t="str">
            <v>If a student changes track mid-year (as reflected by the withdrawal code of WK) then there must be a subsequent membership with the enrollment code EK.</v>
          </cell>
        </row>
        <row r="105">
          <cell r="A105" t="str">
            <v>FY16</v>
          </cell>
          <cell r="F105" t="str">
            <v>Accountability</v>
          </cell>
          <cell r="H105">
            <v>20004</v>
          </cell>
          <cell r="I105" t="str">
            <v>First enrollment of the school year in a single track must be an ‘E’ code</v>
          </cell>
          <cell r="L105" t="str">
            <v>If the first enrollment of the year in a single track is not submitted with an "E" code for that student/school/grade, then report the discrepancy as an error.</v>
          </cell>
        </row>
        <row r="106">
          <cell r="A106" t="str">
            <v>FY17</v>
          </cell>
          <cell r="B106">
            <v>42901</v>
          </cell>
          <cell r="F106" t="str">
            <v>Membership</v>
          </cell>
          <cell r="H106">
            <v>10204</v>
          </cell>
          <cell r="I106" t="str">
            <v>Prepopulated absences are not considered valid and can impact a school's average daily attendance.</v>
          </cell>
          <cell r="J106" t="str">
            <v>Warning</v>
          </cell>
          <cell r="L106" t="str">
            <v>If attendance events are reported for days after the data capture date then report the discrepancy as warning.</v>
          </cell>
          <cell r="M106" t="str">
            <v>Prepopulated attendance minutes are not considered valid and can impact average daily attendance for student groups required to submit minutes (PS, homebound, AOI) so LEAs should be warned about the potential impact.</v>
          </cell>
          <cell r="Q106" t="str">
            <v>NEW</v>
          </cell>
          <cell r="U106" t="str">
            <v>Done</v>
          </cell>
        </row>
        <row r="107">
          <cell r="A107" t="str">
            <v>FY16</v>
          </cell>
          <cell r="F107" t="str">
            <v>Accountability</v>
          </cell>
          <cell r="H107">
            <v>20006</v>
          </cell>
          <cell r="I107" t="str">
            <v>Normal graduation year is required for all high school students</v>
          </cell>
          <cell r="L107" t="str">
            <v>If Grade is = high school (9-12), then Graduation year must be present.</v>
          </cell>
        </row>
        <row r="108">
          <cell r="A108" t="str">
            <v>FY17</v>
          </cell>
          <cell r="B108">
            <v>42901</v>
          </cell>
          <cell r="F108" t="str">
            <v>Accountability Non-payment</v>
          </cell>
          <cell r="H108">
            <v>21002</v>
          </cell>
          <cell r="I108" t="str">
            <v>Withdrawal Code W7 (Graduated) requires a student to have an established cohort year.</v>
          </cell>
          <cell r="J108" t="str">
            <v>Error</v>
          </cell>
          <cell r="L108" t="str">
            <v>If the student's withdrawal activity code = W7 (add W15, S7, G) and the student's cohort year by ADE is not established, then report the discrepancy as an error</v>
          </cell>
          <cell r="M108" t="str">
            <v>Confirming the student has a Cohort record before graduation</v>
          </cell>
          <cell r="Q108" t="str">
            <v>NEW</v>
          </cell>
          <cell r="U108" t="str">
            <v>Done</v>
          </cell>
        </row>
        <row r="109">
          <cell r="A109" t="str">
            <v>FY16</v>
          </cell>
          <cell r="F109" t="str">
            <v>Accountability</v>
          </cell>
          <cell r="H109">
            <v>20011</v>
          </cell>
          <cell r="I109" t="str">
            <v>New readmission is prior to the withdrawal of the most recent membership during the fiscal year</v>
          </cell>
          <cell r="L109" t="str">
            <v>If the readmission entry date is prior to the Membership date, then report the discrepancy as an error</v>
          </cell>
        </row>
        <row r="110">
          <cell r="A110" t="str">
            <v>FY16</v>
          </cell>
          <cell r="F110" t="str">
            <v>Accountability</v>
          </cell>
          <cell r="H110">
            <v>20012</v>
          </cell>
          <cell r="I110" t="str">
            <v>Student must be withdrawn from prior enrollment before being readmitted</v>
          </cell>
          <cell r="L110" t="str">
            <v>If readmission entry date is earlier than the withdrawal date of Membership, then report the discrepancy as an error.</v>
          </cell>
        </row>
        <row r="111">
          <cell r="A111" t="str">
            <v>FY16</v>
          </cell>
          <cell r="F111" t="str">
            <v>Accountability</v>
          </cell>
          <cell r="H111">
            <v>20014</v>
          </cell>
          <cell r="I111" t="str">
            <v>Withdrawal code "WT" requires a subsequent enrollment with a different grade</v>
          </cell>
          <cell r="L111" t="str">
            <v>If withdrawal activity code is WT and no subsequent ET enrollment code with a different grade exists then, report the discrepancy as an error.</v>
          </cell>
        </row>
        <row r="112">
          <cell r="A112" t="str">
            <v>FY16</v>
          </cell>
          <cell r="F112" t="str">
            <v>Accountability</v>
          </cell>
          <cell r="H112">
            <v>20015</v>
          </cell>
          <cell r="I112" t="str">
            <v>Database will not populate the normal graduation year; Grade not in high school</v>
          </cell>
          <cell r="L112" t="str">
            <v>If Grade level code = PS, KG, 1st through 8th Grade and normal Graduation Year is not blank. Then report the discrepancy as warning.</v>
          </cell>
        </row>
        <row r="113">
          <cell r="A113" t="str">
            <v>FY16</v>
          </cell>
          <cell r="F113" t="str">
            <v>Accountability</v>
          </cell>
          <cell r="H113">
            <v>20016</v>
          </cell>
          <cell r="I113" t="str">
            <v>Student cannot graduate from a JTED</v>
          </cell>
          <cell r="L113" t="str">
            <v xml:space="preserve">If a JTED Satellite or JTED Main submits a year end code of "G", or exit withdrawal codes of "W7", and "S7", then report the discrepancy as an error. </v>
          </cell>
        </row>
        <row r="114">
          <cell r="A114" t="str">
            <v>FY17</v>
          </cell>
          <cell r="B114">
            <v>42881</v>
          </cell>
          <cell r="F114" t="str">
            <v>SPED</v>
          </cell>
          <cell r="H114">
            <v>40070</v>
          </cell>
          <cell r="I114" t="str">
            <v>Need categories that must exist for MDSSI to be valid are: HI and VI, or one of HI or VI, and at least one of A, EDP, MOID, OI, SD,.</v>
          </cell>
          <cell r="J114" t="str">
            <v>Error</v>
          </cell>
          <cell r="L114" t="str">
            <v>If a need code of MDSSI is submitted without HI and VI or without one of HI or VI and at least one of A, EDP, MOID, OI, SD, then report the discrepancy as an error.</v>
          </cell>
          <cell r="M114" t="str">
            <v>Updated for MDSSI Criteria</v>
          </cell>
          <cell r="Q114" t="str">
            <v>Enhancement</v>
          </cell>
          <cell r="U114" t="str">
            <v>Done</v>
          </cell>
        </row>
        <row r="115">
          <cell r="A115" t="str">
            <v>FY17</v>
          </cell>
          <cell r="B115">
            <v>42873</v>
          </cell>
          <cell r="F115" t="str">
            <v>Accountability Non-payment</v>
          </cell>
          <cell r="H115">
            <v>21001</v>
          </cell>
          <cell r="I115" t="str">
            <v>Every membership needs an exit date and reason. Please submit a Year End Status or Withdrawal code and exit date.</v>
          </cell>
          <cell r="J115" t="str">
            <v>Error</v>
          </cell>
          <cell r="L115" t="str">
            <v>All student memberships must have a year-end status code. If a student's grade is PS-12 including UE and the Year End Status code is not submitted by May 1st of the current fiscal year,  then report the discrepancy as an error.</v>
          </cell>
          <cell r="M115" t="str">
            <v xml:space="preserve">Student incorrectly failing rule when submitting an S5 code.  Impact is Schools submitting S5 code will receive an incorrect error.  </v>
          </cell>
          <cell r="Q115" t="str">
            <v>Bug</v>
          </cell>
          <cell r="U115" t="str">
            <v>FY18</v>
          </cell>
        </row>
        <row r="116">
          <cell r="A116" t="str">
            <v>FY16</v>
          </cell>
          <cell r="F116" t="str">
            <v>Accountability</v>
          </cell>
          <cell r="H116">
            <v>20019</v>
          </cell>
          <cell r="I116" t="str">
            <v>The Track number for enrollment code EK must differ from the previous track number</v>
          </cell>
          <cell r="L116" t="str">
            <v>If a withdrawal code of WK is submitted and a subsequent enrollment with an EK enrollment code is submitted without a track change, then report the discrepancy as an error.</v>
          </cell>
        </row>
        <row r="117">
          <cell r="A117" t="str">
            <v>FY16</v>
          </cell>
          <cell r="F117" t="str">
            <v>Accountability</v>
          </cell>
          <cell r="H117">
            <v>20020</v>
          </cell>
          <cell r="I117" t="str">
            <v>Withdrawal code "WK" requires a subsequent enrollment with an EK enrollment code</v>
          </cell>
          <cell r="L117" t="str">
            <v>If the withdrawal code is WK and there is not a subsequent enrollment date and code of EK in the same year, then report the discrepancy as an error.</v>
          </cell>
        </row>
        <row r="118">
          <cell r="A118" t="str">
            <v>FY16</v>
          </cell>
          <cell r="F118" t="str">
            <v>Accountability</v>
          </cell>
          <cell r="H118">
            <v>20021</v>
          </cell>
          <cell r="I118" t="str">
            <v>Withdrawal code WK requires an enrollment that begins on the next instructional day of the new track</v>
          </cell>
          <cell r="L118" t="str">
            <v>If a student changes track mid-year as reflected by the withdrawal code WK, the subsequent enrollment's start date must be on the next instructional day (with an enrollment code of EK). If the subsequent membership does not start on the  the next instructional day of the track of the new enrollment, then report the discrepancy as an error.</v>
          </cell>
        </row>
        <row r="119">
          <cell r="A119" t="str">
            <v>FY16</v>
          </cell>
          <cell r="F119" t="str">
            <v>Accountability</v>
          </cell>
          <cell r="H119">
            <v>20023</v>
          </cell>
          <cell r="I119" t="str">
            <v>Date falls outside this school's calendar</v>
          </cell>
          <cell r="L119" t="str">
            <v>If the withdrawal date is not a valid school date, then report the discrepancy as an error.</v>
          </cell>
        </row>
        <row r="120">
          <cell r="A120" t="str">
            <v>FY16</v>
          </cell>
          <cell r="F120" t="str">
            <v>Accountability</v>
          </cell>
          <cell r="H120">
            <v>20024</v>
          </cell>
          <cell r="I120" t="str">
            <v>Withdrawal Date cannot be prior to the enrollment begin date</v>
          </cell>
          <cell r="L120" t="str">
            <v>If a student's withdrawal Date is  prior to the enrollment begin date then report the discrepancy as error.</v>
          </cell>
        </row>
        <row r="121">
          <cell r="A121" t="str">
            <v>FY16</v>
          </cell>
          <cell r="F121" t="str">
            <v>Accountability</v>
          </cell>
          <cell r="H121">
            <v>20025</v>
          </cell>
          <cell r="I121" t="str">
            <v>Withdrawal must occur before last day of school</v>
          </cell>
          <cell r="L121" t="str">
            <v>An enrollment record with a withdrawal code must have a withdrawal date before the before last day of school.</v>
          </cell>
        </row>
        <row r="122">
          <cell r="A122" t="str">
            <v>FY16</v>
          </cell>
          <cell r="F122" t="str">
            <v>Accountability</v>
          </cell>
          <cell r="H122">
            <v>20031</v>
          </cell>
          <cell r="I122" t="str">
            <v>The summer withdrawal dates for Summer early graduation (S7) student must be between July 1st and August 31st of the Fiscal Year</v>
          </cell>
          <cell r="L122" t="str">
            <v xml:space="preserve"> If an enrollment is submitted with a summer withdrawal code S7 and entry and exit dates are not between July 1st and August 31st of the Fiscal Year then, report discrepancy as an error.</v>
          </cell>
        </row>
        <row r="123">
          <cell r="A123" t="str">
            <v>FY16</v>
          </cell>
          <cell r="F123" t="str">
            <v>Accountability</v>
          </cell>
          <cell r="H123">
            <v>20033</v>
          </cell>
          <cell r="I123" t="str">
            <v>AOIs cannot submit summer withdrawals</v>
          </cell>
          <cell r="L123" t="str">
            <v>If an enrollment is submitted with a summer withdrawal code for an AOI then report discrepancy as an error.</v>
          </cell>
        </row>
        <row r="124">
          <cell r="A124" t="str">
            <v>FY16</v>
          </cell>
          <cell r="B124">
            <v>42859</v>
          </cell>
          <cell r="F124" t="str">
            <v>Membership</v>
          </cell>
          <cell r="H124">
            <v>10071</v>
          </cell>
          <cell r="I124" t="str">
            <v>Absences must be submitted instead of attendance minutes for this student.</v>
          </cell>
          <cell r="J124" t="str">
            <v>Error</v>
          </cell>
          <cell r="L124" t="str">
            <v>If a student is submitted with attendance minutes and the student does not have a homebound need, does not have a grade of PS, or does not attend an AOI school or a school with an alternative program/calendar designation, then report the discrepancy  with a warning.</v>
          </cell>
          <cell r="M124" t="str">
            <v>Before the code fix, the rule was incorrectly producing an error. If we don't fix this bug, the  schools will get an error when they should not receive one.</v>
          </cell>
          <cell r="Q124" t="str">
            <v>Bug</v>
          </cell>
          <cell r="U124" t="str">
            <v>Done</v>
          </cell>
        </row>
        <row r="125">
          <cell r="A125" t="str">
            <v>FY16</v>
          </cell>
          <cell r="F125" t="str">
            <v>Accountability</v>
          </cell>
          <cell r="H125">
            <v>20098</v>
          </cell>
          <cell r="I125" t="str">
            <v>Track number is required for membership types M or A</v>
          </cell>
          <cell r="L125" t="str">
            <v> If track number is not submitted for membership type Main or Ancillary, then report the discrepancy as an error.</v>
          </cell>
        </row>
        <row r="126">
          <cell r="A126" t="str">
            <v>FY16</v>
          </cell>
          <cell r="F126" t="str">
            <v>Accountability</v>
          </cell>
          <cell r="H126">
            <v>20099</v>
          </cell>
          <cell r="I126" t="str">
            <v>Membership FTE, Tuition Payer and DOR are required fields for an enrollment</v>
          </cell>
          <cell r="L126" t="str">
            <v>If an enrollment is submitted without the required elements of Student Membership FTE, Tuition Payer Code, and DOR, then report the discrepancy as an error.</v>
          </cell>
        </row>
        <row r="128">
          <cell r="A128" t="str">
            <v>FY16</v>
          </cell>
          <cell r="B128">
            <v>42852</v>
          </cell>
          <cell r="F128" t="str">
            <v>Membership</v>
          </cell>
          <cell r="H128">
            <v>10072</v>
          </cell>
          <cell r="I128" t="str">
            <v>Attendance minutes must be submitted instead of absences for students with a homebound need.</v>
          </cell>
          <cell r="J128" t="str">
            <v>Warning</v>
          </cell>
          <cell r="L128" t="str">
            <v>If a student has a homebound need, attendance minutes must be reported instead of absences during the homebound need time frame  else report the discrepancy  with a warning.</v>
          </cell>
          <cell r="M128" t="str">
            <v>Before the code fix, the rule was incorrectly producing a warning. If we don't fix this bug, the  schools will get a warning when they should not receive one.</v>
          </cell>
          <cell r="Q128" t="str">
            <v>Bug</v>
          </cell>
          <cell r="U128" t="str">
            <v>Done</v>
          </cell>
        </row>
        <row r="129">
          <cell r="A129" t="str">
            <v>FY17</v>
          </cell>
          <cell r="B129">
            <v>42852</v>
          </cell>
          <cell r="F129" t="str">
            <v>Accountability Non-payment</v>
          </cell>
          <cell r="H129">
            <v>21004</v>
          </cell>
          <cell r="I129" t="str">
            <v>Every membership needs an exit date and reason. Please submit a Year End Status or Withdrawal code and exit date.</v>
          </cell>
          <cell r="J129" t="str">
            <v>Warning</v>
          </cell>
          <cell r="L129" t="str">
            <v>All student memberships must have a year-end status code. If a student's grade is PS-12 including UE and the Year End Status code is not submitted by April 1st of the current fiscal year,  then report the discrepancy as a warning.</v>
          </cell>
          <cell r="M129" t="str">
            <v>New Rule</v>
          </cell>
          <cell r="Q129" t="str">
            <v>NEW</v>
          </cell>
          <cell r="U129" t="str">
            <v>Done</v>
          </cell>
        </row>
        <row r="130">
          <cell r="A130" t="str">
            <v>FY16</v>
          </cell>
          <cell r="B130">
            <v>42845</v>
          </cell>
          <cell r="F130" t="str">
            <v>Membership</v>
          </cell>
          <cell r="H130">
            <v>10075</v>
          </cell>
          <cell r="I130" t="str">
            <v>Attendance minutes must be submitted instead of absences for preschool and AOI students.</v>
          </cell>
          <cell r="J130" t="str">
            <v>Error</v>
          </cell>
          <cell r="L130" t="str">
            <v>If student is in PS, attendance minutes must be reported instead of absences else report the discrepancy  with a warning.</v>
          </cell>
          <cell r="M130" t="str">
            <v>Before the code fix, the rule was incorrectly producing an error. If we don't fix this bug, the  schools will get an error when they should not receive one.</v>
          </cell>
          <cell r="Q130" t="str">
            <v>Bug</v>
          </cell>
          <cell r="U130" t="str">
            <v>Done</v>
          </cell>
        </row>
        <row r="131">
          <cell r="A131" t="str">
            <v>FY16</v>
          </cell>
          <cell r="B131">
            <v>42845</v>
          </cell>
          <cell r="F131" t="str">
            <v>Membership</v>
          </cell>
          <cell r="H131">
            <v>10096</v>
          </cell>
          <cell r="I131" t="str">
            <v>Attendance minutes are required when the field "In Attendance" is reported.  Attendance minutes cannot be null or zero</v>
          </cell>
          <cell r="J131" t="str">
            <v>Error</v>
          </cell>
          <cell r="L131" t="str">
            <v>If a student is submitted "In Attendance" and Attendance minutes are not provided, then report the discrepancy  with a warning.</v>
          </cell>
          <cell r="M131" t="str">
            <v>Before the code fix, the rule was incorrectly producing an error. If we don't fix this bug, the  schools will get an error when they should not receive one.</v>
          </cell>
          <cell r="Q131" t="str">
            <v>Bug</v>
          </cell>
          <cell r="U131" t="str">
            <v>Done</v>
          </cell>
        </row>
        <row r="132">
          <cell r="A132" t="str">
            <v>FY17</v>
          </cell>
          <cell r="B132">
            <v>42838</v>
          </cell>
          <cell r="F132" t="str">
            <v>Accountability Non-payment</v>
          </cell>
          <cell r="H132">
            <v>21000</v>
          </cell>
          <cell r="I132" t="str">
            <v>Incorrect Year End Status Code submitted for this student's grade level.</v>
          </cell>
          <cell r="J132" t="str">
            <v>Error</v>
          </cell>
          <cell r="L132" t="str">
            <v>If a student's grade and Year End Status code combination are not an approved combination, then report the discrepancy as an error.</v>
          </cell>
          <cell r="M132" t="str">
            <v>Change to be confirmed based on requirements approval.</v>
          </cell>
          <cell r="Q132" t="str">
            <v>Enhancement</v>
          </cell>
          <cell r="U132" t="str">
            <v>FY18</v>
          </cell>
        </row>
        <row r="133">
          <cell r="A133" t="str">
            <v>FY17</v>
          </cell>
          <cell r="B133">
            <v>42838</v>
          </cell>
          <cell r="F133" t="str">
            <v>Accountability Non-payment</v>
          </cell>
          <cell r="H133">
            <v>21007</v>
          </cell>
          <cell r="I133" t="str">
            <v>This student has been reported without a home language.</v>
          </cell>
          <cell r="J133" t="str">
            <v>Error</v>
          </cell>
          <cell r="L133" t="str">
            <v>All students reported in the student table must have at least one corresponding record in the student Language table.</v>
          </cell>
          <cell r="M133" t="str">
            <v>New Rule</v>
          </cell>
          <cell r="Q133" t="str">
            <v>New</v>
          </cell>
          <cell r="U133" t="str">
            <v>Done</v>
          </cell>
        </row>
        <row r="134">
          <cell r="A134" t="str">
            <v>FY17</v>
          </cell>
          <cell r="B134">
            <v>42838</v>
          </cell>
          <cell r="F134" t="str">
            <v>Accountability Non-payment</v>
          </cell>
          <cell r="H134">
            <v>21008</v>
          </cell>
          <cell r="I134" t="str">
            <v>This student has been reported without a race.</v>
          </cell>
          <cell r="J134" t="str">
            <v>Error</v>
          </cell>
          <cell r="L134" t="str">
            <v>All students reported in the student table must have at least one corresponding record in the student race table.</v>
          </cell>
          <cell r="M134" t="str">
            <v>New Rule</v>
          </cell>
          <cell r="Q134" t="str">
            <v>New</v>
          </cell>
          <cell r="U134" t="str">
            <v>Done</v>
          </cell>
        </row>
        <row r="135">
          <cell r="A135" t="str">
            <v>FY16</v>
          </cell>
          <cell r="B135">
            <v>42838</v>
          </cell>
          <cell r="F135" t="str">
            <v>ELL</v>
          </cell>
          <cell r="H135">
            <v>30000</v>
          </cell>
          <cell r="I135" t="str">
            <v>There is more than one program/service specified at a single point in time for this need</v>
          </cell>
          <cell r="J135" t="str">
            <v>Error</v>
          </cell>
          <cell r="L135" t="str">
            <v>If there is an ELL Program overlap for a single language need, then report the discrepancy as an error.</v>
          </cell>
          <cell r="M135" t="str">
            <v>Student incorrectly failing rule even though there is no overlapping ELL need and programming.  Impact is Schools submitting ELL program will fail rule.</v>
          </cell>
          <cell r="Q135" t="str">
            <v>Bug</v>
          </cell>
          <cell r="U135" t="str">
            <v>Done</v>
          </cell>
        </row>
        <row r="136">
          <cell r="A136" t="str">
            <v>Fy17</v>
          </cell>
          <cell r="F136" t="str">
            <v>Accountability Non-payment</v>
          </cell>
          <cell r="H136">
            <v>21009</v>
          </cell>
          <cell r="I136" t="str">
            <v>The exit withdrawal code is invalid. Please submit a valid code.</v>
          </cell>
          <cell r="L136" t="str">
            <v>Student records reported with invalid exit withdrawal or year end status code will be reported as errors. Invalid codes include S2, S3, S13, S17, S18,S20, L, SA, SC, SE.</v>
          </cell>
        </row>
        <row r="137">
          <cell r="A137" t="str">
            <v>FY17</v>
          </cell>
          <cell r="B137">
            <v>42838</v>
          </cell>
          <cell r="F137" t="str">
            <v>SPED</v>
          </cell>
          <cell r="H137">
            <v>40050</v>
          </cell>
          <cell r="I137" t="str">
            <v>Student participating in SPED service(s) must have one Federal Primary Need Indicator.</v>
          </cell>
          <cell r="J137" t="str">
            <v>Error</v>
          </cell>
          <cell r="L137" t="str">
            <v xml:space="preserve">If a student with a SPED Need Participation does not have one Federal Primary Need indicator and receiving SPED Services, then report the discrepancy as an error. </v>
          </cell>
          <cell r="M137" t="str">
            <v>Student incorrectly failing rule even though there is a gap in Primary Need Indicators.  Impact is Schools submitting only one Federal Primary Need Indicator with a gap will fail rule.</v>
          </cell>
          <cell r="Q137" t="str">
            <v>Bug</v>
          </cell>
          <cell r="U137" t="str">
            <v>Done</v>
          </cell>
        </row>
        <row r="138">
          <cell r="A138" t="str">
            <v>FY16</v>
          </cell>
          <cell r="F138" t="str">
            <v>ELL</v>
          </cell>
          <cell r="H138">
            <v>30001</v>
          </cell>
          <cell r="I138" t="str">
            <v>Most recent Assessment did not show student to be ELL</v>
          </cell>
          <cell r="L138" t="str">
            <v>If an ELL Program participation is submitted and the assessment does not demonstrate the need, then report the discrepancy as an error.</v>
          </cell>
        </row>
        <row r="139">
          <cell r="A139" t="str">
            <v>FY16</v>
          </cell>
          <cell r="F139" t="str">
            <v>ELL</v>
          </cell>
          <cell r="H139">
            <v>30003</v>
          </cell>
          <cell r="I139" t="str">
            <v>Student must have a qualifying ELL Assessment within the past fiscal year or have a qualifying ELL Assessment  on or prior to the language program start date in the current fiscal year</v>
          </cell>
          <cell r="L139" t="str">
            <v>If an ELL Program has been submitted for a student and, find the most recent assessment (within the current or past fiscal year of the ELL Program start date) having an assessment date the same or earlier than the ELL Program start date. If an assessment is not found, then report the discrepancy as an error.</v>
          </cell>
        </row>
        <row r="140">
          <cell r="A140" t="str">
            <v>FY16</v>
          </cell>
          <cell r="F140" t="str">
            <v>ELL</v>
          </cell>
          <cell r="H140">
            <v>30006</v>
          </cell>
          <cell r="I140" t="str">
            <v>Invalid grade (preschool) for ELL submissions</v>
          </cell>
          <cell r="L140" t="str">
            <v>If an ELL Program has been submitted for a student in preschool, report the discrepancy as an error.</v>
          </cell>
        </row>
        <row r="141">
          <cell r="A141" t="str">
            <v>FY16</v>
          </cell>
          <cell r="F141" t="str">
            <v>ELL</v>
          </cell>
          <cell r="H141">
            <v>30007</v>
          </cell>
          <cell r="I141" t="str">
            <v>Entity does not have permission to offer the language program for the stated fiscal year</v>
          </cell>
          <cell r="L141" t="str">
            <v>If an ELL Program has been submitted for a student attending school outside Arizona, report the discrepancy as an error.</v>
          </cell>
        </row>
        <row r="142">
          <cell r="A142" t="str">
            <v>FY16</v>
          </cell>
          <cell r="F142" t="str">
            <v>ELL</v>
          </cell>
          <cell r="H142">
            <v>30008</v>
          </cell>
          <cell r="I142" t="str">
            <v>Entity does not have permission to offer the language program for the stated fiscal year</v>
          </cell>
          <cell r="L142" t="str">
            <v>If an ELL Program has been submitted for an LEA that is not a school district or charter school, report the discrepancy as an error.</v>
          </cell>
        </row>
        <row r="143">
          <cell r="A143" t="str">
            <v>FY16</v>
          </cell>
          <cell r="F143" t="str">
            <v>ELL</v>
          </cell>
          <cell r="H143">
            <v>30009</v>
          </cell>
          <cell r="I143" t="str">
            <v>There must be a corresponding enrollment for each day of an ELL service</v>
          </cell>
          <cell r="L143" t="str">
            <v>If the ELL Program participation does not have a corresponding membership for each day of the ELL Program participation, report the discrepancy as an error.</v>
          </cell>
        </row>
        <row r="144">
          <cell r="A144" t="str">
            <v>FY16</v>
          </cell>
          <cell r="F144" t="str">
            <v>ELL</v>
          </cell>
          <cell r="H144">
            <v>30010</v>
          </cell>
          <cell r="I144" t="str">
            <v>Student has an existing assessment at a different district/charter holder this fiscal year</v>
          </cell>
          <cell r="L144" t="str">
            <v>If an ELL Program participation has been submitted for a student, and other ELL Program participations are active in more than one school, then report the discrepancy as an error.</v>
          </cell>
        </row>
        <row r="145">
          <cell r="A145" t="str">
            <v>FY16</v>
          </cell>
          <cell r="F145" t="str">
            <v>ELL</v>
          </cell>
          <cell r="H145">
            <v>30011</v>
          </cell>
          <cell r="I145" t="str">
            <v>Program Exit Date must be greater than or Equal to program Entry Date</v>
          </cell>
          <cell r="L145" t="str">
            <v>If ELL Program Exit Date is less than ELL Program Entry Date, then report the discrepancy as an error.</v>
          </cell>
        </row>
        <row r="146">
          <cell r="A146" t="str">
            <v>FY16</v>
          </cell>
          <cell r="F146" t="str">
            <v>ELL</v>
          </cell>
          <cell r="H146">
            <v>30012</v>
          </cell>
          <cell r="I146" t="str">
            <v>Fiscal Year Of Program Entry Date and Exit Date Is Not the Same</v>
          </cell>
          <cell r="L146" t="str">
            <v>If an ELL Program Exit Date is submitted and the Fiscal of the ELL Program Exit Date are not the same fiscal year of the ELL Program Entry Date, then report the discrepancy as an error.</v>
          </cell>
        </row>
        <row r="147">
          <cell r="A147" t="str">
            <v>FY17</v>
          </cell>
          <cell r="B147">
            <v>42838</v>
          </cell>
          <cell r="F147" t="str">
            <v>SPED</v>
          </cell>
          <cell r="H147">
            <v>40055</v>
          </cell>
          <cell r="I147" t="str">
            <v>Student's SPED Exit Reason must match with the regular membership's year end or withdrawal status</v>
          </cell>
          <cell r="J147" t="str">
            <v>Informational</v>
          </cell>
          <cell r="L147" t="str">
            <v>If a student’s SPED Exit Reason does not match the student’s regular membership Year End or Withdrawal Membership status, then report the discrepancy as an error.  This rule needs to re-run beginning April 1st of the fiscal year to capture mismatches and not reported. (see attachment for SPED to Withdrawal Codes matrix)
1.       If a student has all of the following four values then it can run before April 
           a.       Withdrawal/Year-End exit value (Code/Reason)
           b.      Withdrawal/Year-End exit date
           c.       SPED Exit Code (Reason)
           d.      SPED Exit Date
2.       If any of these elements are missing, then this rule should only run after April 1 for students.</v>
          </cell>
          <cell r="M147" t="str">
            <v>Error severity updated from Error to Informational</v>
          </cell>
          <cell r="Q147" t="str">
            <v>Enhancement</v>
          </cell>
          <cell r="U147" t="str">
            <v>FY18</v>
          </cell>
        </row>
        <row r="148">
          <cell r="A148" t="str">
            <v>FY16</v>
          </cell>
          <cell r="F148" t="str">
            <v>ELL</v>
          </cell>
          <cell r="H148">
            <v>30014</v>
          </cell>
          <cell r="I148" t="str">
            <v>Missing required element: Program Exit Date required when Exit Reason Code provided</v>
          </cell>
          <cell r="L148" t="str">
            <v>If an ELL Program reason code is submitted and the ELL Program Exit Date is not, then report the discrepancy as an error.</v>
          </cell>
        </row>
        <row r="149">
          <cell r="A149" t="str">
            <v>FY16</v>
          </cell>
          <cell r="F149" t="str">
            <v>ELL</v>
          </cell>
          <cell r="H149">
            <v>30015</v>
          </cell>
          <cell r="I149" t="str">
            <v>Date falls outside this LEAs session calendar</v>
          </cell>
          <cell r="L149" t="str">
            <v>If the First or Last  day of ELL Program participation  is not a valid session date in the school's calendar for the track identified in the membership during the fiscal year indicated by this end date, then report the discrepancy as an error.</v>
          </cell>
        </row>
        <row r="150">
          <cell r="A150" t="str">
            <v>FY16</v>
          </cell>
          <cell r="F150" t="str">
            <v>ELL</v>
          </cell>
          <cell r="H150">
            <v>30016</v>
          </cell>
          <cell r="I150" t="str">
            <v>No SPED need exists for this student at this school</v>
          </cell>
          <cell r="L150" t="str">
            <v xml:space="preserve">If a student is withdrawn from ELL Program due to SPED criteria, the student does not have a SPED need that exists on the withdrawal date of the ELL Program participation at the same school, the report the discrepancy as an error. </v>
          </cell>
        </row>
        <row r="151">
          <cell r="A151" t="str">
            <v>FY16</v>
          </cell>
          <cell r="F151" t="str">
            <v>ELL</v>
          </cell>
          <cell r="H151">
            <v>30017</v>
          </cell>
          <cell r="I151" t="str">
            <v>Student must have an ELL Program Participation exit date and exit reason</v>
          </cell>
          <cell r="L151" t="str">
            <v xml:space="preserve">If an ELL student’s enrollment ends and the ELL Program participation does not have an ELL Exit Date and Exit Reason, then report the discrepancy as an error.   </v>
          </cell>
        </row>
        <row r="152">
          <cell r="A152" t="str">
            <v>FY16</v>
          </cell>
          <cell r="F152" t="str">
            <v>ELL</v>
          </cell>
          <cell r="H152">
            <v>30020</v>
          </cell>
          <cell r="I152" t="str">
            <v>Need Exit Date must be greater than Need Entry Date</v>
          </cell>
          <cell r="L152" t="str">
            <v>If ELL Need Exit Date is less than ELL Need Entry Date, then report the discrepancy as an error.</v>
          </cell>
        </row>
        <row r="153">
          <cell r="A153" t="str">
            <v>FY16</v>
          </cell>
          <cell r="F153" t="str">
            <v>ELL</v>
          </cell>
          <cell r="H153">
            <v>30022</v>
          </cell>
          <cell r="I153" t="str">
            <v>Missing student ELL need for all or part of ELL program participation</v>
          </cell>
          <cell r="L153" t="str">
            <v>If an ELL Program is submitted for a student without an ELL need for all or part of the ELL Program participation, then report the discrepancy as an error.</v>
          </cell>
        </row>
        <row r="154">
          <cell r="A154" t="str">
            <v>FY16</v>
          </cell>
          <cell r="F154" t="str">
            <v>ELL</v>
          </cell>
          <cell r="H154">
            <v>30023</v>
          </cell>
          <cell r="I154" t="str">
            <v>There must not be more than one Language need specified at a single point in time for the school</v>
          </cell>
          <cell r="L154" t="str">
            <v>If there is an ELL need overlap at any point in time for the same school, then report the discrepancy as an error.</v>
          </cell>
        </row>
        <row r="155">
          <cell r="A155" t="str">
            <v>State &amp; Fed SPED</v>
          </cell>
          <cell r="F155" t="str">
            <v>SPED</v>
          </cell>
          <cell r="H155">
            <v>40000</v>
          </cell>
          <cell r="I155" t="str">
            <v>The need code combination does not comply with the need matrix (https://cms.azed.gov/home/GetDocumentFile?id=5609a392aadebe150c51dbb3)</v>
          </cell>
          <cell r="L155" t="str">
            <v xml:space="preserve">The SPED matrix defines the validation rules for concurrent SPED needs. For a student submitted with program particiaption , if a combination of Need codes submitted which do not comply with the Concurrent Need Eligiblity matrix, then report the discrepancy as an error. </v>
          </cell>
        </row>
        <row r="156">
          <cell r="A156" t="str">
            <v>State &amp; Fed SPED</v>
          </cell>
          <cell r="F156" t="str">
            <v>SPED</v>
          </cell>
          <cell r="H156">
            <v>40001</v>
          </cell>
          <cell r="I156" t="str">
            <v>Invalid DOA type for SPED services</v>
          </cell>
          <cell r="L156" t="str">
            <v>If the entity types are not DISTRICT, JUVENILE, PUBLIC SPED INSTITUTION, PRIVATE/SPED, HEAD START, CHARTER, then report the discrepancy as an error.</v>
          </cell>
        </row>
        <row r="157">
          <cell r="A157" t="str">
            <v>State &amp; Fed SPED</v>
          </cell>
          <cell r="F157" t="str">
            <v>SPED</v>
          </cell>
          <cell r="H157">
            <v>40003</v>
          </cell>
          <cell r="I157" t="str">
            <v>A student may not attend a district-level entity</v>
          </cell>
          <cell r="L157" t="str">
            <v>If a student is submitted as attending SPED program participation at the entity level, then report the discrepancy as an error.</v>
          </cell>
        </row>
        <row r="158">
          <cell r="A158" t="str">
            <v>State &amp; Fed SPED</v>
          </cell>
          <cell r="F158" t="str">
            <v>SPED</v>
          </cell>
          <cell r="H158">
            <v>40004</v>
          </cell>
          <cell r="I158" t="str">
            <v>School is not approved to provide this Need Code</v>
          </cell>
          <cell r="L158" t="str">
            <v>If the grade = PS, and the Service code is not PA1, PA2,PB1, PB2, PD, PE, PG, PH1, PH2, PJ,PS with an approved need (Refer to SPED Matrix), then report the discrepancy as an error.</v>
          </cell>
        </row>
        <row r="159">
          <cell r="A159" t="str">
            <v>State &amp; Fed SPED</v>
          </cell>
          <cell r="F159" t="str">
            <v>SPED</v>
          </cell>
          <cell r="H159">
            <v>40005</v>
          </cell>
          <cell r="I159" t="str">
            <v>School is not approved to provide this Need Code</v>
          </cell>
          <cell r="L159" t="str">
            <v>If the grade is not PS, and the Service code is not A, B, C, D, E, EA, EB, EC, FA, FB, FC, H, I , J with an approved need (see SPED Matrix), then report the discrepency as an error.</v>
          </cell>
        </row>
        <row r="160">
          <cell r="A160" t="str">
            <v>State Only</v>
          </cell>
          <cell r="F160" t="str">
            <v>SPED</v>
          </cell>
          <cell r="H160">
            <v>40012</v>
          </cell>
          <cell r="I160" t="str">
            <v>Service Codes E, EA, EB, EC, FA, FB, FC, J, PG and PJ may not have a CEC</v>
          </cell>
          <cell r="L160" t="str">
            <v>If code value is = CEC and Service code = E, EA, EB, EC, FA, FB, FC, J, PG and PJ, then report the discrepancy as an error.</v>
          </cell>
        </row>
        <row r="161">
          <cell r="A161" t="str">
            <v>FY17</v>
          </cell>
          <cell r="B161">
            <v>42838</v>
          </cell>
          <cell r="F161" t="str">
            <v>SPED</v>
          </cell>
          <cell r="H161">
            <v>40065</v>
          </cell>
          <cell r="I161" t="str">
            <v>Need categories that must exist for MD to be valid are: Two or more of HI, MOID, OI, VI; or one of HI, MOID, OI, VI and at least one of ED, MIID, SLD</v>
          </cell>
          <cell r="J161" t="str">
            <v>Error</v>
          </cell>
          <cell r="L161" t="str">
            <v>If a need code of MD is submitted without at least one of HI, MOID, OI, VI and at least one of ED, MIID, SLD  or two or more of HI, MOID, OI, VI, then report the discrepancy as an error.</v>
          </cell>
          <cell r="M161" t="str">
            <v xml:space="preserve">Student not failing rule even though the student doesn't have two or more categories.  Impact is Schools submitting  with less than two categories are erroneously passing the rule.   </v>
          </cell>
          <cell r="Q161" t="str">
            <v>Bug</v>
          </cell>
          <cell r="U161" t="str">
            <v>Done</v>
          </cell>
        </row>
        <row r="162">
          <cell r="A162" t="str">
            <v>State &amp; Fed SPED</v>
          </cell>
          <cell r="F162" t="str">
            <v>SPED</v>
          </cell>
          <cell r="H162">
            <v>40021</v>
          </cell>
          <cell r="I162" t="str">
            <v>Service Code E, EA, EB or EC is not allowed for Open Enrollment</v>
          </cell>
          <cell r="L162" t="str">
            <v>If the special enrollment code = Open Enrollment and the service codes reported  = E, EA, EB, or EC, then report the discrepancy as an error.</v>
          </cell>
        </row>
        <row r="163">
          <cell r="A163" t="str">
            <v>State &amp; Fed SPED</v>
          </cell>
          <cell r="F163" t="str">
            <v>SPED</v>
          </cell>
          <cell r="H163">
            <v>40027</v>
          </cell>
          <cell r="I163" t="str">
            <v>Invalid Need Code for this Service Code</v>
          </cell>
          <cell r="L163" t="str">
            <v>If the Service Code is = I, and at least one of the student's Need Codes is not =  MD, A, SID, or OI, then report the discrepancy as an error.   Any other need can also be reported with a service type of I, ONLY IF student is reported with one of the 4 eligible needs previously listed.</v>
          </cell>
        </row>
        <row r="164">
          <cell r="A164" t="str">
            <v>State &amp; Fed SPED</v>
          </cell>
          <cell r="F164" t="str">
            <v>SPED</v>
          </cell>
          <cell r="H164">
            <v>40028</v>
          </cell>
          <cell r="I164" t="str">
            <v>Invalid DOA for this Service Code</v>
          </cell>
          <cell r="L164" t="str">
            <v>If the Service Code = E, then the DOA must be PUBLIC SPED INSTITUTION or Private school/SPED.</v>
          </cell>
        </row>
        <row r="165">
          <cell r="A165" t="str">
            <v>State &amp; Fed SPED</v>
          </cell>
          <cell r="F165" t="str">
            <v>SPED</v>
          </cell>
          <cell r="H165">
            <v>40029</v>
          </cell>
          <cell r="I165" t="str">
            <v>Invalid Service code for current fiscal year.  - Invalidate this if SPED Matrix is used/implemented</v>
          </cell>
          <cell r="L165" t="str">
            <v xml:space="preserve">If a Need Code is submitted refer to the SPED Matrix for valid service Codes.  </v>
          </cell>
        </row>
        <row r="166">
          <cell r="A166" t="str">
            <v>State &amp; Fed SPED</v>
          </cell>
          <cell r="F166" t="str">
            <v>SPED</v>
          </cell>
          <cell r="H166">
            <v>40030</v>
          </cell>
          <cell r="I166" t="str">
            <v>An AOI school cannot provide Services for Group B need code (A, EDP, HI, MD, MDSSI, MIID, OI, PSD, SID, VI)</v>
          </cell>
          <cell r="L166" t="str">
            <v>If the entity ID is associated with a AOI school, and SPED Service Code is a group B need (A, EDP, HI, MD, MDSSI, MIID, OI, PSD, SID, VI) then report the discrepancy as a warning.</v>
          </cell>
        </row>
        <row r="167">
          <cell r="A167" t="str">
            <v>State &amp; Fed SPED</v>
          </cell>
          <cell r="F167" t="str">
            <v>SPED</v>
          </cell>
          <cell r="H167">
            <v>40031</v>
          </cell>
          <cell r="I167" t="str">
            <v>School is not approved to provide this Need Code</v>
          </cell>
          <cell r="L167" t="str">
            <v>For DOA types PUBLIC SPED INSTITUTION and PRIVATE/SPED, the school must be approved to service the  student's Need Code. .</v>
          </cell>
        </row>
        <row r="168">
          <cell r="A168" t="str">
            <v>State &amp; Fed SPED</v>
          </cell>
          <cell r="F168" t="str">
            <v>SPED</v>
          </cell>
          <cell r="H168">
            <v>40034</v>
          </cell>
          <cell r="I168" t="str">
            <v>Students attending ASDB must be receiving HI or VI Need services at ASDB to be eligible for any other Need at ASDB</v>
          </cell>
          <cell r="L168" t="str">
            <v>If the DOA is ASDB, and the student's Need VI or HI is not present then report the discrepancy as an error.</v>
          </cell>
        </row>
        <row r="169">
          <cell r="A169" t="str">
            <v>State &amp; Fed SPED</v>
          </cell>
          <cell r="F169" t="str">
            <v>SPED</v>
          </cell>
          <cell r="H169">
            <v>40035</v>
          </cell>
          <cell r="I169" t="str">
            <v>Invalid Need Code for preschool</v>
          </cell>
          <cell r="L169" t="str">
            <v>If the grade = PS, and the Need Code is not HI, DD, PSD, SLI, or VI, then report the discrepancy as an error.</v>
          </cell>
        </row>
        <row r="170">
          <cell r="A170" t="str">
            <v>State Only</v>
          </cell>
          <cell r="F170" t="str">
            <v>SPED</v>
          </cell>
          <cell r="H170">
            <v>40036</v>
          </cell>
          <cell r="I170" t="str">
            <v>Student over 21 cannot receive SPED services</v>
          </cell>
          <cell r="L170" t="str">
            <v>If a student is receiving SPED services turns 22 years of age during the school year, shall continue to receive SPED services through the end of that school year. (ARS 15-764(A)(1)).</v>
          </cell>
        </row>
        <row r="171">
          <cell r="A171" t="str">
            <v>FY17</v>
          </cell>
          <cell r="B171">
            <v>42838</v>
          </cell>
          <cell r="F171" t="str">
            <v>SPED</v>
          </cell>
          <cell r="H171">
            <v>40069</v>
          </cell>
          <cell r="I171" t="str">
            <v>A student SPED participation must be within a membership at a school.</v>
          </cell>
          <cell r="J171" t="str">
            <v>Error</v>
          </cell>
          <cell r="L171" t="str">
            <v>Student  SPED participation must be within a membership at a school.  If each day of SPED program participation does not have an enrollment at a given school in a given Fiscal Year, then report the discrepancy as an error.</v>
          </cell>
          <cell r="M171" t="str">
            <v>Error message was updated to include: 
Please note the error may be caused by student not having valid membership due to missing DOR, Grade or Track.</v>
          </cell>
          <cell r="Q171" t="str">
            <v>Enhancement</v>
          </cell>
          <cell r="U171" t="str">
            <v>FY18</v>
          </cell>
        </row>
        <row r="172">
          <cell r="A172" t="str">
            <v>State &amp; Fed SPED</v>
          </cell>
          <cell r="F172" t="str">
            <v>SPED</v>
          </cell>
          <cell r="H172">
            <v>40041</v>
          </cell>
          <cell r="I172" t="str">
            <v>DD qualifying ages: Preschool up to 10 years old (Three years minus 90 days through the day prior to 10th birthday)</v>
          </cell>
          <cell r="L172" t="str">
            <v>If student is submitted with a DD need and the student is not less than 10 years of age, report the discrepancy as an error.</v>
          </cell>
        </row>
        <row r="173">
          <cell r="A173" t="str">
            <v>State &amp; Fed SPED</v>
          </cell>
          <cell r="F173" t="str">
            <v>SPED</v>
          </cell>
          <cell r="H173">
            <v>40044</v>
          </cell>
          <cell r="I173" t="str">
            <v>There is more than one program/service specified at a single point in time for this need</v>
          </cell>
          <cell r="L173" t="str">
            <v>If SPED services for a single SPED Need overlap, report the discrepancy as an error.</v>
          </cell>
        </row>
        <row r="174">
          <cell r="A174" t="str">
            <v>State &amp; Fed SPED</v>
          </cell>
          <cell r="F174" t="str">
            <v>SPED</v>
          </cell>
          <cell r="H174">
            <v>40046</v>
          </cell>
          <cell r="I174" t="str">
            <v>Invalid SPED Exit Reason for preschool</v>
          </cell>
          <cell r="L174" t="str">
            <v>If student grade is PS and SPED Exit Reason is invalid for PS (code 2 " Graduated with regular high school diploma", or code 3 "Reached maximum age ), report the discrepancy as an error.</v>
          </cell>
        </row>
        <row r="175">
          <cell r="A175" t="str">
            <v>State &amp; Fed SPED</v>
          </cell>
          <cell r="F175" t="str">
            <v>SPED</v>
          </cell>
          <cell r="H175">
            <v>40047</v>
          </cell>
          <cell r="I175" t="str">
            <v>Invalid SPED Exit Reason for preschool</v>
          </cell>
          <cell r="L175" t="str">
            <v>If student grade is NOT PS and SPED Exit Reason is (code 8, "Transition to kindergarten"), the report the discrepancy as an error.</v>
          </cell>
        </row>
        <row r="176">
          <cell r="A176" t="str">
            <v>State &amp; Fed SPED</v>
          </cell>
          <cell r="F176" t="str">
            <v>SPED</v>
          </cell>
          <cell r="H176">
            <v>40048</v>
          </cell>
          <cell r="I176" t="str">
            <v>Student must have a SPED Service Participation with a start date &gt; the latest exit date of a SPED with an Exit Reason Code = 9; {Return SPED exit date; Return SPED Exit Reason Code}</v>
          </cell>
          <cell r="L176" t="str">
            <v>If the SPED Service Participation does not have a start date &gt; the latest exit date of SPED Service Participation with a SPED Exit Reason code = 9 (exited due to intended change in Need/Service Code), then report the discrepancy as an error.</v>
          </cell>
        </row>
        <row r="177">
          <cell r="A177" t="str">
            <v>FY16</v>
          </cell>
          <cell r="B177">
            <v>42810</v>
          </cell>
          <cell r="F177" t="str">
            <v>Membership</v>
          </cell>
          <cell r="H177">
            <v>10064</v>
          </cell>
          <cell r="I177" t="str">
            <v>Information -  Grade transfer for more than one grade</v>
          </cell>
          <cell r="J177" t="str">
            <v>Informational</v>
          </cell>
          <cell r="L177" t="str">
            <v>If a grade and the grade immediately after it are more than 1 grade apart, report the discrepancy as an information.</v>
          </cell>
          <cell r="M177" t="str">
            <v>Per School Finance, the rule should be disregarded if the grade is Ungraded Elementary (UE).   If this change is not made to this rule, then the schools have an invalid integrity record.</v>
          </cell>
          <cell r="Q177" t="str">
            <v>Enhancement</v>
          </cell>
          <cell r="U177" t="str">
            <v>Done</v>
          </cell>
        </row>
        <row r="178">
          <cell r="A178" t="str">
            <v>Fed SPED</v>
          </cell>
          <cell r="F178" t="str">
            <v>SPED</v>
          </cell>
          <cell r="H178">
            <v>40051</v>
          </cell>
          <cell r="I178" t="str">
            <v>Student participating in SPED service(s) must have only one Federal Primary Indicator</v>
          </cell>
          <cell r="L178" t="str">
            <v>If a student is reported with more than one Federal Primary Need Indicator, then report the discrepancy as an error.</v>
          </cell>
        </row>
        <row r="179">
          <cell r="A179" t="str">
            <v>FY16</v>
          </cell>
          <cell r="B179">
            <v>42801</v>
          </cell>
          <cell r="F179" t="str">
            <v>Accountability</v>
          </cell>
          <cell r="H179">
            <v>20009</v>
          </cell>
          <cell r="I179" t="str">
            <v>Student can only have Withdrawal Activity code of W7 (Graduated) if student is in either grade 9 or above.</v>
          </cell>
          <cell r="J179" t="str">
            <v>Error</v>
          </cell>
          <cell r="L179" t="str">
            <v>If a student is submitted with a withdrawal code of W7 and the grade is less than 9, including UE, then report the discrepancy as an error.</v>
          </cell>
          <cell r="M179" t="str">
            <v>This rule was recently modified to pass for a Withdrawal Activity code of W7 (Graduated) if the student is enrolled grade 9 or above. Prior to this legislative change, the Withdrawal Activity code of W7 (Graduated) was only allowed if the student had an enrollment in grade 11 or above.</v>
          </cell>
          <cell r="Q179" t="str">
            <v>Enhancement</v>
          </cell>
          <cell r="U179" t="str">
            <v>Done</v>
          </cell>
        </row>
        <row r="180">
          <cell r="A180" t="str">
            <v>FY16</v>
          </cell>
          <cell r="B180">
            <v>42801</v>
          </cell>
          <cell r="F180" t="str">
            <v>Accountability</v>
          </cell>
          <cell r="H180">
            <v>20017</v>
          </cell>
          <cell r="I180" t="str">
            <v>Withdrawal code "WP" requires a subsequent enrollment with a higher grade</v>
          </cell>
          <cell r="J180" t="str">
            <v>Error</v>
          </cell>
          <cell r="L180" t="str">
            <v>If withdrawal activity is WP and no subsequent enrollment with a higher grade exists then, report the discrepancy as an error.</v>
          </cell>
          <cell r="M180" t="str">
            <v>Student incorrectly failing rule when changing grade level from UE to KG using WP to RP.  Impact is Schools submitting grade level change will fail rule.</v>
          </cell>
          <cell r="Q180" t="str">
            <v>Enhancement</v>
          </cell>
          <cell r="U180" t="str">
            <v>Done</v>
          </cell>
        </row>
        <row r="181">
          <cell r="A181" t="str">
            <v>State &amp; Fed SPED</v>
          </cell>
          <cell r="F181" t="str">
            <v>SPED</v>
          </cell>
          <cell r="H181">
            <v>40059</v>
          </cell>
          <cell r="I181" t="str">
            <v>Student must have a SPED Service with Service Code H after exiting a SPED Service with Exit Code 11</v>
          </cell>
          <cell r="L181" t="str">
            <v>If SPED exit code 11 is submitted and next service code is not H, then report the discrepancy as an error.</v>
          </cell>
        </row>
        <row r="182">
          <cell r="A182" t="str">
            <v>State &amp; Fed SPED</v>
          </cell>
          <cell r="F182" t="str">
            <v>SPED</v>
          </cell>
          <cell r="H182">
            <v>40061</v>
          </cell>
          <cell r="I182" t="str">
            <v>Date falls outside this LEA's session calendar</v>
          </cell>
          <cell r="L182" t="str">
            <v>If the First or Last  day of SPED service participation  is not a valid session date in the school's calendar for the track identified in the membership during the fiscal year indicated by this end date, then report the discrepancy as an error.</v>
          </cell>
        </row>
        <row r="183">
          <cell r="A183" t="str">
            <v>State &amp; Fed SPED</v>
          </cell>
          <cell r="F183" t="str">
            <v>SPED</v>
          </cell>
          <cell r="H183">
            <v>40062</v>
          </cell>
          <cell r="I183" t="str">
            <v>Missing student SPED need</v>
          </cell>
          <cell r="L183" t="str">
            <v>If a SPED Program is submitted for a student without a SPED need for all or part of the SPED Program participation, then report the discrepancy as an error.</v>
          </cell>
        </row>
        <row r="184">
          <cell r="A184" t="str">
            <v>State &amp; Fed SPED</v>
          </cell>
          <cell r="F184" t="str">
            <v>SPED</v>
          </cell>
          <cell r="H184">
            <v>40063</v>
          </cell>
          <cell r="I184" t="str">
            <v>SPED need exit date must be greater than SPED need entry date</v>
          </cell>
          <cell r="L184" t="str">
            <v>If the SPED need end date is less than the SPED need entry date, then report the discrepancy as an error.</v>
          </cell>
        </row>
        <row r="185">
          <cell r="A185" t="str">
            <v>State &amp; Fed SPED</v>
          </cell>
          <cell r="F185" t="str">
            <v>SPED</v>
          </cell>
          <cell r="H185">
            <v>40064</v>
          </cell>
          <cell r="I185" t="str">
            <v>SPED service participation end date must be greater than SPED service participation entry date</v>
          </cell>
          <cell r="L185" t="str">
            <v>If the SPED service participation end date is less than the SPED service participation entry date, then report the discrepancy as an error.</v>
          </cell>
        </row>
        <row r="186">
          <cell r="A186" t="str">
            <v>FY16</v>
          </cell>
          <cell r="B186">
            <v>42801</v>
          </cell>
          <cell r="F186" t="str">
            <v>Accountability</v>
          </cell>
          <cell r="H186">
            <v>20018</v>
          </cell>
          <cell r="I186" t="str">
            <v>Withdrawal code "WD" requires a subsequent enrollment with a lower grade</v>
          </cell>
          <cell r="L186" t="str">
            <v>If withdrawal activity is WD and no subsequent enrollment with a lower grade exists then, report the discrepancy as an error.</v>
          </cell>
          <cell r="M186" t="str">
            <v>Student incorrectly failing rule when changing grade level from UE to KG using WD to RD.  Impact is Schools submitting grade level change will fail rule.</v>
          </cell>
          <cell r="Q186" t="str">
            <v>Enhancement</v>
          </cell>
          <cell r="U186" t="str">
            <v>Done</v>
          </cell>
        </row>
        <row r="187">
          <cell r="A187" t="str">
            <v>State &amp; Fed SPED</v>
          </cell>
          <cell r="F187" t="str">
            <v>SPED</v>
          </cell>
          <cell r="H187">
            <v>40066</v>
          </cell>
          <cell r="I187" t="str">
            <v>The Special Education Setting must match the program name</v>
          </cell>
          <cell r="L187" t="str">
            <v xml:space="preserve">If the submitted Special Education Setting  does not match the program name, then report the discrepancy as an error. </v>
          </cell>
        </row>
        <row r="188">
          <cell r="A188" t="str">
            <v>FY17</v>
          </cell>
          <cell r="B188">
            <v>42796</v>
          </cell>
          <cell r="F188" t="str">
            <v>DRP</v>
          </cell>
          <cell r="H188">
            <v>80028</v>
          </cell>
          <cell r="I188" t="str">
            <v>A student in the dropout recovery program must show satisfactory progress during the month a diploma is awarded</v>
          </cell>
          <cell r="J188" t="str">
            <v>Error</v>
          </cell>
          <cell r="L188" t="str">
            <v>If DRP Program Exit Reason = DRP01 (Awarded Diploma) and satisfactory progress &lt;&gt; 'S' report discrepancy as an error</v>
          </cell>
          <cell r="M188" t="str">
            <v>Student incorrectly failing rule when this student has a satisfactory record during the month the diploma was awarded.  Impact is Schools submitting a satisfactory record during the month the diploma was awarded will fail rule.</v>
          </cell>
          <cell r="Q188" t="str">
            <v>Bug</v>
          </cell>
          <cell r="U188" t="str">
            <v>Done</v>
          </cell>
        </row>
        <row r="189">
          <cell r="A189" t="str">
            <v>State &amp; Fed SPED</v>
          </cell>
          <cell r="F189" t="str">
            <v>SPED</v>
          </cell>
          <cell r="H189">
            <v>40068</v>
          </cell>
          <cell r="I189" t="str">
            <v>The submitted Service Code is invalid for the Need Code of ED</v>
          </cell>
          <cell r="L189" t="str">
            <v>If SPED Need Code = ED is submitted and DOA Type is Type 21, only then Service Codes EA, EB &amp; EC are permitted.</v>
          </cell>
        </row>
        <row r="190">
          <cell r="A190" t="str">
            <v>FY16</v>
          </cell>
          <cell r="F190" t="str">
            <v>Membership</v>
          </cell>
          <cell r="H190">
            <v>10030</v>
          </cell>
          <cell r="I190" t="str">
            <v>Absence amount is greater than student's FTE on absence date.</v>
          </cell>
          <cell r="L190" t="str">
            <v>If absence amount (0.25, 0.50, 0.75, 1.0) is greater than Enrollment FTE on absence day then report the discrepancy as an error.</v>
          </cell>
          <cell r="M190" t="str">
            <v>Change to be confirmed based on requirements approval.</v>
          </cell>
          <cell r="Q190" t="str">
            <v>Enhancement</v>
          </cell>
          <cell r="U190" t="str">
            <v>FY18</v>
          </cell>
        </row>
        <row r="191">
          <cell r="A191" t="str">
            <v>FY16</v>
          </cell>
          <cell r="F191" t="str">
            <v>Membership</v>
          </cell>
          <cell r="H191">
            <v>10038</v>
          </cell>
          <cell r="I191" t="str">
            <v>DOR dates overlap with other DOR dates.</v>
          </cell>
          <cell r="L191" t="str">
            <v>If DOR dates overlap, then report the discrepancy as an error.</v>
          </cell>
          <cell r="M191" t="str">
            <v>Students failing this rule will also not be eligible for OCT 1  FED SPED.</v>
          </cell>
          <cell r="Q191" t="str">
            <v>Enhancement</v>
          </cell>
          <cell r="U191" t="str">
            <v>FY18</v>
          </cell>
        </row>
        <row r="192">
          <cell r="A192" t="str">
            <v>FY17</v>
          </cell>
          <cell r="F192" t="str">
            <v>Support Program</v>
          </cell>
          <cell r="H192">
            <v>50000</v>
          </cell>
          <cell r="I192" t="str">
            <v>The same Support Program already exists for this Need</v>
          </cell>
          <cell r="L192" t="str">
            <v xml:space="preserve">If same support programs for a single Need overlap, report the discrepancy as an error. This is validated per student, entity, need, and fiscal year. </v>
          </cell>
        </row>
        <row r="193">
          <cell r="A193" t="str">
            <v>FY17</v>
          </cell>
          <cell r="F193" t="str">
            <v>Support Program</v>
          </cell>
          <cell r="H193">
            <v>50001</v>
          </cell>
          <cell r="I193" t="str">
            <v xml:space="preserve">Entity does not have permission to offer the support program for the stated fiscal year. </v>
          </cell>
          <cell r="L193" t="str">
            <v>If a Support Program requires that an LEA have permission to offer it (the support program) and this LEA does not have that permission on the database for the fiscal year specified by the program start date, report the discrepancy as an error.</v>
          </cell>
        </row>
        <row r="194">
          <cell r="A194" t="str">
            <v>FY17</v>
          </cell>
          <cell r="F194" t="str">
            <v>Support Program</v>
          </cell>
          <cell r="H194">
            <v>50008</v>
          </cell>
          <cell r="I194" t="str">
            <v xml:space="preserve">Student must have race of “AM” (American Indian or Alaskan Native) to be eligible for a Johnson O'Malley Indian Education program 
</v>
          </cell>
          <cell r="J194" t="str">
            <v>Error</v>
          </cell>
          <cell r="L194" t="str">
            <v>For Johnson O'Malley Indian Ed program, if the student does NOT have ethnicity/race of "AM" (American Indian or Alaskan Native), report the discrepancy as an error.  (If the race is NULL it should also throw the error)</v>
          </cell>
        </row>
        <row r="195">
          <cell r="A195" t="str">
            <v>FY17</v>
          </cell>
          <cell r="F195" t="str">
            <v>Support Program</v>
          </cell>
          <cell r="H195">
            <v>50009</v>
          </cell>
          <cell r="I195" t="str">
            <v xml:space="preserve">Student must be 3 years or older to be eligible for a Johnson O'Malley Indian Education program </v>
          </cell>
          <cell r="L195" t="str">
            <v xml:space="preserve">For Johnson O'Malley Indian Ed program, if the student is younger than 3 years old on the program start date, report the discrepancy as an error. </v>
          </cell>
        </row>
        <row r="196">
          <cell r="A196" t="str">
            <v>FY16</v>
          </cell>
          <cell r="F196" t="str">
            <v>Membership</v>
          </cell>
          <cell r="H196">
            <v>10039</v>
          </cell>
          <cell r="I196" t="str">
            <v>DOR assignment is missing for all or part of this membership.</v>
          </cell>
          <cell r="L196" t="str">
            <v>If DOR dates have a gap, then report the discrepancy as an error.</v>
          </cell>
          <cell r="M196" t="str">
            <v>AOI students were not failing this rule as expected with one day gap between multiple DOR records.</v>
          </cell>
          <cell r="Q196" t="str">
            <v>Bug</v>
          </cell>
          <cell r="U196" t="str">
            <v>FY18</v>
          </cell>
        </row>
        <row r="197">
          <cell r="A197" t="str">
            <v>FY17</v>
          </cell>
          <cell r="F197" t="str">
            <v>Accountability Non-payment</v>
          </cell>
          <cell r="H197">
            <v>21006</v>
          </cell>
          <cell r="I197" t="str">
            <v>Student with a summer withdrawal has no year-end status from the prior year.</v>
          </cell>
          <cell r="J197" t="str">
            <v>Error</v>
          </cell>
          <cell r="L197" t="str">
            <v>A student with a summer withdrawal and the exit date after June 30 must have a year end status.  The summer withdrawal and the year end status must be from the same school.</v>
          </cell>
          <cell r="M197" t="str">
            <v>New Rule</v>
          </cell>
          <cell r="Q197" t="str">
            <v>NEW</v>
          </cell>
          <cell r="U197" t="str">
            <v>FY18</v>
          </cell>
        </row>
        <row r="198">
          <cell r="A198" t="str">
            <v>FY17</v>
          </cell>
          <cell r="F198" t="str">
            <v>Support Program</v>
          </cell>
          <cell r="H198">
            <v>50019</v>
          </cell>
          <cell r="I198" t="str">
            <v>No active membership was found for the Program Entry Date submitted.</v>
          </cell>
          <cell r="L198" t="str">
            <v xml:space="preserve">If the support Program Entry Date does not fall within the active Membership/Track interval, report the discrepancy as an error. </v>
          </cell>
        </row>
        <row r="199">
          <cell r="A199" t="str">
            <v>FY17</v>
          </cell>
          <cell r="F199" t="str">
            <v>Support Program</v>
          </cell>
          <cell r="H199">
            <v>50020</v>
          </cell>
          <cell r="I199" t="str">
            <v xml:space="preserve">This student may not be receiving program services for the same support program code at more than one LEA at a time 
</v>
          </cell>
          <cell r="L199" t="str">
            <v xml:space="preserve">If the Support Program transaction is for a student having more than one active Membership (concurrent enrollment) across multiple LEAs, if that same Support Program is in existence for the corresponding membership interval at an LEA other than the sending entity, report the discrepancy as an error. </v>
          </cell>
        </row>
        <row r="200">
          <cell r="A200" t="str">
            <v>FY17</v>
          </cell>
          <cell r="F200" t="str">
            <v>Support Program</v>
          </cell>
          <cell r="H200">
            <v>50023</v>
          </cell>
          <cell r="I200" t="str">
            <v xml:space="preserve">Missing required element: Primary Nighttime Residence required when Need is Homeless.
</v>
          </cell>
          <cell r="L200" t="str">
            <v>If a student is submitted with a homeless need and the primary nighttime residence is not submitted then, report the discrepancy as an error.</v>
          </cell>
        </row>
        <row r="201">
          <cell r="A201" t="str">
            <v>FY17</v>
          </cell>
          <cell r="F201" t="str">
            <v>Support Program</v>
          </cell>
          <cell r="H201">
            <v>50024</v>
          </cell>
          <cell r="I201" t="str">
            <v xml:space="preserve">Support program Need Exit Date must be greater than Need Entry Date </v>
          </cell>
          <cell r="L201" t="str">
            <v>If the support program Need Exit Date &lt; Need Entry Date, then report the discrepancy as and error.</v>
          </cell>
        </row>
        <row r="202">
          <cell r="A202" t="str">
            <v>FY17</v>
          </cell>
          <cell r="F202" t="str">
            <v>Support Program</v>
          </cell>
          <cell r="H202">
            <v>50025</v>
          </cell>
          <cell r="I202" t="str">
            <v xml:space="preserve">Support program Need Entry Date Falls Outside Submitted Fiscal Year
</v>
          </cell>
          <cell r="L202" t="str">
            <v>If the support program need Entry Date is not within the current Fiscal year, then report the discrepancy as an error.</v>
          </cell>
        </row>
        <row r="203">
          <cell r="A203" t="str">
            <v>FY17</v>
          </cell>
          <cell r="F203" t="str">
            <v>Support Program</v>
          </cell>
          <cell r="H203">
            <v>50026</v>
          </cell>
          <cell r="I203" t="str">
            <v xml:space="preserve">Fiscal Year Of Need Entry Date and Exit Date Is Not Same
</v>
          </cell>
          <cell r="L203" t="str">
            <v>If the support program Need Exit Date is not within the current Fiscal year, then report the discrepancy as an error.</v>
          </cell>
        </row>
        <row r="204">
          <cell r="A204" t="str">
            <v>FY17</v>
          </cell>
          <cell r="F204" t="str">
            <v>Support Program</v>
          </cell>
          <cell r="H204">
            <v>50027</v>
          </cell>
          <cell r="I204" t="str">
            <v>Support Program Start or End Date falls outside the calendar</v>
          </cell>
          <cell r="L204" t="str">
            <v>If the First or Last day of Support Program participation is not a valid session date in the calendar for the track identified in the membership during the fiscal year indicated by this end date, then report the discrepancy as an error.  In case of AOI or membership type = D the date can be any date between 7/1 - 6/30 of the fiscal year.</v>
          </cell>
        </row>
        <row r="205">
          <cell r="A205" t="str">
            <v>FY17</v>
          </cell>
          <cell r="F205" t="str">
            <v>STC</v>
          </cell>
          <cell r="H205">
            <v>60000</v>
          </cell>
          <cell r="I205" t="str">
            <v>School year is not valid year.</v>
          </cell>
          <cell r="L205" t="str">
            <v xml:space="preserve">If the reported value for School Year is not valid, report the discrepancy as an error. Invalid Value [School Year] (Course Section) </v>
          </cell>
        </row>
        <row r="206">
          <cell r="A206" t="str">
            <v>FY17</v>
          </cell>
          <cell r="F206" t="str">
            <v>STC</v>
          </cell>
          <cell r="H206">
            <v>60001</v>
          </cell>
          <cell r="I206" t="str">
            <v>The format for credits offered is invalid.</v>
          </cell>
          <cell r="L206" t="str">
            <v>If the reported value of credits offered is in the wrong format, report the discrepancy as an error. Invalid Format For [Credits Offered]</v>
          </cell>
        </row>
        <row r="207">
          <cell r="A207" t="str">
            <v>FY17</v>
          </cell>
          <cell r="F207" t="str">
            <v>STC</v>
          </cell>
          <cell r="H207">
            <v>60004</v>
          </cell>
          <cell r="I207" t="str">
            <v>The course end date must be after the course begin date.</v>
          </cell>
          <cell r="L207" t="str">
            <v>If the Course End Date is reported before the Course Begin Date, report the discrepancy as an error. [Course End Date] Before [Course Begin Date]</v>
          </cell>
        </row>
        <row r="208">
          <cell r="A208" t="str">
            <v>FY17</v>
          </cell>
          <cell r="F208" t="str">
            <v>STC</v>
          </cell>
          <cell r="H208">
            <v>60005</v>
          </cell>
          <cell r="I208" t="str">
            <v>The course begin date must be a valid date in the current school year.</v>
          </cell>
          <cell r="L208" t="str">
            <v xml:space="preserve">If the Course End Date is not in the current school year, report the discrepancy as an error. [Course Begin Date] not in Reported [School Year] </v>
          </cell>
        </row>
        <row r="209">
          <cell r="A209" t="str">
            <v>FY17</v>
          </cell>
          <cell r="F209" t="str">
            <v>STC</v>
          </cell>
          <cell r="H209">
            <v>60006</v>
          </cell>
          <cell r="I209" t="str">
            <v>The course end date must be a valid date in the current school year.</v>
          </cell>
          <cell r="L209" t="str">
            <v xml:space="preserve">If the Course End Date is not in the current school year, report the discrepancy as an error. [Course End Date] not in [Reported School Year] </v>
          </cell>
        </row>
        <row r="210">
          <cell r="A210" t="str">
            <v>FY17</v>
          </cell>
          <cell r="F210" t="str">
            <v>STC</v>
          </cell>
          <cell r="H210">
            <v>60007</v>
          </cell>
          <cell r="I210" t="str">
            <v>The course section was reported without students enrolled.</v>
          </cell>
          <cell r="L210" t="str">
            <v>If the Course Section was reported with no students enrolled, report the discrepancy as a warning.</v>
          </cell>
        </row>
        <row r="212">
          <cell r="A212" t="str">
            <v>State &amp; Fed SPED</v>
          </cell>
          <cell r="F212" t="str">
            <v>SPED</v>
          </cell>
          <cell r="H212">
            <v>40020</v>
          </cell>
          <cell r="I212" t="str">
            <v>Invalid DOA and/or DOR for this Service Code</v>
          </cell>
          <cell r="L212" t="str">
            <v>If service codes submitted for LEA types do not match the Concurrent PEA and Service Code Eligibility matrix, report the discrepancy as an error.</v>
          </cell>
          <cell r="M212" t="str">
            <v>Students incorrectly failing this rule when submitted with the correct PEA and Service Code combination.</v>
          </cell>
          <cell r="Q212" t="str">
            <v>Bug</v>
          </cell>
          <cell r="U212" t="str">
            <v>FY18</v>
          </cell>
        </row>
        <row r="213">
          <cell r="A213" t="str">
            <v>FY17</v>
          </cell>
          <cell r="F213" t="str">
            <v>Support Program</v>
          </cell>
          <cell r="H213">
            <v>50010</v>
          </cell>
          <cell r="I213" t="str">
            <v>Student must have Tribal Name to be eligible for a Johnson O'Malley Indian Education program</v>
          </cell>
          <cell r="L213" t="str">
            <v>For Johnson O'Malley Indian Ed. program, if the Tribal Name is equal to NULL, report the discrepancy as an error.</v>
          </cell>
          <cell r="M213" t="str">
            <v>Change to be confirmed based on requirements approval.</v>
          </cell>
          <cell r="Q213" t="str">
            <v>Enhancement</v>
          </cell>
          <cell r="U213" t="str">
            <v>FY18</v>
          </cell>
        </row>
        <row r="214">
          <cell r="A214" t="str">
            <v>FY17</v>
          </cell>
          <cell r="F214" t="str">
            <v>STC</v>
          </cell>
          <cell r="H214">
            <v>60011</v>
          </cell>
          <cell r="I214" t="str">
            <v>The section reported has an extremely large amount of students enrolled.</v>
          </cell>
          <cell r="L214" t="str">
            <v xml:space="preserve"> If the section is reported with more than 50 students, report the discrepancy as  a warning. This section has more than 50 students enrolled.</v>
          </cell>
        </row>
        <row r="215">
          <cell r="A215" t="str">
            <v>FY17</v>
          </cell>
          <cell r="F215" t="str">
            <v>STC</v>
          </cell>
          <cell r="H215">
            <v>60012</v>
          </cell>
          <cell r="I215" t="str">
            <v>The teacher's begin date for teaching the section (Staff Section Begin Date) must be on or after the Course (session) begin date (Staff Section Association resource).</v>
          </cell>
          <cell r="L215" t="str">
            <v>If the teacher/provider teacher's Begin Date is before the Course Begin Date, report the discrepancy as an error. The Teacher [Begin Date] is before the course starts</v>
          </cell>
        </row>
        <row r="216">
          <cell r="A216" t="str">
            <v>FY17</v>
          </cell>
          <cell r="F216" t="str">
            <v>STC</v>
          </cell>
          <cell r="H216">
            <v>60013</v>
          </cell>
          <cell r="I216" t="str">
            <v>The teacher's begin date for teaching the section (Staff Section Begin Date) must be within the Course (session) begin and end dates (Staff Section Association resource).</v>
          </cell>
          <cell r="L216" t="str">
            <v xml:space="preserve"> If the teacher/provider teacher's Begin Date is after the Course End Date, report the discrepancy as an error. The Teacher [Begin Date] is after the course has ended</v>
          </cell>
        </row>
        <row r="217">
          <cell r="A217" t="str">
            <v>FY17</v>
          </cell>
          <cell r="F217" t="str">
            <v>STC</v>
          </cell>
          <cell r="H217">
            <v>60014</v>
          </cell>
          <cell r="I217" t="str">
            <v>The teacher's end date for teaching the section (Staff Section End Date) must be greater than the  Course (session) end date (Staff Section Association resource).</v>
          </cell>
          <cell r="L217" t="str">
            <v>If the teacher/provider teachers End Date is before the course start date, report the discrepancy as and error. The Teacher [End Date] is before the course has started</v>
          </cell>
        </row>
        <row r="218">
          <cell r="A218" t="str">
            <v>FY17</v>
          </cell>
          <cell r="F218" t="str">
            <v>STC</v>
          </cell>
          <cell r="H218">
            <v>60015</v>
          </cell>
          <cell r="I218" t="str">
            <v>Teacher's end date for teaching the section (Staff Section End Date) must be less than or equal to the Course (session) end date (Staff Section Association resource).</v>
          </cell>
          <cell r="L218" t="str">
            <v>If the teacher end date is after the course end date then, report the discrepancy as an error. The Teacher [End Date] is after the course has ended</v>
          </cell>
        </row>
        <row r="219">
          <cell r="A219" t="str">
            <v>FY17</v>
          </cell>
          <cell r="F219" t="str">
            <v>Support Program</v>
          </cell>
          <cell r="H219">
            <v>50013</v>
          </cell>
          <cell r="I219" t="str">
            <v xml:space="preserve">Support Program {support program code} requires the following Need {need code}. 
</v>
          </cell>
          <cell r="L219" t="str">
            <v>If the student is submitted with a Title I Mathematics, Title I Other Instructional Services, Title I Reading/Language Arts, Title I Science, or Title I Social Studies support program and the need code is not Math, Other Academic Services, Language Arts (reading and/or writing), Science or Social student respectively then report the discrepancy as an error. (See matrix in Acceptance Criteria)</v>
          </cell>
          <cell r="M219" t="str">
            <v>Change to be confirmed based on requirements approval.</v>
          </cell>
          <cell r="Q219" t="str">
            <v>Enhancement</v>
          </cell>
          <cell r="U219" t="str">
            <v>FY18</v>
          </cell>
        </row>
        <row r="220">
          <cell r="A220" t="str">
            <v>FY17</v>
          </cell>
          <cell r="F220" t="str">
            <v>STC</v>
          </cell>
          <cell r="H220">
            <v>60008</v>
          </cell>
          <cell r="I220" t="str">
            <v>Code value of N or X  are not valid if is course required for graduation.</v>
          </cell>
          <cell r="L220" t="str">
            <v>If the course is not identified as required for graduation with a "Y", report discrepancy as an error. Invalid value [Is Required for Graduation]</v>
          </cell>
          <cell r="M220" t="str">
            <v>New Rule</v>
          </cell>
          <cell r="Q220" t="str">
            <v>New</v>
          </cell>
          <cell r="U220" t="str">
            <v>FY18</v>
          </cell>
        </row>
        <row r="221">
          <cell r="A221" t="str">
            <v>FY17</v>
          </cell>
          <cell r="F221" t="str">
            <v>STC</v>
          </cell>
          <cell r="H221">
            <v>60019</v>
          </cell>
          <cell r="I221" t="str">
            <v>The Teacher assignment contribution percentage must be reported correct (n.nn) format.</v>
          </cell>
          <cell r="L221" t="str">
            <v xml:space="preserve"> If the Teacher Contribution Percentage is not reported in the correct format, report the discrepancy as an error.  Invalid Format</v>
          </cell>
        </row>
        <row r="222">
          <cell r="A222" t="str">
            <v>FY17</v>
          </cell>
          <cell r="F222" t="str">
            <v>STC</v>
          </cell>
          <cell r="H222">
            <v>60022</v>
          </cell>
          <cell r="I222" t="str">
            <v>The teacher end date must be on or after the teacher begin date.</v>
          </cell>
          <cell r="L222" t="str">
            <v>If the Teacher-End-Date is before the teacher /provider teacher begin date,  report the discrepancy as an error.  Teacher-End-Date must be on or after the Teacher-Begin-Date</v>
          </cell>
        </row>
        <row r="223">
          <cell r="A223" t="str">
            <v>FY17</v>
          </cell>
          <cell r="F223" t="str">
            <v>STC</v>
          </cell>
          <cell r="H223">
            <v>60026</v>
          </cell>
          <cell r="I223" t="str">
            <v>The Exit Type is required when Course Exit Date is provided</v>
          </cell>
          <cell r="L223" t="str">
            <v>If a student is submitted with a Course-Exit-Date and no Exit Type, report the discrepancy as an error. Exit Type is required when Course-Exit-Date is provided.</v>
          </cell>
        </row>
        <row r="224">
          <cell r="A224" t="str">
            <v>FY17</v>
          </cell>
          <cell r="F224" t="str">
            <v>STC</v>
          </cell>
          <cell r="H224">
            <v>60027</v>
          </cell>
          <cell r="I224" t="str">
            <v>Dual credit is not available for this course.[Is Dual Credit] &lt; -- &gt; [Earning Dual Credit] mismatch</v>
          </cell>
          <cell r="L224" t="str">
            <v xml:space="preserve">If a student is submitted in a course as Dual Credit and the course is not identified as Dual Credit, report the discrepancy as an error. Student is shown as {1} which does not align with the [Dual Credit] availability
</v>
          </cell>
        </row>
        <row r="225">
          <cell r="A225" t="str">
            <v>FY17</v>
          </cell>
          <cell r="F225" t="str">
            <v>STC</v>
          </cell>
          <cell r="H225">
            <v>60029</v>
          </cell>
          <cell r="I225" t="str">
            <v>Student course entry date must be on or after the course begin date.</v>
          </cell>
          <cell r="L225" t="str">
            <v>If the Student-Course-Entry-Date is before the Course-Begin-Date, report the discrepancy as an error. Student [Course Entry Date] Before [Course Begin Date]</v>
          </cell>
        </row>
        <row r="226">
          <cell r="A226" t="str">
            <v>FY17</v>
          </cell>
          <cell r="F226" t="str">
            <v>STC</v>
          </cell>
          <cell r="H226">
            <v>60030</v>
          </cell>
          <cell r="I226" t="str">
            <v>The student's course exit date must be on or before course end date.</v>
          </cell>
          <cell r="L226" t="str">
            <v>If the Student-Course-Exit-Date is after the Course-End-Date, report the discrepancy as an error. Student [Course Exit Date] After [Course End Date]</v>
          </cell>
        </row>
        <row r="227">
          <cell r="A227" t="str">
            <v>FY17</v>
          </cell>
          <cell r="F227" t="str">
            <v>STC</v>
          </cell>
          <cell r="H227">
            <v>60031</v>
          </cell>
          <cell r="I227" t="str">
            <v>Duplicate Course Enrollment reported</v>
          </cell>
          <cell r="L227" t="str">
            <v>If the student is enrolled simultaneously in two Sections of the same Course, report the discrepancy as a warning. Student is simultaneously enrolled in two sections of the same course.</v>
          </cell>
        </row>
        <row r="228">
          <cell r="A228" t="str">
            <v>FY17</v>
          </cell>
          <cell r="F228" t="str">
            <v>STC</v>
          </cell>
          <cell r="H228">
            <v>60032</v>
          </cell>
          <cell r="I228" t="str">
            <v>The student's section exit date cannot be before the student section begin date.</v>
          </cell>
          <cell r="L228" t="str">
            <v>If the Student-Section-Exit-Date is before the Student-Section-Entry-Date, report the discrepancy as an error.[Section Exit Date] Before [Section Entry Date]</v>
          </cell>
        </row>
        <row r="229">
          <cell r="A229" t="str">
            <v>FY17</v>
          </cell>
          <cell r="F229" t="str">
            <v>STC</v>
          </cell>
          <cell r="H229">
            <v>60033</v>
          </cell>
          <cell r="I229" t="str">
            <v>The credits earned are missing.Missing Credits Earned</v>
          </cell>
          <cell r="L229" t="str">
            <v xml:space="preserve">If a high school student, taking a course with a low grade/high grade between 9-12, is submitted with an Exit Type and Exit Date for courses as Complete Full Credit (CF) or Complete Partial credit (CP) and credits earned is not reported, report the discrepancy as an error. </v>
          </cell>
        </row>
        <row r="230">
          <cell r="A230" t="str">
            <v>FY17</v>
          </cell>
          <cell r="F230" t="str">
            <v>STC</v>
          </cell>
          <cell r="H230">
            <v>60009</v>
          </cell>
          <cell r="I230" t="str">
            <v>Course must be marked with an "X" or "N" if not a high school course.</v>
          </cell>
          <cell r="L230" t="str">
            <v>If a course is not a high school course with low grade of 9 or above, report the discrepancy as a warning.</v>
          </cell>
          <cell r="M230" t="str">
            <v>New Rule</v>
          </cell>
          <cell r="Q230" t="str">
            <v>New</v>
          </cell>
          <cell r="U230" t="str">
            <v>FY18</v>
          </cell>
        </row>
        <row r="231">
          <cell r="A231" t="str">
            <v>FY17</v>
          </cell>
          <cell r="F231" t="str">
            <v>STC</v>
          </cell>
          <cell r="H231">
            <v>60036</v>
          </cell>
          <cell r="I231" t="str">
            <v>Credits earned cannot be more than credits offered.</v>
          </cell>
          <cell r="L231" t="str">
            <v xml:space="preserve">If a student is submitted with more Credits Earned than Credits Offered, report the discrepancy as an error. </v>
          </cell>
        </row>
        <row r="232">
          <cell r="A232" t="str">
            <v>FY17</v>
          </cell>
          <cell r="F232" t="str">
            <v>STC</v>
          </cell>
          <cell r="H232">
            <v>60037</v>
          </cell>
          <cell r="I232" t="str">
            <v>The format for credits earned is invalid.</v>
          </cell>
          <cell r="L232" t="str">
            <v>If the reported value of the credits earned is in the wrong format then, report the discrepancy as an error. Invalid Format for [Credits Earned]</v>
          </cell>
        </row>
        <row r="233">
          <cell r="A233" t="str">
            <v>FY17</v>
          </cell>
          <cell r="F233" t="str">
            <v>STC</v>
          </cell>
          <cell r="H233">
            <v>60016</v>
          </cell>
          <cell r="I233" t="str">
            <v>The HQT field in Staff Section association must match Staff HQT status. Teacher is on the current school roster but is not verified. Please verify this teacher's employment information in HQT</v>
          </cell>
          <cell r="L233" t="str">
            <v>If a teacher/provider teacher is reported as HQT at the current school and Staff Section Association does not match, report the discrepancy as an error.</v>
          </cell>
          <cell r="M233" t="str">
            <v>New Rule</v>
          </cell>
          <cell r="Q233" t="str">
            <v>New</v>
          </cell>
          <cell r="U233" t="str">
            <v>FY18</v>
          </cell>
        </row>
        <row r="234">
          <cell r="A234" t="str">
            <v>FY17</v>
          </cell>
          <cell r="F234" t="str">
            <v>STC</v>
          </cell>
          <cell r="H234">
            <v>60018</v>
          </cell>
          <cell r="I234" t="str">
            <v>The teacher/provider teacher reported in HQT system without courses. Teacher in HQT System without Courses</v>
          </cell>
          <cell r="L234" t="str">
            <v>If the teacher/provider teacher is reported without courses in the HQT system then, report the discrepancy as a warning. Teacher in SAIS without Courses</v>
          </cell>
          <cell r="M234" t="str">
            <v>New Rule</v>
          </cell>
          <cell r="Q234" t="str">
            <v>New</v>
          </cell>
          <cell r="U234" t="str">
            <v>FY18</v>
          </cell>
        </row>
        <row r="235">
          <cell r="A235" t="str">
            <v>FY17</v>
          </cell>
          <cell r="F235" t="str">
            <v>STC</v>
          </cell>
          <cell r="H235">
            <v>60034</v>
          </cell>
          <cell r="I235" t="str">
            <v>Grade mark is missing.</v>
          </cell>
          <cell r="L235" t="str">
            <v>If a student is submitted with an Exit Date, and Grade Mark Earned is not provided, report the discrepancy as an error.</v>
          </cell>
          <cell r="M235" t="str">
            <v>Students incorrectly failing this rule when submitted with correct Grade Mark.</v>
          </cell>
          <cell r="Q235" t="str">
            <v>Bug</v>
          </cell>
          <cell r="U235" t="str">
            <v>FY18</v>
          </cell>
        </row>
        <row r="236">
          <cell r="A236" t="str">
            <v>FY18</v>
          </cell>
          <cell r="F236" t="str">
            <v>GCD</v>
          </cell>
          <cell r="H236">
            <v>70001</v>
          </cell>
          <cell r="J236" t="str">
            <v>Error</v>
          </cell>
          <cell r="L236" t="str">
            <v xml:space="preserve"> If the record has an invalid program code, report the discrepancy as an error.</v>
          </cell>
          <cell r="M236" t="str">
            <v>New Rule</v>
          </cell>
          <cell r="Q236" t="str">
            <v>New</v>
          </cell>
          <cell r="U236" t="str">
            <v>FY18</v>
          </cell>
        </row>
        <row r="237">
          <cell r="A237" t="str">
            <v>FY18</v>
          </cell>
          <cell r="F237" t="str">
            <v>GCD</v>
          </cell>
          <cell r="H237">
            <v>70002</v>
          </cell>
          <cell r="J237" t="str">
            <v>Error</v>
          </cell>
          <cell r="L237" t="str">
            <v xml:space="preserve"> If the Entity submitting the Grand Canyon Diploma Program record is not approved to offer Grades 9 – 12, report the discrepancy.</v>
          </cell>
          <cell r="M237" t="str">
            <v>New Rule</v>
          </cell>
          <cell r="Q237" t="str">
            <v>New</v>
          </cell>
          <cell r="U237" t="str">
            <v>FY18</v>
          </cell>
        </row>
        <row r="238">
          <cell r="A238" t="str">
            <v>FY18</v>
          </cell>
          <cell r="F238" t="str">
            <v>GCD</v>
          </cell>
          <cell r="H238">
            <v>70003</v>
          </cell>
          <cell r="J238" t="str">
            <v>Error</v>
          </cell>
          <cell r="L238" t="str">
            <v xml:space="preserve"> If Program Exit Date is submitted, Program Entry Date &gt; Program Exit Date, then: Program ended before it began. Report the discrepancy.</v>
          </cell>
          <cell r="M238" t="str">
            <v>New Rule</v>
          </cell>
          <cell r="Q238" t="str">
            <v>New</v>
          </cell>
          <cell r="U238" t="str">
            <v>FY18</v>
          </cell>
        </row>
        <row r="239">
          <cell r="A239" t="str">
            <v>FY18</v>
          </cell>
          <cell r="F239" t="str">
            <v>GCD</v>
          </cell>
          <cell r="H239">
            <v>70004</v>
          </cell>
          <cell r="J239" t="str">
            <v>Error</v>
          </cell>
          <cell r="L239" t="str">
            <v xml:space="preserve"> If Program Exit Date is submitted (not blank) and Program Exit Reason Code is not submitted (blank), then: Reason Code required when Exit Date provided. Report the discrepancy.</v>
          </cell>
          <cell r="M239" t="str">
            <v>New Rule</v>
          </cell>
          <cell r="Q239" t="str">
            <v>New</v>
          </cell>
          <cell r="U239" t="str">
            <v>FY18</v>
          </cell>
        </row>
        <row r="240">
          <cell r="A240" t="str">
            <v>FY18</v>
          </cell>
          <cell r="F240" t="str">
            <v>GCD</v>
          </cell>
          <cell r="H240">
            <v>70005</v>
          </cell>
          <cell r="J240" t="str">
            <v>Error</v>
          </cell>
          <cell r="L240" t="str">
            <v xml:space="preserve"> If Program Exit Reason Code submitted (not blank) and Program Exit Date is not submitted (blank), then: Exit Date required when Reason Code provided. Report the discrepancy.</v>
          </cell>
          <cell r="M240" t="str">
            <v>New Rule</v>
          </cell>
          <cell r="Q240" t="str">
            <v>New</v>
          </cell>
          <cell r="U240" t="str">
            <v>FY18</v>
          </cell>
        </row>
        <row r="241">
          <cell r="A241" t="str">
            <v>FY18</v>
          </cell>
          <cell r="F241" t="str">
            <v>GCD</v>
          </cell>
          <cell r="H241">
            <v>70006</v>
          </cell>
          <cell r="J241" t="str">
            <v>Error</v>
          </cell>
          <cell r="L241" t="str">
            <v xml:space="preserve"> Student must be in grade 9 or higher to enroll in Grand Canyon Diploma.</v>
          </cell>
          <cell r="M241" t="str">
            <v>New Rule</v>
          </cell>
          <cell r="Q241" t="str">
            <v>New</v>
          </cell>
          <cell r="U241" t="str">
            <v>FY18</v>
          </cell>
        </row>
        <row r="242">
          <cell r="A242" t="str">
            <v>FY18</v>
          </cell>
          <cell r="F242" t="str">
            <v>GCD</v>
          </cell>
          <cell r="H242">
            <v>70007</v>
          </cell>
          <cell r="J242" t="str">
            <v>Error</v>
          </cell>
          <cell r="L242" t="str">
            <v xml:space="preserve"> The earliest a student can receive the Grand Canyon Diploma is at the end of Grade 10. The W15 Membership Withdrawal Code can only be used for students in Grades 11 and 12. If a Withdrawal Code = W15 is submitted for any other grades</v>
          </cell>
          <cell r="M242" t="str">
            <v>New Rule</v>
          </cell>
          <cell r="Q242" t="str">
            <v>New</v>
          </cell>
          <cell r="U242" t="str">
            <v>FY18</v>
          </cell>
        </row>
        <row r="243">
          <cell r="A243" t="str">
            <v>FY18</v>
          </cell>
          <cell r="F243" t="str">
            <v>GCD</v>
          </cell>
          <cell r="H243">
            <v>70008</v>
          </cell>
          <cell r="J243" t="str">
            <v>Error</v>
          </cell>
          <cell r="L243" t="str">
            <v xml:space="preserve"> The earliest a student can receive the Grand Canyon Diploma is at the end of Grade 10. If a Grand Canyon Diploma Program Participation record with a Program Exit Reason Code = 1 is received any time prior to the end of</v>
          </cell>
          <cell r="M243" t="str">
            <v>New Rule</v>
          </cell>
          <cell r="Q243" t="str">
            <v>New</v>
          </cell>
          <cell r="U243" t="str">
            <v>FY18</v>
          </cell>
        </row>
        <row r="244">
          <cell r="A244" t="str">
            <v>FY18</v>
          </cell>
          <cell r="F244" t="str">
            <v>GCD</v>
          </cell>
          <cell r="H244">
            <v>70009</v>
          </cell>
          <cell r="J244" t="str">
            <v>Error</v>
          </cell>
          <cell r="L244" t="str">
            <v xml:space="preserve"> The “Program Entry Date” field in the Grand Canyon Diploma Program Participation record must be greater than or equal to the Enrollment record Begin Date. If the “Program Entry Date” field in the Grand Canyon</v>
          </cell>
          <cell r="M244" t="str">
            <v>New Rule</v>
          </cell>
          <cell r="Q244" t="str">
            <v>New</v>
          </cell>
          <cell r="U244" t="str">
            <v>FY18</v>
          </cell>
        </row>
        <row r="245">
          <cell r="A245" t="str">
            <v>FY18</v>
          </cell>
          <cell r="F245" t="str">
            <v>GCD</v>
          </cell>
          <cell r="H245">
            <v>70010</v>
          </cell>
          <cell r="J245" t="str">
            <v>Error</v>
          </cell>
          <cell r="L245" t="str">
            <v xml:space="preserve"> The “Program Exit Date” field in the Grand Canyon Diploma Program Participation record must be less than or equal to the Membership Withdrawal Date. If the “Program Exit Date” field in the Grand Canyon Diploma Program</v>
          </cell>
          <cell r="M245" t="str">
            <v>New Rule</v>
          </cell>
          <cell r="Q245" t="str">
            <v>New</v>
          </cell>
          <cell r="U245" t="str">
            <v>FY18</v>
          </cell>
        </row>
        <row r="246">
          <cell r="A246" t="str">
            <v>FY18</v>
          </cell>
          <cell r="F246" t="str">
            <v>GCD</v>
          </cell>
          <cell r="H246">
            <v>70011</v>
          </cell>
          <cell r="J246" t="str">
            <v>Error</v>
          </cell>
          <cell r="L246" t="str">
            <v xml:space="preserve"> An Enrollment Activity Code = E17 or E18 must be preceded by enrollment with withdrawal code W15 otherwise FAIL Integrity.</v>
          </cell>
          <cell r="M246" t="str">
            <v>New Rule</v>
          </cell>
          <cell r="Q246" t="str">
            <v>New</v>
          </cell>
          <cell r="U246" t="str">
            <v>FY18</v>
          </cell>
        </row>
        <row r="247">
          <cell r="A247" t="str">
            <v>FY18</v>
          </cell>
          <cell r="F247" t="str">
            <v>GCD</v>
          </cell>
          <cell r="H247">
            <v>70012</v>
          </cell>
          <cell r="J247" t="str">
            <v>Error</v>
          </cell>
          <cell r="L247" t="str">
            <v xml:space="preserve"> If Enrollment Activity Code = E19 If LEA submits an Enrollment Activity Code = E19 and there is no concurrent full-time CTE program enrollment (FTE = 1.0) in a JTED or a non-JTED High School, then FAIL Integrity for the LEA.</v>
          </cell>
          <cell r="M247" t="str">
            <v>New Rule</v>
          </cell>
          <cell r="Q247" t="str">
            <v>New</v>
          </cell>
          <cell r="U247" t="str">
            <v>FY18</v>
          </cell>
        </row>
        <row r="248">
          <cell r="A248" t="str">
            <v>FY18</v>
          </cell>
          <cell r="F248" t="str">
            <v>GCD</v>
          </cell>
          <cell r="H248">
            <v>70013</v>
          </cell>
          <cell r="J248" t="str">
            <v>Error</v>
          </cell>
          <cell r="L248" t="str">
            <v xml:space="preserve"> If Enrollment Activity Code = E19 If an LEA other than the LEA that determined student’s Grand Canyon Diploma eligibility submits an E19 Enrollment Activity Code, then FAIL Integrity.</v>
          </cell>
          <cell r="M248" t="str">
            <v>New Rule</v>
          </cell>
          <cell r="Q248" t="str">
            <v>New</v>
          </cell>
          <cell r="U248" t="str">
            <v>FY18</v>
          </cell>
        </row>
        <row r="249">
          <cell r="A249" t="str">
            <v>FY18</v>
          </cell>
          <cell r="F249" t="str">
            <v>GCD</v>
          </cell>
          <cell r="H249">
            <v>70015</v>
          </cell>
          <cell r="J249" t="str">
            <v>Error</v>
          </cell>
          <cell r="L249" t="str">
            <v xml:space="preserve"> If Withdrawal Activity Code = W17 LEA that that awarded the Grand Canyon Diploma is not eligible to submit a fundable enrollment unless there is a subsequent Membership interval with an Enrollment Code = E17. If the LEA that </v>
          </cell>
          <cell r="M249" t="str">
            <v>New Rule</v>
          </cell>
          <cell r="Q249" t="str">
            <v>New</v>
          </cell>
          <cell r="U249" t="str">
            <v>FY18</v>
          </cell>
        </row>
        <row r="250">
          <cell r="A250" t="str">
            <v>FY18</v>
          </cell>
          <cell r="F250" t="str">
            <v>GCD</v>
          </cell>
          <cell r="H250">
            <v>70016</v>
          </cell>
          <cell r="J250" t="str">
            <v>Error</v>
          </cell>
          <cell r="L250" t="str">
            <v xml:space="preserve">If Withdrawal Activity Code = W18 LEA that that awarded the Grand Canyon Diploma is not eligible to submit a fundable enrollment unless there is a subsequent Membership interval with an Enrollment Activity Code = E18. If the </v>
          </cell>
          <cell r="M250" t="str">
            <v>New Rule</v>
          </cell>
          <cell r="Q250" t="str">
            <v>New</v>
          </cell>
          <cell r="U250" t="str">
            <v>FY18</v>
          </cell>
        </row>
        <row r="251">
          <cell r="A251" t="str">
            <v>FY18</v>
          </cell>
          <cell r="F251" t="str">
            <v>GCD</v>
          </cell>
          <cell r="H251">
            <v>70017</v>
          </cell>
          <cell r="J251" t="str">
            <v>Error</v>
          </cell>
          <cell r="L251" t="str">
            <v xml:space="preserve"> If Withdrawal Activity Code = W19 LEA that that determined student’s Grand Canyon Diploma eligibility is not eligible to submit a fundable enrollment unless there is a subsequent Membership interval with an Enrollment Activity </v>
          </cell>
          <cell r="M251" t="str">
            <v>New Rule</v>
          </cell>
          <cell r="Q251" t="str">
            <v>New</v>
          </cell>
          <cell r="U251" t="str">
            <v>FY18</v>
          </cell>
        </row>
        <row r="252">
          <cell r="A252" t="str">
            <v>FY18</v>
          </cell>
          <cell r="F252" t="str">
            <v>GCD</v>
          </cell>
          <cell r="H252">
            <v>70018</v>
          </cell>
          <cell r="J252" t="str">
            <v>Error</v>
          </cell>
          <cell r="L252" t="str">
            <v xml:space="preserve">If Withdrawal Activity Code = W20 LEA that that awarded the Grand Canyon Diploma is not eligible to submit a fundable enrollment unless there is a subsequent Membership interval with an Enrollment Activity Code = E17 or E18. </v>
          </cell>
          <cell r="M252" t="str">
            <v>New Rule</v>
          </cell>
          <cell r="Q252" t="str">
            <v>New</v>
          </cell>
          <cell r="U252" t="str">
            <v>FY18</v>
          </cell>
        </row>
        <row r="253">
          <cell r="A253" t="str">
            <v>FY18</v>
          </cell>
          <cell r="F253" t="str">
            <v>GCD</v>
          </cell>
          <cell r="H253">
            <v>70019</v>
          </cell>
          <cell r="J253" t="str">
            <v>Error</v>
          </cell>
          <cell r="L253" t="str">
            <v xml:space="preserve"> Membership FTE must be 0.25 for a Grand Canyon Diploma membership with an enrollment activity code of E19.</v>
          </cell>
          <cell r="M253" t="str">
            <v>New Rule</v>
          </cell>
          <cell r="Q253" t="str">
            <v>New</v>
          </cell>
          <cell r="U253" t="str">
            <v>FY18</v>
          </cell>
        </row>
        <row r="254">
          <cell r="A254" t="str">
            <v>FY18</v>
          </cell>
          <cell r="F254" t="str">
            <v>GCD</v>
          </cell>
          <cell r="H254">
            <v>70020</v>
          </cell>
          <cell r="J254" t="str">
            <v>Error</v>
          </cell>
          <cell r="L254" t="str">
            <v xml:space="preserve"> Membership type G is allowed with only specific enrollment and withdrawal codes.</v>
          </cell>
          <cell r="M254" t="str">
            <v>New Rule</v>
          </cell>
          <cell r="Q254" t="str">
            <v>New</v>
          </cell>
          <cell r="U254" t="str">
            <v>FY18</v>
          </cell>
        </row>
        <row r="255">
          <cell r="A255" t="str">
            <v>FY18</v>
          </cell>
          <cell r="F255" t="str">
            <v>GCD</v>
          </cell>
          <cell r="H255">
            <v>70021</v>
          </cell>
          <cell r="J255" t="str">
            <v>Error</v>
          </cell>
          <cell r="L255" t="str">
            <v>A GCD-eligible student with enrollment type E19 must be enrolled in CTE full-time, otherwise report discrepancy as error.</v>
          </cell>
          <cell r="M255" t="str">
            <v>New Rule</v>
          </cell>
          <cell r="Q255" t="str">
            <v>New</v>
          </cell>
          <cell r="U255" t="str">
            <v>FY18</v>
          </cell>
        </row>
        <row r="256">
          <cell r="A256" t="str">
            <v>FY17</v>
          </cell>
          <cell r="F256" t="str">
            <v>DRP</v>
          </cell>
          <cell r="H256">
            <v>80002</v>
          </cell>
          <cell r="I256" t="str">
            <v>The program exit reason code provided for the Dropout Recovery Program is invalid</v>
          </cell>
          <cell r="L256" t="str">
            <v>If the record has an invalid program exit reason code, report the discrepancy as an error</v>
          </cell>
        </row>
        <row r="257">
          <cell r="A257" t="str">
            <v>FY17</v>
          </cell>
          <cell r="F257" t="str">
            <v>DRP</v>
          </cell>
          <cell r="H257">
            <v>80003</v>
          </cell>
          <cell r="I257" t="str">
            <v>A JTED may not offer a DRP or submit DRP Records</v>
          </cell>
          <cell r="L257" t="str">
            <v>A Joint Technological Education District (JTED) may not offer a DRP because JTEDs do not graduate students. If a JTED submits a DRP record, report the discrepancy.</v>
          </cell>
        </row>
        <row r="258">
          <cell r="A258" t="str">
            <v>FY17</v>
          </cell>
          <cell r="F258" t="str">
            <v>DRP</v>
          </cell>
          <cell r="H258">
            <v>80004</v>
          </cell>
          <cell r="I258" t="str">
            <v>An AOI may not offer a DRP or submit DRP records</v>
          </cell>
          <cell r="L258" t="str">
            <v>Arizona Online Instruction (AOI) schools may not offer a DRP. If an AOI school submits a DRP record, report the discrepancy.</v>
          </cell>
        </row>
        <row r="259">
          <cell r="A259" t="str">
            <v>FY17</v>
          </cell>
          <cell r="F259" t="str">
            <v>DRP</v>
          </cell>
          <cell r="H259">
            <v>80006</v>
          </cell>
          <cell r="I259" t="str">
            <v>Program Entry Date must be before Program Exit Date</v>
          </cell>
          <cell r="L259" t="str">
            <v>If Program Exit Date is submitted, then Program Entry Date must be prior to Program Exit Date, else report discrepancy.</v>
          </cell>
        </row>
        <row r="260">
          <cell r="A260" t="str">
            <v>FY17</v>
          </cell>
          <cell r="F260" t="str">
            <v>DRP</v>
          </cell>
          <cell r="H260">
            <v>80007</v>
          </cell>
          <cell r="I260" t="str">
            <v>Missing required element: Program Exit Reason Code required when Exit Date provided</v>
          </cell>
          <cell r="L260" t="str">
            <v>Verify Exit Reason Code/Exit Date. An Exit Reason Code must exist when a student exits from the program. If Program Exit Date is submitted (not blank) and Program Exit Reason Code is not submitted (blank), then report the discrepancy.</v>
          </cell>
        </row>
        <row r="261">
          <cell r="A261" t="str">
            <v>FY17</v>
          </cell>
          <cell r="F261" t="str">
            <v>DRP</v>
          </cell>
          <cell r="H261">
            <v>80008</v>
          </cell>
          <cell r="I261" t="str">
            <v>Missing required element: Program Exit Date required when Exit Reason Code provided</v>
          </cell>
          <cell r="L261" t="str">
            <v>A Program Exit Date must exist when a student exits from the program. If Program Exit Reason Code is submitted (not blank) and Program Exit Date is not submitted (blank), then report the discrepancy.</v>
          </cell>
        </row>
        <row r="262">
          <cell r="A262" t="str">
            <v>FY17</v>
          </cell>
          <cell r="F262" t="str">
            <v>DRP</v>
          </cell>
          <cell r="H262">
            <v>80009</v>
          </cell>
          <cell r="I262" t="str">
            <v>Approved Written Learning Plan Date must be prior to or equal to Program Entry Date</v>
          </cell>
          <cell r="L262" t="str">
            <v>If Approved Written Learning Plan Date and Program Entry Date are submitted, then The Approved Written Learning Plan Date must be &lt;= Program Entry Date. If Approved Written Learning Plan Date &gt; Program Entry Date, then report The discrepancy as error.</v>
          </cell>
        </row>
        <row r="263">
          <cell r="A263" t="str">
            <v>FY17</v>
          </cell>
          <cell r="F263" t="str">
            <v>DRP</v>
          </cell>
          <cell r="H263">
            <v>80010</v>
          </cell>
          <cell r="I263" t="str">
            <v>Revised Written Learning Plan Date must be after the Approved Written Learning Plan Date</v>
          </cell>
          <cell r="L263" t="str">
            <v>If Revised Written Learning Plan Date is submitted, the date must be &gt; the the Approved Written Learning Plan Date if not, report the discrepancy as an error.</v>
          </cell>
        </row>
        <row r="264">
          <cell r="A264" t="str">
            <v>FY17</v>
          </cell>
          <cell r="F264" t="str">
            <v>DRP</v>
          </cell>
          <cell r="H264">
            <v>80011</v>
          </cell>
          <cell r="I264" t="str">
            <v>Approved Written Learning Plan Date cannot be more than 45 calendar days before the program entry date</v>
          </cell>
          <cell r="L264" t="str">
            <v>If the Approved Written Learning Date is more than 45 days before the Program Entry date report the discrepancy as error.</v>
          </cell>
        </row>
        <row r="265">
          <cell r="A265" t="str">
            <v>FY17</v>
          </cell>
          <cell r="F265" t="str">
            <v>DRP</v>
          </cell>
          <cell r="H265">
            <v>80012</v>
          </cell>
          <cell r="I265" t="str">
            <v>Revised Written Learning Plan Date must be within the fiscal year</v>
          </cell>
          <cell r="L265" t="str">
            <v>Revised Written Learning Plan Date must occur within the fiscal year. If Revised Written Learning Plan Date &lt; than the first day or &gt; than the last day of the fiscal year, then report the discrepancy.</v>
          </cell>
        </row>
        <row r="266">
          <cell r="A266" t="str">
            <v>FY17</v>
          </cell>
          <cell r="F266" t="str">
            <v>DRP</v>
          </cell>
          <cell r="H266">
            <v>80013</v>
          </cell>
          <cell r="I266" t="str">
            <v>Program Entry Date and Exit Date must be within the fiscal year</v>
          </cell>
          <cell r="L266" t="str">
            <v>Program entry and exit dates must occur within the fiscal year.</v>
          </cell>
        </row>
        <row r="267">
          <cell r="A267" t="str">
            <v>FY17</v>
          </cell>
          <cell r="F267" t="str">
            <v>DRP</v>
          </cell>
          <cell r="H267">
            <v>80014</v>
          </cell>
          <cell r="I267" t="str">
            <v>The student’s age must be at least 16 as of the Program Entry Date</v>
          </cell>
          <cell r="L267" t="str">
            <v>Student must be at least 16 years of age to participate in the Dropout Recovery Program. The student’s age must be at least 16 as of the Program Entry Date.</v>
          </cell>
        </row>
        <row r="268">
          <cell r="A268" t="str">
            <v>FY17</v>
          </cell>
          <cell r="F268" t="str">
            <v>DRP</v>
          </cell>
          <cell r="H268">
            <v>80017</v>
          </cell>
          <cell r="I268" t="str">
            <v>The Month value submitted must represent a month equal to the month in the Program Exit Date or before</v>
          </cell>
          <cell r="L268" t="str">
            <v>The Month value for which progress is reported must be equal to or less than the month provided in the Program Exit Date when and exit date exists. Otherwise report the discrepancy as error.</v>
          </cell>
        </row>
        <row r="269">
          <cell r="A269" t="str">
            <v>FY17</v>
          </cell>
          <cell r="F269" t="str">
            <v>DRP</v>
          </cell>
          <cell r="H269">
            <v>80018</v>
          </cell>
          <cell r="I269" t="str">
            <v>The Month value submitted must represent a month equal to the month in the Program Entry Date or later</v>
          </cell>
          <cell r="L269" t="str">
            <v>Monthly progress can be submitted for month codes that correspond to the Program Entry date or later. If monthly progress is submitted during a month before the Program Entry date report the discrepancy as error</v>
          </cell>
        </row>
        <row r="270">
          <cell r="A270" t="str">
            <v>FY18</v>
          </cell>
          <cell r="F270" t="str">
            <v>GCD</v>
          </cell>
          <cell r="H270">
            <v>70022</v>
          </cell>
          <cell r="J270" t="str">
            <v>Error</v>
          </cell>
          <cell r="L270" t="str">
            <v xml:space="preserve"> Other than the enrollment in a full time JTED CTE Program, only the LEA that determined the student’s Grand Canyon Diploma Eligibility is eligible to submit fundable enrollments for that student. For example: for any given day i</v>
          </cell>
          <cell r="M270" t="str">
            <v>New Rule</v>
          </cell>
          <cell r="Q270" t="str">
            <v>New</v>
          </cell>
          <cell r="U270" t="str">
            <v>FY18</v>
          </cell>
        </row>
        <row r="271">
          <cell r="A271" t="str">
            <v>FY18</v>
          </cell>
          <cell r="F271" t="str">
            <v>GCD</v>
          </cell>
          <cell r="H271">
            <v>70023</v>
          </cell>
          <cell r="J271" t="str">
            <v>Error</v>
          </cell>
          <cell r="L271" t="str">
            <v xml:space="preserve"> Once the student has a Grand Canyon Diploma enrollment code they cannot have a SPED and/or ELL service record</v>
          </cell>
          <cell r="M271" t="str">
            <v>New Rule</v>
          </cell>
          <cell r="Q271" t="str">
            <v>New</v>
          </cell>
          <cell r="U271" t="str">
            <v>FY18</v>
          </cell>
        </row>
        <row r="272">
          <cell r="A272" t="str">
            <v>FY17</v>
          </cell>
          <cell r="F272" t="str">
            <v>DRP</v>
          </cell>
          <cell r="H272">
            <v>80021</v>
          </cell>
          <cell r="I272" t="str">
            <v>DRP student’s Enrollment should begin on the same date as the Program Participation</v>
          </cell>
          <cell r="L272" t="str">
            <v>If Enrollment Date for a student participating in DRP is not equal to his/her program Begin Date then report discrepancy as an error.</v>
          </cell>
        </row>
        <row r="273">
          <cell r="A273" t="str">
            <v>FY17</v>
          </cell>
          <cell r="F273" t="str">
            <v>DRP</v>
          </cell>
          <cell r="H273">
            <v>80022</v>
          </cell>
          <cell r="I273" t="str">
            <v>DRP student's enrollment should end on the same date as the program participation</v>
          </cell>
          <cell r="L273" t="str">
            <v>If exit date for a student participating in DRP is not equal to his/her program end date then report discrepancy as error.</v>
          </cell>
        </row>
        <row r="274">
          <cell r="A274" t="str">
            <v>FY17</v>
          </cell>
          <cell r="F274" t="str">
            <v>DRP</v>
          </cell>
          <cell r="H274">
            <v>80023</v>
          </cell>
          <cell r="I274" t="str">
            <v>Student is currently enrolled in Dropout Recovery Program and can only have a concurrent enrollment with a JTED</v>
          </cell>
          <cell r="L274" t="str">
            <v>If a concurrent enrollment, except an enrollment at a member JTED  enrollment, exists report discrepancy as an error.</v>
          </cell>
        </row>
        <row r="275">
          <cell r="A275" t="str">
            <v>FY17</v>
          </cell>
          <cell r="F275" t="str">
            <v>DRP</v>
          </cell>
          <cell r="H275">
            <v>80025</v>
          </cell>
          <cell r="I275" t="str">
            <v>A Revised Written Learning Plan is required after two or more consecutive months of unsatisfactory progress in order to report satisfactory progress</v>
          </cell>
          <cell r="L275" t="str">
            <v>When a student has Unsatisfactory progress for 2 or more consecutive months, a Revised Written Learning Plan must be submitted prior to or during the month that Satisfactory progress is reported for that student.</v>
          </cell>
        </row>
        <row r="276">
          <cell r="A276" t="str">
            <v>FY18</v>
          </cell>
          <cell r="F276" t="str">
            <v>GCD</v>
          </cell>
          <cell r="H276">
            <v>70024</v>
          </cell>
          <cell r="J276" t="str">
            <v>Error</v>
          </cell>
          <cell r="L276" t="str">
            <v xml:space="preserve"> A student with a withdrawal code of W14 or W15 must have a membership type M and Program Type 60. Otherwise, report discrepancy as error.</v>
          </cell>
          <cell r="M276" t="str">
            <v>New Rule</v>
          </cell>
          <cell r="Q276" t="str">
            <v>New</v>
          </cell>
          <cell r="U276" t="str">
            <v>FY18</v>
          </cell>
        </row>
        <row r="277">
          <cell r="A277" t="str">
            <v>FY17</v>
          </cell>
          <cell r="F277" t="str">
            <v>DRP</v>
          </cell>
          <cell r="H277">
            <v>80029</v>
          </cell>
          <cell r="I277" t="str">
            <v>Monthly progress for DRP student in a given month cannot be reported until after the 1st of the following month</v>
          </cell>
          <cell r="L277" t="str">
            <v>Monthly progress for a given month cannot be reported until after the 1st of the following month.</v>
          </cell>
        </row>
        <row r="278">
          <cell r="A278" t="str">
            <v>FY17</v>
          </cell>
          <cell r="F278" t="str">
            <v>DRP</v>
          </cell>
          <cell r="H278">
            <v>80030</v>
          </cell>
          <cell r="I278" t="str">
            <v>Submit monthly progress by the 14th calendar day of the subsequent month or this student will not be considered for Average Daily Membership</v>
          </cell>
          <cell r="L278" t="str">
            <v>If Progress for a prior month is not submitted by the 10th of the current month then report discrepancy as warning</v>
          </cell>
        </row>
        <row r="279">
          <cell r="A279" t="str">
            <v>FY17</v>
          </cell>
          <cell r="F279" t="str">
            <v>DRP</v>
          </cell>
          <cell r="H279">
            <v>80019</v>
          </cell>
          <cell r="I279" t="str">
            <v>The DRP program participation must have a Program Exit Date at the end of the Fiscal Year</v>
          </cell>
          <cell r="J279" t="str">
            <v>TBD</v>
          </cell>
          <cell r="L279" t="str">
            <v>End of Year Validation - Verify that the DRP record has a Program Exit Date and Program Exit Reason</v>
          </cell>
          <cell r="M279" t="str">
            <v>New Rule</v>
          </cell>
          <cell r="Q279" t="str">
            <v>New</v>
          </cell>
          <cell r="U279" t="str">
            <v>FY18</v>
          </cell>
        </row>
        <row r="280">
          <cell r="A280" t="str">
            <v>FY17</v>
          </cell>
          <cell r="F280" t="str">
            <v>DRP</v>
          </cell>
          <cell r="H280">
            <v>80032</v>
          </cell>
          <cell r="I280" t="str">
            <v>The student does not have an LEA enrollment as indicated by the exit reason "entered an LEA"</v>
          </cell>
          <cell r="L280" t="str">
            <v>If Exit Reason is DRP02 and membership withdrawal is not W21 check for subsequent enrollment. If no subsequent enrollment exists report discrepancy as error.</v>
          </cell>
        </row>
        <row r="281">
          <cell r="A281" t="str">
            <v>FY17</v>
          </cell>
          <cell r="F281" t="str">
            <v>DRP</v>
          </cell>
          <cell r="H281">
            <v>80033</v>
          </cell>
          <cell r="I281" t="str">
            <v>A revised learning plan date has been reported after the student existed the program</v>
          </cell>
          <cell r="L281" t="str">
            <v>DRP  If a revised learning plan date  is submitted following the program end date report the discrepancy as error.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504"/>
  <sheetViews>
    <sheetView showZeros="0" tabSelected="1" workbookViewId="0">
      <pane ySplit="1" topLeftCell="A2" activePane="bottomLeft" state="frozen"/>
      <selection pane="bottomLeft" activeCell="E55" sqref="E55"/>
    </sheetView>
  </sheetViews>
  <sheetFormatPr defaultRowHeight="15" x14ac:dyDescent="0.25"/>
  <cols>
    <col min="1" max="1" width="9.140625" style="8"/>
    <col min="2" max="2" width="9.7109375" style="9" customWidth="1"/>
    <col min="3" max="3" width="11.85546875" style="9" customWidth="1"/>
    <col min="4" max="4" width="18.85546875" style="8" customWidth="1"/>
    <col min="5" max="5" width="6" style="8" customWidth="1"/>
    <col min="6" max="6" width="12.85546875" style="8" customWidth="1"/>
    <col min="7" max="7" width="46.42578125" style="10" customWidth="1"/>
    <col min="8" max="8" width="13.28515625" style="8" customWidth="1"/>
    <col min="9" max="9" width="55.42578125" style="10" customWidth="1"/>
    <col min="10" max="10" width="40.85546875" style="8" customWidth="1"/>
    <col min="11" max="16384" width="9.140625" style="8"/>
  </cols>
  <sheetData>
    <row r="1" spans="1:10" s="4" customFormat="1" ht="60" x14ac:dyDescent="0.25">
      <c r="A1" s="1" t="str">
        <f>'[1]Internal View'!A1</f>
        <v>Year Created</v>
      </c>
      <c r="B1" s="2" t="str">
        <f>'[1]Internal View'!B1</f>
        <v>Last Modified</v>
      </c>
      <c r="C1" s="2" t="str">
        <f>'[1]Internal View'!U1</f>
        <v>Target Production deployment date</v>
      </c>
      <c r="D1" s="1" t="str">
        <f>'[1]Internal View'!F1</f>
        <v>Integrity Type</v>
      </c>
      <c r="E1" s="1" t="str">
        <f>'[1]Internal View'!H1</f>
        <v>Error Code</v>
      </c>
      <c r="F1" s="1" t="str">
        <f>'[1]Internal View'!Q1</f>
        <v>New, Enhancement or Bug</v>
      </c>
      <c r="G1" s="1" t="str">
        <f>'[1]Internal View'!I1</f>
        <v>Error Message</v>
      </c>
      <c r="H1" s="1" t="str">
        <f>'[1]Internal View'!J1</f>
        <v>Severity: Error, Warning, Informational</v>
      </c>
      <c r="I1" s="1" t="str">
        <f>'[1]Internal View'!L1</f>
        <v>Description</v>
      </c>
      <c r="J1" s="3" t="str">
        <f>'[1]Internal View'!M1</f>
        <v>Description Change / Impact</v>
      </c>
    </row>
    <row r="2" spans="1:10" ht="45" hidden="1" customHeight="1" x14ac:dyDescent="0.25">
      <c r="A2" s="5" t="str">
        <f>'[1]Internal View'!A2</f>
        <v>FY16</v>
      </c>
      <c r="B2" s="6">
        <f>'[1]Internal View'!B2</f>
        <v>0</v>
      </c>
      <c r="C2" s="6">
        <f>'[1]Internal View'!U2</f>
        <v>0</v>
      </c>
      <c r="D2" s="5" t="str">
        <f>'[1]Internal View'!F2</f>
        <v>Membership</v>
      </c>
      <c r="E2" s="5">
        <f>'[1]Internal View'!H2</f>
        <v>10000</v>
      </c>
      <c r="F2" s="5">
        <f>'[1]Internal View'!Q2</f>
        <v>0</v>
      </c>
      <c r="G2" s="5" t="str">
        <f>'[1]Internal View'!I2</f>
        <v>Schools with this district type are not allowed in the database.</v>
      </c>
      <c r="H2" s="5">
        <f>'[1]Internal View'!J2</f>
        <v>0</v>
      </c>
      <c r="I2" s="5" t="str">
        <f>'[1]Internal View'!L2</f>
        <v xml:space="preserve">The DOA Types must be: District, Voc/Tech, Juvenile, Public SPED institution, Private/SPED, Head Start, COOP/IGA/Other, Charter. </v>
      </c>
      <c r="J2" s="7">
        <f>'[1]Internal View'!M2</f>
        <v>0</v>
      </c>
    </row>
    <row r="3" spans="1:10" ht="30" hidden="1" customHeight="1" x14ac:dyDescent="0.25">
      <c r="A3" s="5" t="str">
        <f>'[1]Internal View'!A3</f>
        <v>FY16</v>
      </c>
      <c r="B3" s="6">
        <f>'[1]Internal View'!B3</f>
        <v>0</v>
      </c>
      <c r="C3" s="6">
        <f>'[1]Internal View'!U3</f>
        <v>0</v>
      </c>
      <c r="D3" s="5" t="str">
        <f>'[1]Internal View'!F3</f>
        <v>Membership</v>
      </c>
      <c r="E3" s="5">
        <f>'[1]Internal View'!H3</f>
        <v>10001</v>
      </c>
      <c r="F3" s="5">
        <f>'[1]Internal View'!Q3</f>
        <v>0</v>
      </c>
      <c r="G3" s="5" t="str">
        <f>'[1]Internal View'!I3</f>
        <v>For Skill Center or Private/SPED District, DOR must be Public or Charter</v>
      </c>
      <c r="H3" s="5">
        <f>'[1]Internal View'!J3</f>
        <v>0</v>
      </c>
      <c r="I3" s="5" t="str">
        <f>'[1]Internal View'!L3</f>
        <v>If DOA is  PRIVATE/SPED and the DOR is not DISTRICT or CHARTER, then report the discrepancy as an error.</v>
      </c>
      <c r="J3" s="7">
        <f>'[1]Internal View'!M3</f>
        <v>0</v>
      </c>
    </row>
    <row r="4" spans="1:10" ht="30" hidden="1" customHeight="1" x14ac:dyDescent="0.25">
      <c r="A4" s="5" t="str">
        <f>'[1]Internal View'!A4</f>
        <v>FY16</v>
      </c>
      <c r="B4" s="6">
        <f>'[1]Internal View'!B4</f>
        <v>0</v>
      </c>
      <c r="C4" s="6">
        <f>'[1]Internal View'!U4</f>
        <v>0</v>
      </c>
      <c r="D4" s="5" t="str">
        <f>'[1]Internal View'!F4</f>
        <v>Membership</v>
      </c>
      <c r="E4" s="5">
        <f>'[1]Internal View'!H4</f>
        <v>10002</v>
      </c>
      <c r="F4" s="5">
        <f>'[1]Internal View'!Q4</f>
        <v>0</v>
      </c>
      <c r="G4" s="5" t="str">
        <f>'[1]Internal View'!I4</f>
        <v>For Juvenile districts, DOR must match the DOA.</v>
      </c>
      <c r="H4" s="5">
        <f>'[1]Internal View'!J4</f>
        <v>0</v>
      </c>
      <c r="I4" s="5" t="str">
        <f>'[1]Internal View'!L4</f>
        <v>If DOA is JUVENILE and the DOR is not the same as the DOA, then report the discrepancy as an error.</v>
      </c>
      <c r="J4" s="7">
        <f>'[1]Internal View'!M4</f>
        <v>0</v>
      </c>
    </row>
    <row r="5" spans="1:10" ht="30" hidden="1" customHeight="1" x14ac:dyDescent="0.25">
      <c r="A5" s="5" t="str">
        <f>'[1]Internal View'!A5</f>
        <v>FY16</v>
      </c>
      <c r="B5" s="6">
        <f>'[1]Internal View'!B5</f>
        <v>0</v>
      </c>
      <c r="C5" s="6">
        <f>'[1]Internal View'!U5</f>
        <v>0</v>
      </c>
      <c r="D5" s="5" t="str">
        <f>'[1]Internal View'!F5</f>
        <v>Membership</v>
      </c>
      <c r="E5" s="5">
        <f>'[1]Internal View'!H5</f>
        <v>10003</v>
      </c>
      <c r="F5" s="5">
        <f>'[1]Internal View'!Q5</f>
        <v>0</v>
      </c>
      <c r="G5" s="5" t="str">
        <f>'[1]Internal View'!I5</f>
        <v>For Public SPED Institution districts, DOR must match the DOA.</v>
      </c>
      <c r="H5" s="5">
        <f>'[1]Internal View'!J5</f>
        <v>0</v>
      </c>
      <c r="I5" s="5" t="str">
        <f>'[1]Internal View'!L5</f>
        <v xml:space="preserve">If DOA is a Public SPED Institution and the DOR is not the same, then report the discrepancy as an error. </v>
      </c>
      <c r="J5" s="7">
        <f>'[1]Internal View'!M5</f>
        <v>0</v>
      </c>
    </row>
    <row r="6" spans="1:10" ht="30" hidden="1" customHeight="1" x14ac:dyDescent="0.25">
      <c r="A6" s="5" t="str">
        <f>'[1]Internal View'!A6</f>
        <v>FY16</v>
      </c>
      <c r="B6" s="6">
        <f>'[1]Internal View'!B6</f>
        <v>0</v>
      </c>
      <c r="C6" s="6">
        <f>'[1]Internal View'!U6</f>
        <v>0</v>
      </c>
      <c r="D6" s="5" t="str">
        <f>'[1]Internal View'!F6</f>
        <v>Membership</v>
      </c>
      <c r="E6" s="5">
        <f>'[1]Internal View'!H6</f>
        <v>10004</v>
      </c>
      <c r="F6" s="5">
        <f>'[1]Internal View'!Q6</f>
        <v>0</v>
      </c>
      <c r="G6" s="5" t="str">
        <f>'[1]Internal View'!I6</f>
        <v>For Public SPED Institution districts, DOA must match the DOR.</v>
      </c>
      <c r="H6" s="5">
        <f>'[1]Internal View'!J6</f>
        <v>0</v>
      </c>
      <c r="I6" s="5" t="str">
        <f>'[1]Internal View'!L6</f>
        <v xml:space="preserve">If DOR is a Public SPED Institution and the DOA is not the same, then report the discrepancy as an error. </v>
      </c>
      <c r="J6" s="7">
        <f>'[1]Internal View'!M6</f>
        <v>0</v>
      </c>
    </row>
    <row r="7" spans="1:10" ht="60" hidden="1" customHeight="1" x14ac:dyDescent="0.25">
      <c r="A7" s="5" t="str">
        <f>'[1]Internal View'!A7</f>
        <v>FY16</v>
      </c>
      <c r="B7" s="6">
        <f>'[1]Internal View'!B7</f>
        <v>0</v>
      </c>
      <c r="C7" s="6">
        <f>'[1]Internal View'!U7</f>
        <v>0</v>
      </c>
      <c r="D7" s="5" t="str">
        <f>'[1]Internal View'!F7</f>
        <v>Membership</v>
      </c>
      <c r="E7" s="5">
        <f>'[1]Internal View'!H7</f>
        <v>10005</v>
      </c>
      <c r="F7" s="5">
        <f>'[1]Internal View'!Q7</f>
        <v>0</v>
      </c>
      <c r="G7" s="5" t="str">
        <f>'[1]Internal View'!I7</f>
        <v>For Accommodation districts allowed to have a DOA, the DOR must be Public or Charter</v>
      </c>
      <c r="H7" s="5">
        <f>'[1]Internal View'!J7</f>
        <v>0</v>
      </c>
      <c r="I7" s="5" t="str">
        <f>'[1]Internal View'!L7</f>
        <v>If DOA is a DOA EXCEPTION its DOR must be DISTRICT or CHARTER.  Note that DOA EXCEPTIONs change from one fiscal year to the next, and in some fiscal years there might not be any at all (18.8).</v>
      </c>
      <c r="J7" s="7">
        <f>'[1]Internal View'!M7</f>
        <v>0</v>
      </c>
    </row>
    <row r="8" spans="1:10" ht="30" hidden="1" customHeight="1" x14ac:dyDescent="0.25">
      <c r="A8" s="5" t="str">
        <f>'[1]Internal View'!A8</f>
        <v>FY16</v>
      </c>
      <c r="B8" s="6">
        <f>'[1]Internal View'!B8</f>
        <v>0</v>
      </c>
      <c r="C8" s="6">
        <f>'[1]Internal View'!U8</f>
        <v>0</v>
      </c>
      <c r="D8" s="5" t="str">
        <f>'[1]Internal View'!F8</f>
        <v>Membership</v>
      </c>
      <c r="E8" s="5">
        <f>'[1]Internal View'!H8</f>
        <v>10006</v>
      </c>
      <c r="F8" s="5">
        <f>'[1]Internal View'!Q8</f>
        <v>0</v>
      </c>
      <c r="G8" s="5" t="str">
        <f>'[1]Internal View'!I8</f>
        <v>Both DOA and DOR are out of state; at least one must be an Arizona district.</v>
      </c>
      <c r="H8" s="5">
        <f>'[1]Internal View'!J8</f>
        <v>0</v>
      </c>
      <c r="I8" s="5" t="str">
        <f>'[1]Internal View'!L8</f>
        <v xml:space="preserve">If CTDS County Code = 20 (out of state) then only one of DOR or DOA may be out of state.  </v>
      </c>
      <c r="J8" s="7">
        <f>'[1]Internal View'!M8</f>
        <v>0</v>
      </c>
    </row>
    <row r="9" spans="1:10" ht="30" hidden="1" customHeight="1" x14ac:dyDescent="0.25">
      <c r="A9" s="5" t="str">
        <f>'[1]Internal View'!A9</f>
        <v>FY16</v>
      </c>
      <c r="B9" s="6">
        <f>'[1]Internal View'!B9</f>
        <v>0</v>
      </c>
      <c r="C9" s="6">
        <f>'[1]Internal View'!U9</f>
        <v>0</v>
      </c>
      <c r="D9" s="5" t="str">
        <f>'[1]Internal View'!F9</f>
        <v>Membership</v>
      </c>
      <c r="E9" s="5">
        <f>'[1]Internal View'!H9</f>
        <v>10007</v>
      </c>
      <c r="F9" s="5">
        <f>'[1]Internal View'!Q9</f>
        <v>0</v>
      </c>
      <c r="G9" s="5" t="str">
        <f>'[1]Internal View'!I9</f>
        <v>For out of state school, DOR must be Public or Charter</v>
      </c>
      <c r="H9" s="5">
        <f>'[1]Internal View'!J9</f>
        <v>0</v>
      </c>
      <c r="I9" s="5" t="str">
        <f>'[1]Internal View'!L9</f>
        <v xml:space="preserve">If DOA is out of state and DOR is not District or Charter, then report the discrepancy as an error. </v>
      </c>
      <c r="J9" s="7">
        <f>'[1]Internal View'!M9</f>
        <v>0</v>
      </c>
    </row>
    <row r="10" spans="1:10" ht="45" hidden="1" customHeight="1" x14ac:dyDescent="0.25">
      <c r="A10" s="5" t="str">
        <f>'[1]Internal View'!A10</f>
        <v>FY16</v>
      </c>
      <c r="B10" s="6">
        <f>'[1]Internal View'!B10</f>
        <v>0</v>
      </c>
      <c r="C10" s="6">
        <f>'[1]Internal View'!U10</f>
        <v>0</v>
      </c>
      <c r="D10" s="5" t="str">
        <f>'[1]Internal View'!F10</f>
        <v>Membership</v>
      </c>
      <c r="E10" s="5">
        <f>'[1]Internal View'!H10</f>
        <v>10008</v>
      </c>
      <c r="F10" s="5">
        <f>'[1]Internal View'!Q10</f>
        <v>0</v>
      </c>
      <c r="G10" s="5" t="str">
        <f>'[1]Internal View'!I10</f>
        <v>Grade Level Code not offered at this School</v>
      </c>
      <c r="H10" s="5">
        <f>'[1]Internal View'!J10</f>
        <v>0</v>
      </c>
      <c r="I10" s="5" t="str">
        <f>'[1]Internal View'!L10</f>
        <v>If the grade submitted within the enrollment is not an approved grade for the school, then report the discrepancy as an error.</v>
      </c>
      <c r="J10" s="7">
        <f>'[1]Internal View'!M10</f>
        <v>0</v>
      </c>
    </row>
    <row r="11" spans="1:10" ht="30" hidden="1" customHeight="1" x14ac:dyDescent="0.25">
      <c r="A11" s="5" t="str">
        <f>'[1]Internal View'!A11</f>
        <v>FY16</v>
      </c>
      <c r="B11" s="6">
        <f>'[1]Internal View'!B11</f>
        <v>0</v>
      </c>
      <c r="C11" s="6">
        <f>'[1]Internal View'!U11</f>
        <v>0</v>
      </c>
      <c r="D11" s="5" t="str">
        <f>'[1]Internal View'!F11</f>
        <v>Membership</v>
      </c>
      <c r="E11" s="5">
        <f>'[1]Internal View'!H11</f>
        <v>10015</v>
      </c>
      <c r="F11" s="5">
        <f>'[1]Internal View'!Q11</f>
        <v>0</v>
      </c>
      <c r="G11" s="5" t="str">
        <f>'[1]Internal View'!I11</f>
        <v>School Type is not eligible for a CEC</v>
      </c>
      <c r="H11" s="5">
        <f>'[1]Internal View'!J11</f>
        <v>0</v>
      </c>
      <c r="I11" s="5" t="str">
        <f>'[1]Internal View'!L11</f>
        <v>If the DOA for CEC (of any types) is not:  DISTRICT, JTED, PRIVATE/SPED, then report the discrepancy as an error.</v>
      </c>
      <c r="J11" s="7">
        <f>'[1]Internal View'!M11</f>
        <v>0</v>
      </c>
    </row>
    <row r="12" spans="1:10" ht="30" hidden="1" customHeight="1" x14ac:dyDescent="0.25">
      <c r="A12" s="5" t="str">
        <f>'[1]Internal View'!A12</f>
        <v>FY16</v>
      </c>
      <c r="B12" s="6">
        <f>'[1]Internal View'!B12</f>
        <v>0</v>
      </c>
      <c r="C12" s="6">
        <f>'[1]Internal View'!U12</f>
        <v>0</v>
      </c>
      <c r="D12" s="5" t="str">
        <f>'[1]Internal View'!F12</f>
        <v>Membership</v>
      </c>
      <c r="E12" s="5">
        <f>'[1]Internal View'!H12</f>
        <v>10016</v>
      </c>
      <c r="F12" s="5">
        <f>'[1]Internal View'!Q12</f>
        <v>0</v>
      </c>
      <c r="G12" s="5" t="str">
        <f>'[1]Internal View'!I12</f>
        <v>Out of state schools must have a CEC-A</v>
      </c>
      <c r="H12" s="5">
        <f>'[1]Internal View'!J12</f>
        <v>0</v>
      </c>
      <c r="I12" s="5" t="str">
        <f>'[1]Internal View'!L12</f>
        <v>If the DOA  is OUT OF STATE and CEC is not CEC-A, then report the discrepancy as an error.</v>
      </c>
      <c r="J12" s="7">
        <f>'[1]Internal View'!M12</f>
        <v>0</v>
      </c>
    </row>
    <row r="13" spans="1:10" ht="60" hidden="1" customHeight="1" x14ac:dyDescent="0.25">
      <c r="A13" s="5" t="str">
        <f>'[1]Internal View'!A13</f>
        <v>FY16</v>
      </c>
      <c r="B13" s="6">
        <f>'[1]Internal View'!B13</f>
        <v>0</v>
      </c>
      <c r="C13" s="6">
        <f>'[1]Internal View'!U13</f>
        <v>0</v>
      </c>
      <c r="D13" s="5" t="str">
        <f>'[1]Internal View'!F13</f>
        <v>Membership</v>
      </c>
      <c r="E13" s="5">
        <f>'[1]Internal View'!H13</f>
        <v>10018</v>
      </c>
      <c r="F13" s="5">
        <f>'[1]Internal View'!Q13</f>
        <v>0</v>
      </c>
      <c r="G13" s="5" t="str">
        <f>'[1]Internal View'!I13</f>
        <v>When a CEC is reported, DOR must be Public.</v>
      </c>
      <c r="H13" s="5">
        <f>'[1]Internal View'!J13</f>
        <v>0</v>
      </c>
      <c r="I13" s="5" t="str">
        <f>'[1]Internal View'!L13</f>
        <v>For CEC (of any type):   IF the DOA is not the same as the DOR, then DOR must be a District or JTED and the DOA must be District, JTED, Private, Other if not, then report the discrepancy as an error.</v>
      </c>
      <c r="J13" s="7">
        <f>'[1]Internal View'!M13</f>
        <v>0</v>
      </c>
    </row>
    <row r="14" spans="1:10" ht="30" hidden="1" customHeight="1" x14ac:dyDescent="0.25">
      <c r="A14" s="5" t="str">
        <f>'[1]Internal View'!A14</f>
        <v>FY16</v>
      </c>
      <c r="B14" s="6">
        <f>'[1]Internal View'!B14</f>
        <v>0</v>
      </c>
      <c r="C14" s="6">
        <f>'[1]Internal View'!U14</f>
        <v>0</v>
      </c>
      <c r="D14" s="5" t="str">
        <f>'[1]Internal View'!F14</f>
        <v>Membership</v>
      </c>
      <c r="E14" s="5">
        <f>'[1]Internal View'!H14</f>
        <v>10019</v>
      </c>
      <c r="F14" s="5">
        <f>'[1]Internal View'!Q14</f>
        <v>0</v>
      </c>
      <c r="G14" s="5" t="str">
        <f>'[1]Internal View'!I14</f>
        <v>When a CEC-B is reported and the DOA is Private/SPED, then the DOR must be Public</v>
      </c>
      <c r="H14" s="5">
        <f>'[1]Internal View'!J14</f>
        <v>0</v>
      </c>
      <c r="I14" s="5" t="str">
        <f>'[1]Internal View'!L14</f>
        <v>If DOA is PRIVATE/SPED and CEC = B, and DOR is not District, then report the discrepancy as an error.</v>
      </c>
      <c r="J14" s="7">
        <f>'[1]Internal View'!M14</f>
        <v>0</v>
      </c>
    </row>
    <row r="15" spans="1:10" ht="30" hidden="1" customHeight="1" x14ac:dyDescent="0.25">
      <c r="A15" s="5" t="str">
        <f>'[1]Internal View'!A15</f>
        <v>FY16</v>
      </c>
      <c r="B15" s="6">
        <f>'[1]Internal View'!B15</f>
        <v>0</v>
      </c>
      <c r="C15" s="6">
        <f>'[1]Internal View'!U15</f>
        <v>0</v>
      </c>
      <c r="D15" s="5" t="str">
        <f>'[1]Internal View'!F15</f>
        <v>Membership</v>
      </c>
      <c r="E15" s="5">
        <f>'[1]Internal View'!H15</f>
        <v>10020</v>
      </c>
      <c r="F15" s="5">
        <f>'[1]Internal View'!Q15</f>
        <v>0</v>
      </c>
      <c r="G15" s="5" t="str">
        <f>'[1]Internal View'!I15</f>
        <v>AOI enrollments are only authorized for grades KG and 1-12.</v>
      </c>
      <c r="H15" s="5">
        <f>'[1]Internal View'!J15</f>
        <v>0</v>
      </c>
      <c r="I15" s="5" t="str">
        <f>'[1]Internal View'!L15</f>
        <v>If the grade submitted for an enrollment by an AOI is not KG or 1 through 12 then report discrepancy as an error.</v>
      </c>
      <c r="J15" s="7">
        <f>'[1]Internal View'!M15</f>
        <v>0</v>
      </c>
    </row>
    <row r="16" spans="1:10" ht="45" x14ac:dyDescent="0.25">
      <c r="A16" s="5" t="str">
        <f>'[1]Internal View'!A16</f>
        <v>FY17</v>
      </c>
      <c r="B16" s="6">
        <f>'[1]Internal View'!B16</f>
        <v>43005</v>
      </c>
      <c r="C16" s="6" t="str">
        <f>'[1]Internal View'!U16</f>
        <v>Done</v>
      </c>
      <c r="D16" s="5" t="str">
        <f>'[1]Internal View'!F16</f>
        <v>Accountability</v>
      </c>
      <c r="E16" s="5">
        <f>'[1]Internal View'!H16</f>
        <v>20037</v>
      </c>
      <c r="F16" s="5" t="str">
        <f>'[1]Internal View'!Q16</f>
        <v>Bug</v>
      </c>
      <c r="G16" s="5" t="str">
        <f>'[1]Internal View'!I16</f>
        <v>If student is submitted with a Summer Withdrawal Code other than S7, then report the discrepancy as an informational message.</v>
      </c>
      <c r="H16" s="5" t="str">
        <f>'[1]Internal View'!J16</f>
        <v>Informational</v>
      </c>
      <c r="I16" s="5" t="str">
        <f>'[1]Internal View'!L16</f>
        <v>This student was submitted with one of the Summer Withdrawal Codes which are being discontinued. The only code that will be accepted is S7</v>
      </c>
      <c r="J16" s="7" t="str">
        <f>'[1]Internal View'!M16</f>
        <v>This rule was disabled to accommodate for reactivated S codes.</v>
      </c>
    </row>
    <row r="17" spans="1:10" ht="30" hidden="1" customHeight="1" x14ac:dyDescent="0.25">
      <c r="A17" s="5" t="str">
        <f>'[1]Internal View'!A17</f>
        <v>FY16</v>
      </c>
      <c r="B17" s="6">
        <f>'[1]Internal View'!B17</f>
        <v>0</v>
      </c>
      <c r="C17" s="6">
        <f>'[1]Internal View'!U17</f>
        <v>0</v>
      </c>
      <c r="D17" s="5" t="str">
        <f>'[1]Internal View'!F17</f>
        <v>Membership</v>
      </c>
      <c r="E17" s="5">
        <f>'[1]Internal View'!H17</f>
        <v>10023</v>
      </c>
      <c r="F17" s="5">
        <f>'[1]Internal View'!Q17</f>
        <v>0</v>
      </c>
      <c r="G17" s="5" t="str">
        <f>'[1]Internal View'!I17</f>
        <v>Student must be at least 5 years old by January 1st for Ungraded Elementary (UE).</v>
      </c>
      <c r="H17" s="5">
        <f>'[1]Internal View'!J17</f>
        <v>0</v>
      </c>
      <c r="I17" s="5" t="str">
        <f>'[1]Internal View'!L17</f>
        <v>If grade = UE student is not at least 5 years old by January 1, then report the discrepancy as an error.</v>
      </c>
      <c r="J17" s="7">
        <f>'[1]Internal View'!M17</f>
        <v>0</v>
      </c>
    </row>
    <row r="18" spans="1:10" ht="45" hidden="1" customHeight="1" x14ac:dyDescent="0.25">
      <c r="A18" s="5" t="str">
        <f>'[1]Internal View'!A18</f>
        <v>FY16</v>
      </c>
      <c r="B18" s="6">
        <f>'[1]Internal View'!B18</f>
        <v>0</v>
      </c>
      <c r="C18" s="6">
        <f>'[1]Internal View'!U18</f>
        <v>0</v>
      </c>
      <c r="D18" s="5" t="str">
        <f>'[1]Internal View'!F18</f>
        <v>Membership</v>
      </c>
      <c r="E18" s="5">
        <f>'[1]Internal View'!H18</f>
        <v>10024</v>
      </c>
      <c r="F18" s="5">
        <f>'[1]Internal View'!Q18</f>
        <v>0</v>
      </c>
      <c r="G18" s="5" t="str">
        <f>'[1]Internal View'!I18</f>
        <v>Ungraded Elementary (UE) cannot be submitted unless student has Group B SPED participation and is of KG age.</v>
      </c>
      <c r="H18" s="5">
        <f>'[1]Internal View'!J18</f>
        <v>0</v>
      </c>
      <c r="I18" s="5" t="str">
        <f>'[1]Internal View'!L18</f>
        <v xml:space="preserve">If grade = UE and student is KG age, student must have a group B SPED service for each day of UE membership (A, EDP, HI, MD, MDSSI, MOID,OI, PSD SID or VI), </v>
      </c>
      <c r="J18" s="7">
        <f>'[1]Internal View'!M18</f>
        <v>0</v>
      </c>
    </row>
    <row r="19" spans="1:10" ht="75" x14ac:dyDescent="0.25">
      <c r="A19" s="5" t="str">
        <f>'[1]Internal View'!A19</f>
        <v>FY16</v>
      </c>
      <c r="B19" s="6">
        <f>'[1]Internal View'!B19</f>
        <v>43005</v>
      </c>
      <c r="C19" s="6" t="str">
        <f>'[1]Internal View'!U19</f>
        <v>Done</v>
      </c>
      <c r="D19" s="5" t="str">
        <f>'[1]Internal View'!F19</f>
        <v>Membership</v>
      </c>
      <c r="E19" s="5">
        <f>'[1]Internal View'!H19</f>
        <v>10116</v>
      </c>
      <c r="F19" s="5" t="str">
        <f>'[1]Internal View'!Q19</f>
        <v xml:space="preserve">Bug </v>
      </c>
      <c r="G19" s="5" t="str">
        <f>'[1]Internal View'!I19</f>
        <v>The Track submitted for a student’s enrollment record should be either for the school (JTED, Private Day School, Public, or Charter) or the track of the LEA under which the school resides (Public or Charter).</v>
      </c>
      <c r="H19" s="5" t="str">
        <f>'[1]Internal View'!J19</f>
        <v>Error</v>
      </c>
      <c r="I19" s="5" t="str">
        <f>'[1]Internal View'!L19</f>
        <v>The Track submitted for a student’s enrollment record should be either for the school (JTED, Private School, Public, or Charter) or the track of the LEA under which the school resides (Private School, Public or Charter).</v>
      </c>
      <c r="J19" s="7" t="str">
        <f>'[1]Internal View'!M19</f>
        <v>JTED validations have been temporarily disabled.</v>
      </c>
    </row>
    <row r="20" spans="1:10" ht="45" customHeight="1" x14ac:dyDescent="0.25">
      <c r="A20" s="5" t="str">
        <f>'[1]Internal View'!A20</f>
        <v>FY16</v>
      </c>
      <c r="B20" s="6">
        <f>'[1]Internal View'!B20</f>
        <v>42971</v>
      </c>
      <c r="C20" s="6" t="str">
        <f>'[1]Internal View'!U20</f>
        <v>FY18</v>
      </c>
      <c r="D20" s="5" t="str">
        <f>'[1]Internal View'!F20</f>
        <v>Membership</v>
      </c>
      <c r="E20" s="5">
        <f>'[1]Internal View'!H20</f>
        <v>10091</v>
      </c>
      <c r="F20" s="5" t="str">
        <f>'[1]Internal View'!Q20</f>
        <v>Bug</v>
      </c>
      <c r="G20" s="5" t="str">
        <f>'[1]Internal View'!I20</f>
        <v>Absence/Attendance date falls outside the enrollment or not a valid in-session day.</v>
      </c>
      <c r="H20" s="5" t="str">
        <f>'[1]Internal View'!J20</f>
        <v>Error</v>
      </c>
      <c r="I20" s="5" t="str">
        <f>'[1]Internal View'!L20</f>
        <v>The date of absence or attendance must be on a valid in-session day for the fiscal year within the membership start and end date, else report discrepancy as an error.</v>
      </c>
      <c r="J20" s="7" t="str">
        <f>'[1]Internal View'!M20</f>
        <v xml:space="preserve">The rule has been enhanced to pass for students who have blocks of up to 10 consecutive, unexcused absences immediately following a withdrawal code of W1, W4 or W5.  A bug has been fixed so the rule will now correctly validate that attendance / absence event dates are valid session days. </v>
      </c>
    </row>
    <row r="21" spans="1:10" ht="45" hidden="1" customHeight="1" x14ac:dyDescent="0.25">
      <c r="A21" s="5" t="str">
        <f>'[1]Internal View'!A21</f>
        <v>FY16</v>
      </c>
      <c r="B21" s="6">
        <f>'[1]Internal View'!B21</f>
        <v>0</v>
      </c>
      <c r="C21" s="6">
        <f>'[1]Internal View'!U21</f>
        <v>0</v>
      </c>
      <c r="D21" s="5" t="str">
        <f>'[1]Internal View'!F21</f>
        <v>Membership</v>
      </c>
      <c r="E21" s="5">
        <f>'[1]Internal View'!H21</f>
        <v>10031</v>
      </c>
      <c r="F21" s="5">
        <f>'[1]Internal View'!Q21</f>
        <v>0</v>
      </c>
      <c r="G21" s="5" t="str">
        <f>'[1]Internal View'!I21</f>
        <v>State of Birth Code required when Country of Birth is USA</v>
      </c>
      <c r="H21" s="5">
        <f>'[1]Internal View'!J21</f>
        <v>0</v>
      </c>
      <c r="I21" s="5" t="str">
        <f>'[1]Internal View'!L21</f>
        <v>If the country of birth is the USA, then the state of birth field must be filled.</v>
      </c>
      <c r="J21" s="7">
        <f>'[1]Internal View'!M21</f>
        <v>0</v>
      </c>
    </row>
    <row r="22" spans="1:10" ht="45" hidden="1" customHeight="1" x14ac:dyDescent="0.25">
      <c r="A22" s="5" t="str">
        <f>'[1]Internal View'!A22</f>
        <v>FY16</v>
      </c>
      <c r="B22" s="6">
        <f>'[1]Internal View'!B22</f>
        <v>0</v>
      </c>
      <c r="C22" s="6">
        <f>'[1]Internal View'!U22</f>
        <v>0</v>
      </c>
      <c r="D22" s="5" t="str">
        <f>'[1]Internal View'!F22</f>
        <v>Membership</v>
      </c>
      <c r="E22" s="5">
        <f>'[1]Internal View'!H22</f>
        <v>10032</v>
      </c>
      <c r="F22" s="5">
        <f>'[1]Internal View'!Q22</f>
        <v>0</v>
      </c>
      <c r="G22" s="5" t="str">
        <f>'[1]Internal View'!I22</f>
        <v>Country of birth must be USA for a given state of birth.</v>
      </c>
      <c r="H22" s="5">
        <f>'[1]Internal View'!J22</f>
        <v>0</v>
      </c>
      <c r="I22" s="5" t="str">
        <f>'[1]Internal View'!L22</f>
        <v>If the state of birth is provided and country of birth is null or not USA, then report discrepancy as an error.</v>
      </c>
      <c r="J22" s="7">
        <f>'[1]Internal View'!M22</f>
        <v>0</v>
      </c>
    </row>
    <row r="23" spans="1:10" ht="60" hidden="1" customHeight="1" x14ac:dyDescent="0.25">
      <c r="A23" s="5" t="str">
        <f>'[1]Internal View'!A23</f>
        <v>FY16</v>
      </c>
      <c r="B23" s="6">
        <f>'[1]Internal View'!B23</f>
        <v>0</v>
      </c>
      <c r="C23" s="6">
        <f>'[1]Internal View'!U23</f>
        <v>0</v>
      </c>
      <c r="D23" s="5" t="str">
        <f>'[1]Internal View'!F23</f>
        <v>Membership</v>
      </c>
      <c r="E23" s="5">
        <f>'[1]Internal View'!H23</f>
        <v>10034</v>
      </c>
      <c r="F23" s="5">
        <f>'[1]Internal View'!Q23</f>
        <v>0</v>
      </c>
      <c r="G23" s="5" t="str">
        <f>'[1]Internal View'!I23</f>
        <v>There is an existing membership for another main school.</v>
      </c>
      <c r="H23" s="5">
        <f>'[1]Internal View'!J23</f>
        <v>0</v>
      </c>
      <c r="I23" s="5" t="str">
        <f>'[1]Internal View'!L23</f>
        <v>If the system receives more than one main school membership for a student during a single membership interval, a warning will be sent to the submitting district of the discrepancy.</v>
      </c>
      <c r="J23" s="7">
        <f>'[1]Internal View'!M23</f>
        <v>0</v>
      </c>
    </row>
    <row r="24" spans="1:10" ht="30" hidden="1" customHeight="1" x14ac:dyDescent="0.25">
      <c r="A24" s="5" t="str">
        <f>'[1]Internal View'!A24</f>
        <v>FY16</v>
      </c>
      <c r="B24" s="6">
        <f>'[1]Internal View'!B24</f>
        <v>0</v>
      </c>
      <c r="C24" s="6">
        <f>'[1]Internal View'!U24</f>
        <v>0</v>
      </c>
      <c r="D24" s="5" t="str">
        <f>'[1]Internal View'!F24</f>
        <v>Membership</v>
      </c>
      <c r="E24" s="5">
        <f>'[1]Internal View'!H24</f>
        <v>10037</v>
      </c>
      <c r="F24" s="5">
        <f>'[1]Internal View'!Q24</f>
        <v>0</v>
      </c>
      <c r="G24" s="5" t="str">
        <f>'[1]Internal View'!I24</f>
        <v>DOR start date and/or end date falls outside the enrollment period.</v>
      </c>
      <c r="H24" s="5">
        <f>'[1]Internal View'!J24</f>
        <v>0</v>
      </c>
      <c r="I24" s="5" t="str">
        <f>'[1]Internal View'!L24</f>
        <v>If DOR end date is not  &lt;= Membership end date, then report the discrepancy as an error.</v>
      </c>
      <c r="J24" s="7">
        <f>'[1]Internal View'!M24</f>
        <v>0</v>
      </c>
    </row>
    <row r="25" spans="1:10" ht="30" customHeight="1" x14ac:dyDescent="0.25">
      <c r="A25" s="5" t="str">
        <f>'[1]Internal View'!A25</f>
        <v>FY17</v>
      </c>
      <c r="B25" s="6">
        <f>'[1]Internal View'!B25</f>
        <v>42964</v>
      </c>
      <c r="C25" s="6" t="str">
        <f>'[1]Internal View'!U25</f>
        <v>FY18</v>
      </c>
      <c r="D25" s="5" t="str">
        <f>'[1]Internal View'!F25</f>
        <v>SPED</v>
      </c>
      <c r="E25" s="5">
        <f>'[1]Internal View'!H25</f>
        <v>40067</v>
      </c>
      <c r="F25" s="5" t="str">
        <f>'[1]Internal View'!Q25</f>
        <v>Bug</v>
      </c>
      <c r="G25" s="5" t="str">
        <f>'[1]Internal View'!I25</f>
        <v>Missing Main SPED school indicator</v>
      </c>
      <c r="H25" s="5" t="str">
        <f>'[1]Internal View'!J25</f>
        <v>Error</v>
      </c>
      <c r="I25" s="5" t="str">
        <f>'[1]Internal View'!L25</f>
        <v>If a SPED program is submitted for a student without Main SPED School indicator, then report the discrepancy as an error.</v>
      </c>
      <c r="J25" s="7" t="str">
        <f>'[1]Internal View'!M25</f>
        <v xml:space="preserve">Student was not failing rule even though the student has no Main SPED School Indicator.  Impact is Schools submitting  no Main SPED School Indicator will no longer erroneously pass this rule.   </v>
      </c>
    </row>
    <row r="26" spans="1:10" ht="30" customHeight="1" x14ac:dyDescent="0.25">
      <c r="A26" s="5" t="str">
        <f>'[1]Internal View'!A47</f>
        <v>FY17</v>
      </c>
      <c r="B26" s="6">
        <f>'[1]Internal View'!B47</f>
        <v>42949</v>
      </c>
      <c r="C26" s="6" t="str">
        <f>'[1]Internal View'!U47</f>
        <v>Done</v>
      </c>
      <c r="D26" s="5" t="str">
        <f>'[1]Internal View'!F47</f>
        <v>Accountability Non-payment</v>
      </c>
      <c r="E26" s="5">
        <f>'[1]Internal View'!H47</f>
        <v>21005</v>
      </c>
      <c r="F26" s="5" t="str">
        <f>'[1]Internal View'!Q47</f>
        <v>Bug</v>
      </c>
      <c r="G26" s="5" t="str">
        <f>'[1]Internal View'!I47</f>
        <v>Summer withdrawals other than S7 are only valid between July 1 and the first instructional day.</v>
      </c>
      <c r="H26" s="5" t="str">
        <f>'[1]Internal View'!J47</f>
        <v>Error</v>
      </c>
      <c r="I26" s="5" t="str">
        <f>'[1]Internal View'!L47</f>
        <v>If the withdrawal date is not between July 1 and the first instructional day of track 1 at the DOA and withdrawal type is  any summer withdrawal code other than S7 report discrepancy as error.</v>
      </c>
      <c r="J26" s="7" t="str">
        <f>'[1]Internal View'!M47</f>
        <v>Students with a withdrawal type of S5 will now pass this rule which in turn will correct invalid failures on rules -21004 and -21001.  This impacted a low amount of students.</v>
      </c>
    </row>
    <row r="27" spans="1:10" ht="30" hidden="1" customHeight="1" x14ac:dyDescent="0.25">
      <c r="A27" s="5" t="str">
        <f>'[1]Internal View'!A27</f>
        <v>FY16</v>
      </c>
      <c r="B27" s="6">
        <f>'[1]Internal View'!B27</f>
        <v>0</v>
      </c>
      <c r="C27" s="6">
        <f>'[1]Internal View'!U27</f>
        <v>0</v>
      </c>
      <c r="D27" s="5" t="str">
        <f>'[1]Internal View'!F27</f>
        <v>Membership</v>
      </c>
      <c r="E27" s="5">
        <f>'[1]Internal View'!H27</f>
        <v>10040</v>
      </c>
      <c r="F27" s="5">
        <f>'[1]Internal View'!Q27</f>
        <v>0</v>
      </c>
      <c r="G27" s="5" t="str">
        <f>'[1]Internal View'!I27</f>
        <v>District type is not valid as a DOR in the database.</v>
      </c>
      <c r="H27" s="5">
        <f>'[1]Internal View'!J27</f>
        <v>0</v>
      </c>
      <c r="I27" s="5" t="str">
        <f>'[1]Internal View'!L27</f>
        <v>If the DOR is not a Valid DOR type, then report the discrepancy as an error.</v>
      </c>
      <c r="J27" s="7">
        <f>'[1]Internal View'!M27</f>
        <v>0</v>
      </c>
    </row>
    <row r="28" spans="1:10" ht="60" hidden="1" customHeight="1" x14ac:dyDescent="0.25">
      <c r="A28" s="5" t="str">
        <f>'[1]Internal View'!A28</f>
        <v>FY16</v>
      </c>
      <c r="B28" s="6">
        <f>'[1]Internal View'!B28</f>
        <v>0</v>
      </c>
      <c r="C28" s="6">
        <f>'[1]Internal View'!U28</f>
        <v>0</v>
      </c>
      <c r="D28" s="5" t="str">
        <f>'[1]Internal View'!F28</f>
        <v>Membership</v>
      </c>
      <c r="E28" s="5">
        <f>'[1]Internal View'!H28</f>
        <v>10041</v>
      </c>
      <c r="F28" s="5">
        <f>'[1]Internal View'!Q28</f>
        <v>0</v>
      </c>
      <c r="G28" s="5" t="str">
        <f>'[1]Internal View'!I28</f>
        <v>For DOR 012327, DOA must be 010227.</v>
      </c>
      <c r="H28" s="5">
        <f>'[1]Internal View'!J28</f>
        <v>0</v>
      </c>
      <c r="I28" s="5" t="str">
        <f>'[1]Internal View'!L28</f>
        <v>If DOR CTDS = IC Utah Compact Type 23 and the DOA does not correspond to one of the following: 012327 corresponds with 010227 (Red Mesa Unified) then report the discrepancy as an error. (ARS 15-823 F.)</v>
      </c>
      <c r="J28" s="7">
        <f>'[1]Internal View'!M28</f>
        <v>0</v>
      </c>
    </row>
    <row r="29" spans="1:10" ht="60" hidden="1" customHeight="1" x14ac:dyDescent="0.25">
      <c r="A29" s="5" t="str">
        <f>'[1]Internal View'!A29</f>
        <v>FY16</v>
      </c>
      <c r="B29" s="6">
        <f>'[1]Internal View'!B29</f>
        <v>0</v>
      </c>
      <c r="C29" s="6">
        <f>'[1]Internal View'!U29</f>
        <v>0</v>
      </c>
      <c r="D29" s="5" t="str">
        <f>'[1]Internal View'!F29</f>
        <v>Membership</v>
      </c>
      <c r="E29" s="5">
        <f>'[1]Internal View'!H29</f>
        <v>10042</v>
      </c>
      <c r="F29" s="5">
        <f>'[1]Internal View'!Q29</f>
        <v>0</v>
      </c>
      <c r="G29" s="5" t="str">
        <f>'[1]Internal View'!I29</f>
        <v>For DOR 092327, DOA must be 090227.</v>
      </c>
      <c r="H29" s="5">
        <f>'[1]Internal View'!J29</f>
        <v>0</v>
      </c>
      <c r="I29" s="5" t="str">
        <f>'[1]Internal View'!L29</f>
        <v>If DOR CTDS = IC Utah Compact Type 23 and the DOA does not correspond to one of the following: 092327 corresponds with 090227 (Kayenta Unified), then report the discrepancy as an error. (ARS 15-823 F.)</v>
      </c>
      <c r="J29" s="7">
        <f>'[1]Internal View'!M29</f>
        <v>0</v>
      </c>
    </row>
    <row r="30" spans="1:10" ht="120" hidden="1" customHeight="1" x14ac:dyDescent="0.25">
      <c r="A30" s="5" t="str">
        <f>'[1]Internal View'!A30</f>
        <v>FY16</v>
      </c>
      <c r="B30" s="6">
        <f>'[1]Internal View'!B30</f>
        <v>0</v>
      </c>
      <c r="C30" s="6">
        <f>'[1]Internal View'!U30</f>
        <v>0</v>
      </c>
      <c r="D30" s="5" t="str">
        <f>'[1]Internal View'!F30</f>
        <v>Membership</v>
      </c>
      <c r="E30" s="5">
        <f>'[1]Internal View'!H30</f>
        <v>10043</v>
      </c>
      <c r="F30" s="5">
        <f>'[1]Internal View'!Q30</f>
        <v>0</v>
      </c>
      <c r="G30" s="5" t="str">
        <f>'[1]Internal View'!I30</f>
        <v>DOR must correspond to the DOA for State Institution type.</v>
      </c>
      <c r="H30" s="5">
        <f>'[1]Internal View'!J30</f>
        <v>0</v>
      </c>
      <c r="I30" s="5" t="str">
        <f>'[1]Internal View'!L30</f>
        <v>If DOR CTDS = State Institution (Type 76) and the DOA does not correspond to one of the following:  027613 corresponds with 020213 (Willcox Unified), 057607 (Ft. Thomas/Ft. Grant) corresponds with 050207/050199001 (Dan Hinton Accommodation), 117601 corresponds with 110201 (Florence Unified), 117621 corresponds with 110221 (Coolidge Unified) , then report the discrepancy as an error.  (ARS 15-976)</v>
      </c>
      <c r="J30" s="7">
        <f>'[1]Internal View'!M30</f>
        <v>0</v>
      </c>
    </row>
    <row r="31" spans="1:10" ht="60" hidden="1" customHeight="1" x14ac:dyDescent="0.25">
      <c r="A31" s="5" t="str">
        <f>'[1]Internal View'!A31</f>
        <v>FY16</v>
      </c>
      <c r="B31" s="6">
        <f>'[1]Internal View'!B31</f>
        <v>0</v>
      </c>
      <c r="C31" s="6">
        <f>'[1]Internal View'!U31</f>
        <v>0</v>
      </c>
      <c r="D31" s="5" t="str">
        <f>'[1]Internal View'!F31</f>
        <v>Membership</v>
      </c>
      <c r="E31" s="5">
        <f>'[1]Internal View'!H31</f>
        <v>10044</v>
      </c>
      <c r="F31" s="5">
        <f>'[1]Internal View'!Q31</f>
        <v>0</v>
      </c>
      <c r="G31" s="5" t="str">
        <f>'[1]Internal View'!I31</f>
        <v>DOR must correspond to the DOA for State Institution type.</v>
      </c>
      <c r="H31" s="5">
        <f>'[1]Internal View'!J31</f>
        <v>0</v>
      </c>
      <c r="I31" s="5" t="str">
        <f>'[1]Internal View'!L31</f>
        <v>If DOR CTDS = State Institution (Type 76) and the DOA does not correspond to one of the following:  057601 corresponds with 050201 (Safford Unified) then report the discrepancy as an error.  (ARS 15-976)</v>
      </c>
      <c r="J31" s="7">
        <f>'[1]Internal View'!M31</f>
        <v>0</v>
      </c>
    </row>
    <row r="32" spans="1:10" ht="60" hidden="1" customHeight="1" x14ac:dyDescent="0.25">
      <c r="A32" s="5" t="str">
        <f>'[1]Internal View'!A32</f>
        <v>FY16</v>
      </c>
      <c r="B32" s="6">
        <f>'[1]Internal View'!B32</f>
        <v>0</v>
      </c>
      <c r="C32" s="6">
        <f>'[1]Internal View'!U32</f>
        <v>0</v>
      </c>
      <c r="D32" s="5" t="str">
        <f>'[1]Internal View'!F32</f>
        <v>Membership</v>
      </c>
      <c r="E32" s="5">
        <f>'[1]Internal View'!H32</f>
        <v>10045</v>
      </c>
      <c r="F32" s="5">
        <f>'[1]Internal View'!Q32</f>
        <v>0</v>
      </c>
      <c r="G32" s="5" t="str">
        <f>'[1]Internal View'!I32</f>
        <v>DOR must correspond to the DOA for State Institution type.</v>
      </c>
      <c r="H32" s="5">
        <f>'[1]Internal View'!J32</f>
        <v>0</v>
      </c>
      <c r="I32" s="5" t="str">
        <f>'[1]Internal View'!L32</f>
        <v>If DOR CTDS = State Institution (Type 76) and the DOA does not correspond to one of the following:  057605 corresponds with 050305 (Solomon Elementary) then report the discrepancy as an error.  (ARS 15-976)</v>
      </c>
      <c r="J32" s="7">
        <f>'[1]Internal View'!M32</f>
        <v>0</v>
      </c>
    </row>
    <row r="33" spans="1:10" ht="60" hidden="1" customHeight="1" x14ac:dyDescent="0.25">
      <c r="A33" s="5" t="str">
        <f>'[1]Internal View'!A33</f>
        <v>FY16</v>
      </c>
      <c r="B33" s="6">
        <f>'[1]Internal View'!B33</f>
        <v>0</v>
      </c>
      <c r="C33" s="6">
        <f>'[1]Internal View'!U33</f>
        <v>0</v>
      </c>
      <c r="D33" s="5" t="str">
        <f>'[1]Internal View'!F33</f>
        <v>Membership</v>
      </c>
      <c r="E33" s="5">
        <f>'[1]Internal View'!H33</f>
        <v>10046</v>
      </c>
      <c r="F33" s="5">
        <f>'[1]Internal View'!Q33</f>
        <v>0</v>
      </c>
      <c r="G33" s="5" t="str">
        <f>'[1]Internal View'!I33</f>
        <v>DOR must correspond to the DOA for State Institution type.</v>
      </c>
      <c r="H33" s="5">
        <f>'[1]Internal View'!J33</f>
        <v>0</v>
      </c>
      <c r="I33" s="5" t="str">
        <f>'[1]Internal View'!L33</f>
        <v>If DOR CTDS = State Institution (Type 76) and the DOA does not correspond to one of the following:  057613 corresponds with 050316 (Bonita Elementary) then report the discrepancy as an error.  (ARS 15-976)</v>
      </c>
      <c r="J33" s="7">
        <f>'[1]Internal View'!M33</f>
        <v>0</v>
      </c>
    </row>
    <row r="34" spans="1:10" ht="30" hidden="1" customHeight="1" x14ac:dyDescent="0.25">
      <c r="A34" s="5" t="str">
        <f>'[1]Internal View'!A34</f>
        <v>FY16</v>
      </c>
      <c r="B34" s="6">
        <f>'[1]Internal View'!B34</f>
        <v>0</v>
      </c>
      <c r="C34" s="6">
        <f>'[1]Internal View'!U34</f>
        <v>0</v>
      </c>
      <c r="D34" s="5" t="str">
        <f>'[1]Internal View'!F34</f>
        <v>Membership</v>
      </c>
      <c r="E34" s="5">
        <f>'[1]Internal View'!H34</f>
        <v>10047</v>
      </c>
      <c r="F34" s="5">
        <f>'[1]Internal View'!Q34</f>
        <v>0</v>
      </c>
      <c r="G34" s="5" t="str">
        <f>'[1]Internal View'!I34</f>
        <v>For out of state school, DOR must be Public or Charter</v>
      </c>
      <c r="H34" s="5">
        <f>'[1]Internal View'!J34</f>
        <v>0</v>
      </c>
      <c r="I34" s="5" t="str">
        <f>'[1]Internal View'!L34</f>
        <v>If DOR is out of state and the DOA is not a District or Charter then report the discrepancy as an error.</v>
      </c>
      <c r="J34" s="7">
        <f>'[1]Internal View'!M34</f>
        <v>0</v>
      </c>
    </row>
    <row r="35" spans="1:10" ht="30" hidden="1" customHeight="1" x14ac:dyDescent="0.25">
      <c r="A35" s="5" t="str">
        <f>'[1]Internal View'!A35</f>
        <v>FY16</v>
      </c>
      <c r="B35" s="6">
        <f>'[1]Internal View'!B35</f>
        <v>0</v>
      </c>
      <c r="C35" s="6">
        <f>'[1]Internal View'!U35</f>
        <v>0</v>
      </c>
      <c r="D35" s="5" t="str">
        <f>'[1]Internal View'!F35</f>
        <v>Membership</v>
      </c>
      <c r="E35" s="5">
        <f>'[1]Internal View'!H35</f>
        <v>10048</v>
      </c>
      <c r="F35" s="5">
        <f>'[1]Internal View'!Q35</f>
        <v>0</v>
      </c>
      <c r="G35" s="5" t="str">
        <f>'[1]Internal View'!I35</f>
        <v>If DOR is ACCOMMODATION, DOR must be allowed to be listed as a district of residence.</v>
      </c>
      <c r="H35" s="5">
        <f>'[1]Internal View'!J35</f>
        <v>0</v>
      </c>
      <c r="I35" s="5" t="str">
        <f>'[1]Internal View'!L35</f>
        <v xml:space="preserve">If DOR is ACCOMMODATION, DOR must be allowed to be listed as a district of residence (18.12.1) </v>
      </c>
      <c r="J35" s="7">
        <f>'[1]Internal View'!M35</f>
        <v>0</v>
      </c>
    </row>
    <row r="36" spans="1:10" ht="60" hidden="1" customHeight="1" x14ac:dyDescent="0.25">
      <c r="A36" s="5" t="str">
        <f>'[1]Internal View'!A36</f>
        <v>FY16</v>
      </c>
      <c r="B36" s="6">
        <f>'[1]Internal View'!B36</f>
        <v>0</v>
      </c>
      <c r="C36" s="6">
        <f>'[1]Internal View'!U36</f>
        <v>0</v>
      </c>
      <c r="D36" s="5" t="str">
        <f>'[1]Internal View'!F36</f>
        <v>Membership</v>
      </c>
      <c r="E36" s="5">
        <f>'[1]Internal View'!H36</f>
        <v>10049</v>
      </c>
      <c r="F36" s="5">
        <f>'[1]Internal View'!Q36</f>
        <v>0</v>
      </c>
      <c r="G36" s="5" t="str">
        <f>'[1]Internal View'!I36</f>
        <v>DOR is ACCOMMODATION and DOA is ACCOMMODATION, DOA must have the permission allowing it to be listed as a district of residence.</v>
      </c>
      <c r="H36" s="5">
        <f>'[1]Internal View'!J36</f>
        <v>0</v>
      </c>
      <c r="I36" s="5" t="str">
        <f>'[1]Internal View'!L36</f>
        <v>If DOR is ACCOMMODATION and DOA is ACCOMMODATION, DOA must have the permission allowing it to be listed as a district of residence.  Exceptions:  DOA is a DOA EXCEPTION. (18.12)</v>
      </c>
      <c r="J36" s="7">
        <f>'[1]Internal View'!M36</f>
        <v>0</v>
      </c>
    </row>
    <row r="37" spans="1:10" ht="30" hidden="1" customHeight="1" x14ac:dyDescent="0.25">
      <c r="A37" s="5" t="str">
        <f>'[1]Internal View'!A37</f>
        <v>FY16</v>
      </c>
      <c r="B37" s="6">
        <f>'[1]Internal View'!B37</f>
        <v>0</v>
      </c>
      <c r="C37" s="6">
        <f>'[1]Internal View'!U37</f>
        <v>0</v>
      </c>
      <c r="D37" s="5" t="str">
        <f>'[1]Internal View'!F37</f>
        <v>Membership</v>
      </c>
      <c r="E37" s="5">
        <f>'[1]Internal View'!H37</f>
        <v>10050</v>
      </c>
      <c r="F37" s="5">
        <f>'[1]Internal View'!Q37</f>
        <v>0</v>
      </c>
      <c r="G37" s="5" t="str">
        <f>'[1]Internal View'!I37</f>
        <v>Out of state DOR is not eligible for a CEC.</v>
      </c>
      <c r="H37" s="5">
        <f>'[1]Internal View'!J37</f>
        <v>0</v>
      </c>
      <c r="I37" s="5" t="str">
        <f>'[1]Internal View'!L37</f>
        <v>If the DOR is OUT OF STATE and CEC of any type is reported, then report the discrepancy as an error.</v>
      </c>
      <c r="J37" s="7">
        <f>'[1]Internal View'!M37</f>
        <v>0</v>
      </c>
    </row>
    <row r="38" spans="1:10" ht="45" hidden="1" customHeight="1" x14ac:dyDescent="0.25">
      <c r="A38" s="5" t="str">
        <f>'[1]Internal View'!A38</f>
        <v>FY16</v>
      </c>
      <c r="B38" s="6">
        <f>'[1]Internal View'!B38</f>
        <v>0</v>
      </c>
      <c r="C38" s="6">
        <f>'[1]Internal View'!U38</f>
        <v>0</v>
      </c>
      <c r="D38" s="5" t="str">
        <f>'[1]Internal View'!F38</f>
        <v>Membership</v>
      </c>
      <c r="E38" s="5">
        <f>'[1]Internal View'!H38</f>
        <v>10051</v>
      </c>
      <c r="F38" s="5">
        <f>'[1]Internal View'!Q38</f>
        <v>0</v>
      </c>
      <c r="G38" s="5" t="str">
        <f>'[1]Internal View'!I38</f>
        <v>Unorganized DOR must have a CEC-A.</v>
      </c>
      <c r="H38" s="5">
        <f>'[1]Internal View'!J38</f>
        <v>0</v>
      </c>
      <c r="I38" s="5" t="str">
        <f>'[1]Internal View'!L38</f>
        <v>If the DOR is UNORGANIZED (CTDS 000400 or 000500) and the reported CEC  is not CEC- A, then report the discrepancy as an error.</v>
      </c>
      <c r="J38" s="7">
        <f>'[1]Internal View'!M38</f>
        <v>0</v>
      </c>
    </row>
    <row r="39" spans="1:10" ht="30" hidden="1" customHeight="1" x14ac:dyDescent="0.25">
      <c r="A39" s="5" t="str">
        <f>'[1]Internal View'!A39</f>
        <v>FY16</v>
      </c>
      <c r="B39" s="6">
        <f>'[1]Internal View'!B39</f>
        <v>0</v>
      </c>
      <c r="C39" s="6">
        <f>'[1]Internal View'!U39</f>
        <v>0</v>
      </c>
      <c r="D39" s="5" t="str">
        <f>'[1]Internal View'!F39</f>
        <v>Membership</v>
      </c>
      <c r="E39" s="5">
        <f>'[1]Internal View'!H39</f>
        <v>10052</v>
      </c>
      <c r="F39" s="5">
        <f>'[1]Internal View'!Q39</f>
        <v>0</v>
      </c>
      <c r="G39" s="5" t="str">
        <f>'[1]Internal View'!I39</f>
        <v>The DOR type for a CEC can only be District (non Charter) or a JTED.</v>
      </c>
      <c r="H39" s="5">
        <f>'[1]Internal View'!J39</f>
        <v>0</v>
      </c>
      <c r="I39" s="5" t="str">
        <f>'[1]Internal View'!L39</f>
        <v>If the DOR types for CEC is not DISTRICT or JTED, then report the discrepancy as an error.</v>
      </c>
      <c r="J39" s="7">
        <f>'[1]Internal View'!M39</f>
        <v>0</v>
      </c>
    </row>
    <row r="40" spans="1:10" ht="30" hidden="1" customHeight="1" x14ac:dyDescent="0.25">
      <c r="A40" s="5" t="str">
        <f>'[1]Internal View'!A40</f>
        <v>FY16</v>
      </c>
      <c r="B40" s="6">
        <f>'[1]Internal View'!B40</f>
        <v>0</v>
      </c>
      <c r="C40" s="6">
        <f>'[1]Internal View'!U40</f>
        <v>0</v>
      </c>
      <c r="D40" s="5" t="str">
        <f>'[1]Internal View'!F40</f>
        <v>Membership</v>
      </c>
      <c r="E40" s="5">
        <f>'[1]Internal View'!H40</f>
        <v>10055</v>
      </c>
      <c r="F40" s="5">
        <f>'[1]Internal View'!Q40</f>
        <v>0</v>
      </c>
      <c r="G40" s="5" t="str">
        <f>'[1]Internal View'!I40</f>
        <v>Track number of Null can only be used with the membership type T or D</v>
      </c>
      <c r="H40" s="5">
        <f>'[1]Internal View'!J40</f>
        <v>0</v>
      </c>
      <c r="I40" s="5" t="str">
        <f>'[1]Internal View'!L40</f>
        <v>If track number is Null and membership type is not AOI (T) or DRP (D), the report the discrepancy as an error.</v>
      </c>
      <c r="J40" s="7">
        <f>'[1]Internal View'!M40</f>
        <v>0</v>
      </c>
    </row>
    <row r="41" spans="1:10" ht="45" hidden="1" customHeight="1" x14ac:dyDescent="0.25">
      <c r="A41" s="5" t="str">
        <f>'[1]Internal View'!A41</f>
        <v>FY16</v>
      </c>
      <c r="B41" s="6">
        <f>'[1]Internal View'!B41</f>
        <v>0</v>
      </c>
      <c r="C41" s="6">
        <f>'[1]Internal View'!U41</f>
        <v>0</v>
      </c>
      <c r="D41" s="5" t="str">
        <f>'[1]Internal View'!F41</f>
        <v>Membership</v>
      </c>
      <c r="E41" s="5">
        <f>'[1]Internal View'!H41</f>
        <v>10056</v>
      </c>
      <c r="F41" s="5">
        <f>'[1]Internal View'!Q41</f>
        <v>0</v>
      </c>
      <c r="G41" s="5" t="str">
        <f>'[1]Internal View'!I41</f>
        <v>Invalid  Track Number</v>
      </c>
      <c r="H41" s="5">
        <f>'[1]Internal View'!J41</f>
        <v>0</v>
      </c>
      <c r="I41" s="5" t="str">
        <f>'[1]Internal View'!L41</f>
        <v>If school is identified as an AOI school, then the track number must be "Null".  If the track number is not "Null" then report the discrepancy as an error.</v>
      </c>
      <c r="J41" s="7">
        <f>'[1]Internal View'!M41</f>
        <v>0</v>
      </c>
    </row>
    <row r="42" spans="1:10" ht="30" hidden="1" customHeight="1" x14ac:dyDescent="0.25">
      <c r="A42" s="5" t="str">
        <f>'[1]Internal View'!A42</f>
        <v>FY16</v>
      </c>
      <c r="B42" s="6">
        <f>'[1]Internal View'!B42</f>
        <v>0</v>
      </c>
      <c r="C42" s="6">
        <f>'[1]Internal View'!U42</f>
        <v>0</v>
      </c>
      <c r="D42" s="5" t="str">
        <f>'[1]Internal View'!F42</f>
        <v>Membership</v>
      </c>
      <c r="E42" s="5">
        <f>'[1]Internal View'!H42</f>
        <v>10057</v>
      </c>
      <c r="F42" s="5">
        <f>'[1]Internal View'!Q42</f>
        <v>0</v>
      </c>
      <c r="G42" s="5" t="str">
        <f>'[1]Internal View'!I42</f>
        <v>Reported enrollment overlaps with another enrollment</v>
      </c>
      <c r="H42" s="5">
        <f>'[1]Internal View'!J42</f>
        <v>0</v>
      </c>
      <c r="I42" s="5" t="str">
        <f>'[1]Internal View'!L42</f>
        <v>If an enrollment is submitted with overlapping dates, then report the discrepancy as an error.</v>
      </c>
      <c r="J42" s="7">
        <f>'[1]Internal View'!M42</f>
        <v>0</v>
      </c>
    </row>
    <row r="43" spans="1:10" ht="30" hidden="1" customHeight="1" x14ac:dyDescent="0.25">
      <c r="A43" s="5" t="str">
        <f>'[1]Internal View'!A43</f>
        <v>FY16</v>
      </c>
      <c r="B43" s="6">
        <f>'[1]Internal View'!B43</f>
        <v>0</v>
      </c>
      <c r="C43" s="6">
        <f>'[1]Internal View'!U43</f>
        <v>0</v>
      </c>
      <c r="D43" s="5" t="str">
        <f>'[1]Internal View'!F43</f>
        <v>Membership</v>
      </c>
      <c r="E43" s="5">
        <f>'[1]Internal View'!H43</f>
        <v>10058</v>
      </c>
      <c r="F43" s="5">
        <f>'[1]Internal View'!Q43</f>
        <v>0</v>
      </c>
      <c r="G43" s="5" t="str">
        <f>'[1]Internal View'!I43</f>
        <v>Grade Exit Status and/or Grade Exit Date is missing</v>
      </c>
      <c r="H43" s="5">
        <f>'[1]Internal View'!J43</f>
        <v>0</v>
      </c>
      <c r="I43" s="5" t="str">
        <f>'[1]Internal View'!L43</f>
        <v xml:space="preserve">If an enrollment has an Exit Status and does not have an Exit Date, then report the discrepancy as an error.  </v>
      </c>
      <c r="J43" s="7">
        <f>'[1]Internal View'!M43</f>
        <v>0</v>
      </c>
    </row>
    <row r="44" spans="1:10" ht="30" hidden="1" customHeight="1" x14ac:dyDescent="0.25">
      <c r="A44" s="5" t="str">
        <f>'[1]Internal View'!A44</f>
        <v>FY16</v>
      </c>
      <c r="B44" s="6">
        <f>'[1]Internal View'!B44</f>
        <v>0</v>
      </c>
      <c r="C44" s="6">
        <f>'[1]Internal View'!U44</f>
        <v>0</v>
      </c>
      <c r="D44" s="5" t="str">
        <f>'[1]Internal View'!F44</f>
        <v>Membership</v>
      </c>
      <c r="E44" s="5">
        <f>'[1]Internal View'!H44</f>
        <v>10059</v>
      </c>
      <c r="F44" s="5">
        <f>'[1]Internal View'!Q44</f>
        <v>0</v>
      </c>
      <c r="G44" s="5" t="str">
        <f>'[1]Internal View'!I44</f>
        <v>Grade Exit Status and/or Grade Exit Date is missing</v>
      </c>
      <c r="H44" s="5">
        <f>'[1]Internal View'!J44</f>
        <v>0</v>
      </c>
      <c r="I44" s="5" t="str">
        <f>'[1]Internal View'!L44</f>
        <v>If an enrollment has an Exit date and does not have an Exit Status then report the discrepancy as an error.</v>
      </c>
      <c r="J44" s="7">
        <f>'[1]Internal View'!M44</f>
        <v>0</v>
      </c>
    </row>
    <row r="45" spans="1:10" ht="45" hidden="1" customHeight="1" x14ac:dyDescent="0.25">
      <c r="A45" s="5" t="str">
        <f>'[1]Internal View'!A45</f>
        <v>FY16</v>
      </c>
      <c r="B45" s="6">
        <f>'[1]Internal View'!B45</f>
        <v>0</v>
      </c>
      <c r="C45" s="6">
        <f>'[1]Internal View'!U45</f>
        <v>0</v>
      </c>
      <c r="D45" s="5" t="str">
        <f>'[1]Internal View'!F45</f>
        <v>Membership</v>
      </c>
      <c r="E45" s="5">
        <f>'[1]Internal View'!H45</f>
        <v>10061</v>
      </c>
      <c r="F45" s="5">
        <f>'[1]Internal View'!Q45</f>
        <v>0</v>
      </c>
      <c r="G45" s="5" t="str">
        <f>'[1]Internal View'!I45</f>
        <v>If a student is promoted mid-year, the next grade level must be higher than the previous grade</v>
      </c>
      <c r="H45" s="5">
        <f>'[1]Internal View'!J45</f>
        <v>0</v>
      </c>
      <c r="I45" s="5" t="str">
        <f>'[1]Internal View'!L45</f>
        <v>If the exit status is a mid year promotion and the next grade level is not greater than the grade level of the row being examined, report the discrepancy as an error. </v>
      </c>
      <c r="J45" s="7">
        <f>'[1]Internal View'!M45</f>
        <v>0</v>
      </c>
    </row>
    <row r="46" spans="1:10" ht="45" hidden="1" customHeight="1" x14ac:dyDescent="0.25">
      <c r="A46" s="5" t="str">
        <f>'[1]Internal View'!A46</f>
        <v>FY16</v>
      </c>
      <c r="B46" s="6">
        <f>'[1]Internal View'!B46</f>
        <v>0</v>
      </c>
      <c r="C46" s="6">
        <f>'[1]Internal View'!U46</f>
        <v>0</v>
      </c>
      <c r="D46" s="5" t="str">
        <f>'[1]Internal View'!F46</f>
        <v>Membership</v>
      </c>
      <c r="E46" s="5">
        <f>'[1]Internal View'!H46</f>
        <v>10062</v>
      </c>
      <c r="F46" s="5">
        <f>'[1]Internal View'!Q46</f>
        <v>0</v>
      </c>
      <c r="G46" s="5" t="str">
        <f>'[1]Internal View'!I46</f>
        <v>If a student is demoted mid-year, the next grade level must be lower than the previous grade.</v>
      </c>
      <c r="H46" s="5">
        <f>'[1]Internal View'!J46</f>
        <v>0</v>
      </c>
      <c r="I46" s="5" t="str">
        <f>'[1]Internal View'!L46</f>
        <v>If the exit status is a mid year demotion and the next grade level is not less than the grade level of the row being examined, report the discrepancy as an error.</v>
      </c>
      <c r="J46" s="7">
        <f>'[1]Internal View'!M46</f>
        <v>0</v>
      </c>
    </row>
    <row r="47" spans="1:10" ht="45" x14ac:dyDescent="0.25">
      <c r="A47" s="5" t="str">
        <f>'[1]Internal View'!A26</f>
        <v>FY16</v>
      </c>
      <c r="B47" s="6">
        <f>'[1]Internal View'!B26</f>
        <v>42949</v>
      </c>
      <c r="C47" s="6" t="str">
        <f>'[1]Internal View'!U26</f>
        <v>FY18</v>
      </c>
      <c r="D47" s="5" t="str">
        <f>'[1]Internal View'!F26</f>
        <v>Membership</v>
      </c>
      <c r="E47" s="5">
        <f>'[1]Internal View'!H26</f>
        <v>10021</v>
      </c>
      <c r="F47" s="5" t="str">
        <f>'[1]Internal View'!Q26</f>
        <v>Bug</v>
      </c>
      <c r="G47" s="5" t="str">
        <f>'[1]Internal View'!I26</f>
        <v>DOA must match the DOR For Open Enrollment</v>
      </c>
      <c r="H47" s="5" t="str">
        <f>'[1]Internal View'!J26</f>
        <v>Error</v>
      </c>
      <c r="I47" s="5" t="str">
        <f>'[1]Internal View'!L26</f>
        <v xml:space="preserve">If Special Enrollment code = Open Enrollment and DOA and DOR within the state are not the same, then report the discrepancy as an error. </v>
      </c>
      <c r="J47" s="7" t="str">
        <f>'[1]Internal View'!M26</f>
        <v>A low amount of students were incorrectly failing rule with correct DOA and DOR data.  They will now pass as intended.</v>
      </c>
    </row>
    <row r="48" spans="1:10" ht="30" hidden="1" customHeight="1" x14ac:dyDescent="0.25">
      <c r="A48" s="5" t="str">
        <f>'[1]Internal View'!A48</f>
        <v>FY16</v>
      </c>
      <c r="B48" s="6">
        <f>'[1]Internal View'!B48</f>
        <v>0</v>
      </c>
      <c r="C48" s="6">
        <f>'[1]Internal View'!U48</f>
        <v>0</v>
      </c>
      <c r="D48" s="5" t="str">
        <f>'[1]Internal View'!F48</f>
        <v>Membership</v>
      </c>
      <c r="E48" s="5">
        <f>'[1]Internal View'!H48</f>
        <v>10065</v>
      </c>
      <c r="F48" s="5">
        <f>'[1]Internal View'!Q48</f>
        <v>0</v>
      </c>
      <c r="G48" s="5" t="str">
        <f>'[1]Internal View'!I48</f>
        <v>Student must be at least 5 years old by January 1st to generate funding for kindergarten.</v>
      </c>
      <c r="H48" s="5">
        <f>'[1]Internal View'!J48</f>
        <v>0</v>
      </c>
      <c r="I48" s="5" t="str">
        <f>'[1]Internal View'!L48</f>
        <v>If grade = KG, and  student is not 5 years old before January 1, then report the discrepancy as an error.</v>
      </c>
      <c r="J48" s="7">
        <f>'[1]Internal View'!M48</f>
        <v>0</v>
      </c>
    </row>
    <row r="49" spans="1:10" ht="45" hidden="1" customHeight="1" x14ac:dyDescent="0.25">
      <c r="A49" s="5" t="str">
        <f>'[1]Internal View'!A49</f>
        <v>FY16</v>
      </c>
      <c r="B49" s="6">
        <f>'[1]Internal View'!B49</f>
        <v>0</v>
      </c>
      <c r="C49" s="6">
        <f>'[1]Internal View'!U49</f>
        <v>0</v>
      </c>
      <c r="D49" s="5" t="str">
        <f>'[1]Internal View'!F49</f>
        <v>Membership</v>
      </c>
      <c r="E49" s="5">
        <f>'[1]Internal View'!H49</f>
        <v>10066</v>
      </c>
      <c r="F49" s="5">
        <f>'[1]Internal View'!Q49</f>
        <v>0</v>
      </c>
      <c r="G49" s="5" t="str">
        <f>'[1]Internal View'!I49</f>
        <v>Student must be within 90 days of their third birthday on the first day of membership.</v>
      </c>
      <c r="H49" s="5">
        <f>'[1]Internal View'!J49</f>
        <v>0</v>
      </c>
      <c r="I49" s="5" t="str">
        <f>'[1]Internal View'!L49</f>
        <v>If grade = PS, the first day of membership cannot occur before the 90th day prior to the students 3rd birthday, If it does then report the discrepancy as an error.</v>
      </c>
      <c r="J49" s="7">
        <f>'[1]Internal View'!M49</f>
        <v>0</v>
      </c>
    </row>
    <row r="50" spans="1:10" ht="120" hidden="1" customHeight="1" x14ac:dyDescent="0.25">
      <c r="A50" s="5" t="str">
        <f>'[1]Internal View'!A50</f>
        <v>FY17</v>
      </c>
      <c r="B50" s="6">
        <f>'[1]Internal View'!B50</f>
        <v>0</v>
      </c>
      <c r="C50" s="6">
        <f>'[1]Internal View'!U50</f>
        <v>0</v>
      </c>
      <c r="D50" s="5" t="str">
        <f>'[1]Internal View'!F50</f>
        <v>Membership</v>
      </c>
      <c r="E50" s="5">
        <f>'[1]Internal View'!H50</f>
        <v>10067</v>
      </c>
      <c r="F50" s="5">
        <f>'[1]Internal View'!Q50</f>
        <v>0</v>
      </c>
      <c r="G50" s="5" t="str">
        <f>'[1]Internal View'!I50</f>
        <v>Change membership/SPED grade to KG or submit a Group B SPED service for each day of UE membership</v>
      </c>
      <c r="H50" s="5">
        <f>'[1]Internal View'!J50</f>
        <v>0</v>
      </c>
      <c r="I50" s="5" t="str">
        <f>'[1]Internal View'!L50</f>
        <v xml:space="preserve">If a student's grade is UE for ANY period of time in a membership and the student does NOT have an active Group B SPED Service (Group B disabilities: HI, VI, A, MD, SID, MDSSI, OI, ED-P, MOID) for every day he has a membership grade as UE.  A child receiving regular instruction in one school (or district) and receiving SPED services in another school (or district) is still eligible for this benefit . </v>
      </c>
      <c r="J50" s="7">
        <f>'[1]Internal View'!M50</f>
        <v>0</v>
      </c>
    </row>
    <row r="51" spans="1:10" ht="30" hidden="1" customHeight="1" x14ac:dyDescent="0.25">
      <c r="A51" s="5" t="str">
        <f>'[1]Internal View'!A51</f>
        <v>FY16</v>
      </c>
      <c r="B51" s="6">
        <f>'[1]Internal View'!B51</f>
        <v>0</v>
      </c>
      <c r="C51" s="6">
        <f>'[1]Internal View'!U51</f>
        <v>0</v>
      </c>
      <c r="D51" s="5" t="str">
        <f>'[1]Internal View'!F51</f>
        <v>Membership</v>
      </c>
      <c r="E51" s="5">
        <f>'[1]Internal View'!H51</f>
        <v>10068</v>
      </c>
      <c r="F51" s="5">
        <f>'[1]Internal View'!Q51</f>
        <v>0</v>
      </c>
      <c r="G51" s="5" t="str">
        <f>'[1]Internal View'!I51</f>
        <v>Reported Tuition Payer overlaps with another Tuition Payer for this membership.</v>
      </c>
      <c r="H51" s="5">
        <f>'[1]Internal View'!J51</f>
        <v>0</v>
      </c>
      <c r="I51" s="5" t="str">
        <f>'[1]Internal View'!L51</f>
        <v>If Tuition Payer dates overlap, then report the discrepancy as an error.</v>
      </c>
      <c r="J51" s="7">
        <f>'[1]Internal View'!M51</f>
        <v>0</v>
      </c>
    </row>
    <row r="52" spans="1:10" ht="30" hidden="1" customHeight="1" x14ac:dyDescent="0.25">
      <c r="A52" s="5" t="str">
        <f>'[1]Internal View'!A52</f>
        <v>FY16</v>
      </c>
      <c r="B52" s="6">
        <f>'[1]Internal View'!B52</f>
        <v>0</v>
      </c>
      <c r="C52" s="6">
        <f>'[1]Internal View'!U52</f>
        <v>0</v>
      </c>
      <c r="D52" s="5" t="str">
        <f>'[1]Internal View'!F52</f>
        <v>Membership</v>
      </c>
      <c r="E52" s="5">
        <f>'[1]Internal View'!H52</f>
        <v>10069</v>
      </c>
      <c r="F52" s="5">
        <f>'[1]Internal View'!Q52</f>
        <v>0</v>
      </c>
      <c r="G52" s="5" t="str">
        <f>'[1]Internal View'!I52</f>
        <v>Tuition Payer assignment is missing for all or part of this membership.</v>
      </c>
      <c r="H52" s="5">
        <f>'[1]Internal View'!J52</f>
        <v>0</v>
      </c>
      <c r="I52" s="5" t="str">
        <f>'[1]Internal View'!L52</f>
        <v>If Tuition Payer dates reported have a gap, then report the discrepancy as an error.</v>
      </c>
      <c r="J52" s="7">
        <f>'[1]Internal View'!M52</f>
        <v>0</v>
      </c>
    </row>
    <row r="53" spans="1:10" ht="90" hidden="1" customHeight="1" x14ac:dyDescent="0.25">
      <c r="A53" s="5" t="str">
        <f>'[1]Internal View'!A53</f>
        <v>FY16</v>
      </c>
      <c r="B53" s="6">
        <f>'[1]Internal View'!B53</f>
        <v>0</v>
      </c>
      <c r="C53" s="6">
        <f>'[1]Internal View'!U53</f>
        <v>0</v>
      </c>
      <c r="D53" s="5" t="str">
        <f>'[1]Internal View'!F53</f>
        <v>Membership</v>
      </c>
      <c r="E53" s="5">
        <f>'[1]Internal View'!H53</f>
        <v>10070</v>
      </c>
      <c r="F53" s="5">
        <f>'[1]Internal View'!Q53</f>
        <v>0</v>
      </c>
      <c r="G53" s="5" t="str">
        <f>'[1]Internal View'!I53</f>
        <v>For AOI schools this DOA cannot be used with this student's DOR.</v>
      </c>
      <c r="H53" s="5">
        <f>'[1]Internal View'!J53</f>
        <v>0</v>
      </c>
      <c r="I53" s="5" t="str">
        <f>'[1]Internal View'!L53</f>
        <v xml:space="preserve">If the school of attendance is an AOI then DOA must equal DOR.  Exception1:  If a student in grades 9-12 has a DOR of Elementary not within a HS then DOA may be different from DOR.  Exception 2: If a student has a DOR with a role attribute of transporting district then DOA must be different from DOR.  </v>
      </c>
      <c r="J53" s="7">
        <f>'[1]Internal View'!M53</f>
        <v>0</v>
      </c>
    </row>
    <row r="54" spans="1:10" ht="135" x14ac:dyDescent="0.25">
      <c r="A54" s="5" t="str">
        <f>'[1]Internal View'!A54</f>
        <v>FY17</v>
      </c>
      <c r="B54" s="6">
        <f>'[1]Internal View'!B54</f>
        <v>42944</v>
      </c>
      <c r="C54" s="6" t="str">
        <f>'[1]Internal View'!U54</f>
        <v>FY18</v>
      </c>
      <c r="D54" s="5" t="str">
        <f>'[1]Internal View'!F54</f>
        <v>Support Program</v>
      </c>
      <c r="E54" s="5">
        <f>'[1]Internal View'!H54</f>
        <v>50020</v>
      </c>
      <c r="F54" s="5" t="str">
        <f>'[1]Internal View'!Q54</f>
        <v>Bug</v>
      </c>
      <c r="G54" s="5" t="str">
        <f>'[1]Internal View'!I54</f>
        <v>This student may not receive program services for the same support program at more than one LEA at a time</v>
      </c>
      <c r="H54" s="5" t="str">
        <f>'[1]Internal View'!J54</f>
        <v>Error</v>
      </c>
      <c r="I54" s="5" t="str">
        <f>'[1]Internal View'!L54</f>
        <v xml:space="preserve">If the Support Program transaction is for a student having more than one active Membership (concurrent enrollment) across multiple LEAs, if that same Support Program is in existence for the corresponding membership interval at an LEA other than the sending entity, report the discrepancy as an error. </v>
      </c>
      <c r="J54" s="7" t="str">
        <f>'[1]Internal View'!M54</f>
        <v xml:space="preserve">If a student has three different program records at three unique districts, and two of these records have overlapping dates, then this rule will no longer fail for the district that has correct data. Students who also have concurrent support program enrollments at different schools within the same LEA will no longer this rule. This will impact up to 2100 students.    </v>
      </c>
    </row>
    <row r="55" spans="1:10" ht="45" x14ac:dyDescent="0.25">
      <c r="A55" s="5" t="str">
        <f>'[1]Internal View'!A60</f>
        <v>FY16</v>
      </c>
      <c r="B55" s="6">
        <f>'[1]Internal View'!B60</f>
        <v>42929</v>
      </c>
      <c r="C55" s="6" t="str">
        <f>'[1]Internal View'!U60</f>
        <v>Done</v>
      </c>
      <c r="D55" s="5" t="str">
        <f>'[1]Internal View'!F60</f>
        <v>Accountability</v>
      </c>
      <c r="E55" s="5">
        <f>'[1]Internal View'!H60</f>
        <v>20005</v>
      </c>
      <c r="F55" s="5" t="str">
        <f>'[1]Internal View'!Q60</f>
        <v>Enhancement</v>
      </c>
      <c r="G55" s="5" t="str">
        <f>'[1]Internal View'!I60</f>
        <v>Only one ‘E’ code is allowed for a student/school/grade in a single school year</v>
      </c>
      <c r="H55" s="5" t="str">
        <f>'[1]Internal View'!J60</f>
        <v>Error</v>
      </c>
      <c r="I55" s="5" t="str">
        <f>'[1]Internal View'!L60</f>
        <v xml:space="preserve">If multiple "E" codes are submitted for a student/school/grade in a single year, then report the discrepancy as an error.                                </v>
      </c>
      <c r="J55" s="7" t="str">
        <f>'[1]Internal View'!M60</f>
        <v xml:space="preserve">Impact is students are erroneously failing the rule </v>
      </c>
    </row>
    <row r="56" spans="1:10" ht="45" hidden="1" customHeight="1" x14ac:dyDescent="0.25">
      <c r="A56" s="5" t="str">
        <f>'[1]Internal View'!A56</f>
        <v>FY16</v>
      </c>
      <c r="B56" s="6">
        <f>'[1]Internal View'!B56</f>
        <v>0</v>
      </c>
      <c r="C56" s="6">
        <f>'[1]Internal View'!U56</f>
        <v>0</v>
      </c>
      <c r="D56" s="5" t="str">
        <f>'[1]Internal View'!F56</f>
        <v>Membership</v>
      </c>
      <c r="E56" s="5">
        <f>'[1]Internal View'!H56</f>
        <v>10073</v>
      </c>
      <c r="F56" s="5">
        <f>'[1]Internal View'!Q56</f>
        <v>0</v>
      </c>
      <c r="G56" s="5" t="str">
        <f>'[1]Internal View'!I56</f>
        <v>Attendance submissions of less than 240 minutes per week will result in absences for a student with a homebound need.</v>
      </c>
      <c r="H56" s="5">
        <f>'[1]Internal View'!J56</f>
        <v>0</v>
      </c>
      <c r="I56" s="5" t="str">
        <f>'[1]Internal View'!L56</f>
        <v>If a student has a homebound need and the total attendance minutes is not at least 240 minutes a week then report the discrepancy as a warning.</v>
      </c>
      <c r="J56" s="7">
        <f>'[1]Internal View'!M56</f>
        <v>0</v>
      </c>
    </row>
    <row r="57" spans="1:10" ht="45" hidden="1" customHeight="1" x14ac:dyDescent="0.25">
      <c r="A57" s="5" t="str">
        <f>'[1]Internal View'!A57</f>
        <v>FY16</v>
      </c>
      <c r="B57" s="6">
        <f>'[1]Internal View'!B57</f>
        <v>0</v>
      </c>
      <c r="C57" s="6">
        <f>'[1]Internal View'!U57</f>
        <v>0</v>
      </c>
      <c r="D57" s="5" t="str">
        <f>'[1]Internal View'!F57</f>
        <v>Membership</v>
      </c>
      <c r="E57" s="5">
        <f>'[1]Internal View'!H57</f>
        <v>10074</v>
      </c>
      <c r="F57" s="5">
        <f>'[1]Internal View'!Q57</f>
        <v>0</v>
      </c>
      <c r="G57" s="5" t="str">
        <f>'[1]Internal View'!I57</f>
        <v>Attendance submissions of less than 360 minutes per week will result in absences for preschool students.</v>
      </c>
      <c r="H57" s="5">
        <f>'[1]Internal View'!J57</f>
        <v>0</v>
      </c>
      <c r="I57" s="5" t="str">
        <f>'[1]Internal View'!L57</f>
        <v>If student is in PS,  and the total attendance minutes is not at least 360 minutes a week then report the discrepancy as a warning.</v>
      </c>
      <c r="J57" s="7">
        <f>'[1]Internal View'!M57</f>
        <v>0</v>
      </c>
    </row>
    <row r="58" spans="1:10" ht="45" x14ac:dyDescent="0.25">
      <c r="A58" s="5" t="str">
        <f>'[1]Internal View'!A69</f>
        <v>FY16</v>
      </c>
      <c r="B58" s="6">
        <f>'[1]Internal View'!B69</f>
        <v>42929</v>
      </c>
      <c r="C58" s="6" t="str">
        <f>'[1]Internal View'!U69</f>
        <v>FY17</v>
      </c>
      <c r="D58" s="5" t="str">
        <f>'[1]Internal View'!F69</f>
        <v>Accountability Rules Payment</v>
      </c>
      <c r="E58" s="5">
        <f>'[1]Internal View'!H69</f>
        <v>20005</v>
      </c>
      <c r="F58" s="5" t="str">
        <f>'[1]Internal View'!Q69</f>
        <v>Enhancement</v>
      </c>
      <c r="G58" s="5" t="str">
        <f>'[1]Internal View'!I69</f>
        <v>Only one ‘E’ code is allowed for a student/school/grade in a single school year.</v>
      </c>
      <c r="H58" s="5" t="str">
        <f>'[1]Internal View'!J69</f>
        <v>Error</v>
      </c>
      <c r="I58" s="5" t="str">
        <f>'[1]Internal View'!L69</f>
        <v xml:space="preserve">f multiple "E" codes are submitted for a student/school/grade in a single year, then report the discrepancy as an error.  </v>
      </c>
      <c r="J58" s="7" t="str">
        <f>'[1]Internal View'!M69</f>
        <v>This Rule will now allow for more one ‘E’ code if student has enrollment(s) in a non-public school. The impact is unknown.</v>
      </c>
    </row>
    <row r="59" spans="1:10" ht="60" hidden="1" customHeight="1" x14ac:dyDescent="0.25">
      <c r="A59" s="5" t="str">
        <f>'[1]Internal View'!A59</f>
        <v>FY16</v>
      </c>
      <c r="B59" s="6">
        <f>'[1]Internal View'!B59</f>
        <v>0</v>
      </c>
      <c r="C59" s="6">
        <f>'[1]Internal View'!U59</f>
        <v>0</v>
      </c>
      <c r="D59" s="5" t="str">
        <f>'[1]Internal View'!F59</f>
        <v>Membership</v>
      </c>
      <c r="E59" s="5">
        <f>'[1]Internal View'!H59</f>
        <v>10081</v>
      </c>
      <c r="F59" s="5">
        <f>'[1]Internal View'!Q59</f>
        <v>0</v>
      </c>
      <c r="G59" s="5" t="str">
        <f>'[1]Internal View'!I59</f>
        <v>Student must be withdrawn from prior enrollment before being readmitted.</v>
      </c>
      <c r="H59" s="5">
        <f>'[1]Internal View'!J59</f>
        <v>0</v>
      </c>
      <c r="I59" s="5" t="str">
        <f>'[1]Internal View'!L59</f>
        <v>If membership received after previous membership in the same school for this fiscal year and no withdrawal on file for the previous membership, then report the discrepancy as an error.</v>
      </c>
      <c r="J59" s="7">
        <f>'[1]Internal View'!M59</f>
        <v>0</v>
      </c>
    </row>
    <row r="60" spans="1:10" ht="60" x14ac:dyDescent="0.25">
      <c r="A60" s="5" t="str">
        <f>'[1]Internal View'!A55</f>
        <v>FY16</v>
      </c>
      <c r="B60" s="6">
        <f>'[1]Internal View'!B55</f>
        <v>42929</v>
      </c>
      <c r="C60" s="6" t="str">
        <f>'[1]Internal View'!U55</f>
        <v>Done</v>
      </c>
      <c r="D60" s="5" t="str">
        <f>'[1]Internal View'!F55</f>
        <v>Membership</v>
      </c>
      <c r="E60" s="5">
        <f>'[1]Internal View'!H55</f>
        <v>10082</v>
      </c>
      <c r="F60" s="5" t="str">
        <f>'[1]Internal View'!Q55</f>
        <v>Bug</v>
      </c>
      <c r="G60" s="5" t="str">
        <f>'[1]Internal View'!I55</f>
        <v>If the Absence amount on the first day of membership or last day of membership is greater than or equal to the FTE value then report the discrepancy as an error.</v>
      </c>
      <c r="H60" s="5" t="str">
        <f>'[1]Internal View'!J55</f>
        <v>Warning</v>
      </c>
      <c r="I60" s="5" t="str">
        <f>'[1]Internal View'!L55</f>
        <v>The absence amount has to be less than the membership FTE value on an enrollment day, readmission day, or withdrawal day.</v>
      </c>
      <c r="J60" s="7" t="str">
        <f>'[1]Internal View'!M55</f>
        <v>Error severity updated from Error to Warning</v>
      </c>
    </row>
    <row r="61" spans="1:10" ht="60" hidden="1" customHeight="1" x14ac:dyDescent="0.25">
      <c r="A61" s="5" t="str">
        <f>'[1]Internal View'!A61</f>
        <v>FY16</v>
      </c>
      <c r="B61" s="6">
        <f>'[1]Internal View'!B61</f>
        <v>0</v>
      </c>
      <c r="C61" s="6">
        <f>'[1]Internal View'!U61</f>
        <v>0</v>
      </c>
      <c r="D61" s="5" t="str">
        <f>'[1]Internal View'!F61</f>
        <v>Membership</v>
      </c>
      <c r="E61" s="5">
        <f>'[1]Internal View'!H61</f>
        <v>10083</v>
      </c>
      <c r="F61" s="5">
        <f>'[1]Internal View'!Q61</f>
        <v>0</v>
      </c>
      <c r="G61" s="5" t="str">
        <f>'[1]Internal View'!I61</f>
        <v>The FTE begin and/or end dates do not occur within the enrollment.</v>
      </c>
      <c r="H61" s="5">
        <f>'[1]Internal View'!J61</f>
        <v>0</v>
      </c>
      <c r="I61" s="5" t="str">
        <f>'[1]Internal View'!L61</f>
        <v>If the submitted start date (old FTE start date, New FTE start date) is &lt; the school membership date OR if the date is &gt; the withdrawal date (if one exists), then report the discrepancy as an error.</v>
      </c>
      <c r="J61" s="7">
        <f>'[1]Internal View'!M61</f>
        <v>0</v>
      </c>
    </row>
    <row r="62" spans="1:10" ht="60" hidden="1" customHeight="1" x14ac:dyDescent="0.25">
      <c r="A62" s="5" t="str">
        <f>'[1]Internal View'!A62</f>
        <v>FY16</v>
      </c>
      <c r="B62" s="6">
        <f>'[1]Internal View'!B62</f>
        <v>0</v>
      </c>
      <c r="C62" s="6">
        <f>'[1]Internal View'!U62</f>
        <v>0</v>
      </c>
      <c r="D62" s="5" t="str">
        <f>'[1]Internal View'!F62</f>
        <v>Membership</v>
      </c>
      <c r="E62" s="5">
        <f>'[1]Internal View'!H62</f>
        <v>10084</v>
      </c>
      <c r="F62" s="5">
        <f>'[1]Internal View'!Q62</f>
        <v>0</v>
      </c>
      <c r="G62" s="5" t="str">
        <f>'[1]Internal View'!I62</f>
        <v>Membership's entry or withdrawal date falls outside this LEA’s session calendar</v>
      </c>
      <c r="H62" s="5">
        <f>'[1]Internal View'!J62</f>
        <v>0</v>
      </c>
      <c r="I62" s="5" t="str">
        <f>'[1]Internal View'!L62</f>
        <v>If the First or Last  day of enrollment  is not a valid session date in the school's calendar for the track identified in the membership during the fiscal year indicated by this end date, then report the discrepancy as an error.</v>
      </c>
      <c r="J62" s="7">
        <f>'[1]Internal View'!M62</f>
        <v>0</v>
      </c>
    </row>
    <row r="63" spans="1:10" ht="60" hidden="1" customHeight="1" x14ac:dyDescent="0.25">
      <c r="A63" s="5" t="str">
        <f>'[1]Internal View'!A63</f>
        <v>FY16</v>
      </c>
      <c r="B63" s="6">
        <f>'[1]Internal View'!B63</f>
        <v>0</v>
      </c>
      <c r="C63" s="6">
        <f>'[1]Internal View'!U63</f>
        <v>0</v>
      </c>
      <c r="D63" s="5" t="str">
        <f>'[1]Internal View'!F63</f>
        <v>Membership</v>
      </c>
      <c r="E63" s="5">
        <f>'[1]Internal View'!H63</f>
        <v>10085</v>
      </c>
      <c r="F63" s="5">
        <f>'[1]Internal View'!Q63</f>
        <v>0</v>
      </c>
      <c r="G63" s="5" t="str">
        <f>'[1]Internal View'!I63</f>
        <v>Membership's FTE beginning or end date falls outside this LEA’s session calendar</v>
      </c>
      <c r="H63" s="5">
        <f>'[1]Internal View'!J63</f>
        <v>0</v>
      </c>
      <c r="I63" s="5" t="str">
        <f>'[1]Internal View'!L63</f>
        <v>If the First or Last  day of FTE  is not a valid session date in the school's calendar for the track identified in the membership during the fiscal year indicated by this date, then report the discrepancy as an error.</v>
      </c>
      <c r="J63" s="7">
        <f>'[1]Internal View'!M63</f>
        <v>0</v>
      </c>
    </row>
    <row r="64" spans="1:10" ht="75" hidden="1" customHeight="1" x14ac:dyDescent="0.25">
      <c r="A64" s="5" t="str">
        <f>'[1]Internal View'!A64</f>
        <v>FY16</v>
      </c>
      <c r="B64" s="6">
        <f>'[1]Internal View'!B64</f>
        <v>0</v>
      </c>
      <c r="C64" s="6">
        <f>'[1]Internal View'!U64</f>
        <v>0</v>
      </c>
      <c r="D64" s="5" t="str">
        <f>'[1]Internal View'!F64</f>
        <v>Membership</v>
      </c>
      <c r="E64" s="5">
        <f>'[1]Internal View'!H64</f>
        <v>10086</v>
      </c>
      <c r="F64" s="5">
        <f>'[1]Internal View'!Q64</f>
        <v>0</v>
      </c>
      <c r="G64" s="5" t="str">
        <f>'[1]Internal View'!I64</f>
        <v>Membership's Tuition Payer Code beginning or end date falls outside this LEA’s session calendar</v>
      </c>
      <c r="H64" s="5">
        <f>'[1]Internal View'!J64</f>
        <v>0</v>
      </c>
      <c r="I64" s="5" t="str">
        <f>'[1]Internal View'!L64</f>
        <v>If the First or Last  day of Student Tuition Payer Code  is not a valid session date in the school's calendar for the track identified in the membership during the fiscal year indicated by this end date, then report the discrepancy as an error.</v>
      </c>
      <c r="J64" s="7">
        <f>'[1]Internal View'!M64</f>
        <v>0</v>
      </c>
    </row>
    <row r="65" spans="1:10" ht="75" hidden="1" customHeight="1" x14ac:dyDescent="0.25">
      <c r="A65" s="5" t="str">
        <f>'[1]Internal View'!A65</f>
        <v>FY16</v>
      </c>
      <c r="B65" s="6">
        <f>'[1]Internal View'!B65</f>
        <v>0</v>
      </c>
      <c r="C65" s="6">
        <f>'[1]Internal View'!U65</f>
        <v>0</v>
      </c>
      <c r="D65" s="5" t="str">
        <f>'[1]Internal View'!F65</f>
        <v>Membership</v>
      </c>
      <c r="E65" s="5">
        <f>'[1]Internal View'!H65</f>
        <v>10087</v>
      </c>
      <c r="F65" s="5">
        <f>'[1]Internal View'!Q65</f>
        <v>0</v>
      </c>
      <c r="G65" s="5" t="str">
        <f>'[1]Internal View'!I65</f>
        <v>Membership's Special Enrollment Code beginning or or end date falls outside this LEA’s session calendar</v>
      </c>
      <c r="H65" s="5">
        <f>'[1]Internal View'!J65</f>
        <v>0</v>
      </c>
      <c r="I65" s="5" t="str">
        <f>'[1]Internal View'!L65</f>
        <v>If the First or Last  day of Special Enrollment code  is not a valid session date in the school's calendar for the track identified in the membership during the fiscal year indicated by this end date, then report the discrepancy as an error.</v>
      </c>
      <c r="J65" s="7">
        <f>'[1]Internal View'!M65</f>
        <v>0</v>
      </c>
    </row>
    <row r="66" spans="1:10" ht="60" hidden="1" customHeight="1" x14ac:dyDescent="0.25">
      <c r="A66" s="5" t="str">
        <f>'[1]Internal View'!A66</f>
        <v>FY16</v>
      </c>
      <c r="B66" s="6">
        <f>'[1]Internal View'!B66</f>
        <v>0</v>
      </c>
      <c r="C66" s="6">
        <f>'[1]Internal View'!U66</f>
        <v>0</v>
      </c>
      <c r="D66" s="5" t="str">
        <f>'[1]Internal View'!F66</f>
        <v>Membership</v>
      </c>
      <c r="E66" s="5">
        <f>'[1]Internal View'!H66</f>
        <v>10088</v>
      </c>
      <c r="F66" s="5">
        <f>'[1]Internal View'!Q66</f>
        <v>0</v>
      </c>
      <c r="G66" s="5" t="str">
        <f>'[1]Internal View'!I66</f>
        <v>Membership's DOR beginning or end date falls outside this LEA’s session calendar</v>
      </c>
      <c r="H66" s="5">
        <f>'[1]Internal View'!J66</f>
        <v>0</v>
      </c>
      <c r="I66" s="5" t="str">
        <f>'[1]Internal View'!L66</f>
        <v>If the First or Last  day of DOR Transfer  is not a valid session date in the school's calendar for the track identified in the membership during the fiscal year indicated by this end date, then report the discrepancy as an error.</v>
      </c>
      <c r="J66" s="7">
        <f>'[1]Internal View'!M66</f>
        <v>0</v>
      </c>
    </row>
    <row r="67" spans="1:10" ht="45" hidden="1" customHeight="1" x14ac:dyDescent="0.25">
      <c r="A67" s="5" t="str">
        <f>'[1]Internal View'!A67</f>
        <v>FY16</v>
      </c>
      <c r="B67" s="6">
        <f>'[1]Internal View'!B67</f>
        <v>0</v>
      </c>
      <c r="C67" s="6">
        <f>'[1]Internal View'!U67</f>
        <v>0</v>
      </c>
      <c r="D67" s="5" t="str">
        <f>'[1]Internal View'!F67</f>
        <v>Membership</v>
      </c>
      <c r="E67" s="5">
        <f>'[1]Internal View'!H67</f>
        <v>10089</v>
      </c>
      <c r="F67" s="5">
        <f>'[1]Internal View'!Q67</f>
        <v>0</v>
      </c>
      <c r="G67" s="5" t="str">
        <f>'[1]Internal View'!I67</f>
        <v>Student Membership FTE indicates that this student's participation in this school is less than full-time</v>
      </c>
      <c r="H67" s="5">
        <f>'[1]Internal View'!J67</f>
        <v>0</v>
      </c>
      <c r="I67" s="5" t="str">
        <f>'[1]Internal View'!L67</f>
        <v>If grade is greater than KG and Student Membership FTE &lt; 1.0 and school is not a JTED site  then, report the possible discrepancy as: Informational message.</v>
      </c>
      <c r="J67" s="7">
        <f>'[1]Internal View'!M67</f>
        <v>0</v>
      </c>
    </row>
    <row r="68" spans="1:10" ht="30" hidden="1" customHeight="1" x14ac:dyDescent="0.25">
      <c r="A68" s="5" t="str">
        <f>'[1]Internal View'!A68</f>
        <v>FY16</v>
      </c>
      <c r="B68" s="6">
        <f>'[1]Internal View'!B68</f>
        <v>0</v>
      </c>
      <c r="C68" s="6">
        <f>'[1]Internal View'!U68</f>
        <v>0</v>
      </c>
      <c r="D68" s="5" t="str">
        <f>'[1]Internal View'!F68</f>
        <v>Membership</v>
      </c>
      <c r="E68" s="5">
        <f>'[1]Internal View'!H68</f>
        <v>10090</v>
      </c>
      <c r="F68" s="5">
        <f>'[1]Internal View'!Q68</f>
        <v>0</v>
      </c>
      <c r="G68" s="5" t="str">
        <f>'[1]Internal View'!I68</f>
        <v>Student membership FTE for a preschool student must be 0 or 0.5.</v>
      </c>
      <c r="H68" s="5">
        <f>'[1]Internal View'!J68</f>
        <v>0</v>
      </c>
      <c r="I68" s="5" t="str">
        <f>'[1]Internal View'!L68</f>
        <v>If the grade = PS then FTE must equal 0 or 0.5, if not then report the discrepancy as an error.</v>
      </c>
      <c r="J68" s="7">
        <f>'[1]Internal View'!M68</f>
        <v>0</v>
      </c>
    </row>
    <row r="69" spans="1:10" ht="60" x14ac:dyDescent="0.25">
      <c r="A69" s="5" t="str">
        <f>'[1]Internal View'!A58</f>
        <v>FY17</v>
      </c>
      <c r="B69" s="6">
        <f>'[1]Internal View'!B58</f>
        <v>42929</v>
      </c>
      <c r="C69" s="6" t="str">
        <f>'[1]Internal View'!U58</f>
        <v>FY18</v>
      </c>
      <c r="D69" s="5" t="str">
        <f>'[1]Internal View'!F58</f>
        <v>Membership</v>
      </c>
      <c r="E69" s="5">
        <f>'[1]Internal View'!H58</f>
        <v>10200</v>
      </c>
      <c r="F69" s="5" t="str">
        <f>'[1]Internal View'!Q58</f>
        <v>NEW</v>
      </c>
      <c r="G69" s="5" t="str">
        <f>'[1]Internal View'!I58</f>
        <v>Students who have received a high school diploma may not enroll in a public school</v>
      </c>
      <c r="H69" s="5" t="str">
        <f>'[1]Internal View'!J58</f>
        <v>Error</v>
      </c>
      <c r="I69" s="5" t="str">
        <f>'[1]Internal View'!L58</f>
        <v>Students who have already graduated or received a high school diploma are not eligible to enroll in a public school. If an enrollment is submitted for a student who has previously graduated report the discrepancy as error.</v>
      </c>
      <c r="J69" s="7" t="str">
        <f>'[1]Internal View'!M58</f>
        <v xml:space="preserve">Leveraging historical data to check if student graduated in the past 7 years, a student enrollment will fail if they have a prior graduation record.  </v>
      </c>
    </row>
    <row r="70" spans="1:10" ht="30" hidden="1" customHeight="1" x14ac:dyDescent="0.25">
      <c r="A70" s="5" t="str">
        <f>'[1]Internal View'!A70</f>
        <v>FY16</v>
      </c>
      <c r="B70" s="6">
        <f>'[1]Internal View'!B70</f>
        <v>0</v>
      </c>
      <c r="C70" s="6">
        <f>'[1]Internal View'!U70</f>
        <v>0</v>
      </c>
      <c r="D70" s="5" t="str">
        <f>'[1]Internal View'!F70</f>
        <v>Membership</v>
      </c>
      <c r="E70" s="5">
        <f>'[1]Internal View'!H70</f>
        <v>10092</v>
      </c>
      <c r="F70" s="5">
        <f>'[1]Internal View'!Q70</f>
        <v>0</v>
      </c>
      <c r="G70" s="5" t="str">
        <f>'[1]Internal View'!I70</f>
        <v>Absence date is not a valid session day in school</v>
      </c>
      <c r="H70" s="5">
        <f>'[1]Internal View'!J70</f>
        <v>0</v>
      </c>
      <c r="I70" s="5" t="str">
        <f>'[1]Internal View'!L70</f>
        <v>If Absence date is not a valid session day for the Fiscal Year,  then report the discrepancy as an error.</v>
      </c>
      <c r="J70" s="7">
        <f>'[1]Internal View'!M70</f>
        <v>0</v>
      </c>
    </row>
    <row r="71" spans="1:10" ht="45" customHeight="1" x14ac:dyDescent="0.25">
      <c r="A71" s="5" t="str">
        <f>'[1]Internal View'!A71</f>
        <v>FY17</v>
      </c>
      <c r="B71" s="6">
        <f>'[1]Internal View'!B71</f>
        <v>42929</v>
      </c>
      <c r="C71" s="6" t="str">
        <f>'[1]Internal View'!U71</f>
        <v>FY18</v>
      </c>
      <c r="D71" s="5" t="str">
        <f>'[1]Internal View'!F71</f>
        <v>DRP</v>
      </c>
      <c r="E71" s="5">
        <f>'[1]Internal View'!H71</f>
        <v>80031</v>
      </c>
      <c r="F71" s="5" t="str">
        <f>'[1]Internal View'!Q71</f>
        <v>Bug</v>
      </c>
      <c r="G71" s="5" t="str">
        <f>'[1]Internal View'!I71</f>
        <v>Monthly progress must be submitted by the 14th calendar day of the subsequent month</v>
      </c>
      <c r="H71" s="5" t="str">
        <f>'[1]Internal View'!J71</f>
        <v>Warning</v>
      </c>
      <c r="I71" s="5" t="str">
        <f>'[1]Internal View'!L71</f>
        <v>If Progress for a prior month is not submitted by the 14th of the current month then report discrepancy as error</v>
      </c>
      <c r="J71" s="7" t="str">
        <f>'[1]Internal View'!M71</f>
        <v>Error severity updated from Error to Warning</v>
      </c>
    </row>
    <row r="72" spans="1:10" ht="30" hidden="1" customHeight="1" x14ac:dyDescent="0.25">
      <c r="A72" s="5" t="str">
        <f>'[1]Internal View'!A72</f>
        <v>FY16</v>
      </c>
      <c r="B72" s="6">
        <f>'[1]Internal View'!B72</f>
        <v>0</v>
      </c>
      <c r="C72" s="6">
        <f>'[1]Internal View'!U72</f>
        <v>0</v>
      </c>
      <c r="D72" s="5" t="str">
        <f>'[1]Internal View'!F72</f>
        <v>Membership</v>
      </c>
      <c r="E72" s="5">
        <f>'[1]Internal View'!H72</f>
        <v>10097</v>
      </c>
      <c r="F72" s="5">
        <f>'[1]Internal View'!Q72</f>
        <v>0</v>
      </c>
      <c r="G72" s="5" t="str">
        <f>'[1]Internal View'!I72</f>
        <v>Track number must be null for membership type T and D</v>
      </c>
      <c r="H72" s="5">
        <f>'[1]Internal View'!J72</f>
        <v>0</v>
      </c>
      <c r="I72" s="5" t="str">
        <f>'[1]Internal View'!L72</f>
        <v>If track number is submitted and membership type is AOI (T) or DRP (D), then report the discrepancy as an error.</v>
      </c>
      <c r="J72" s="7">
        <f>'[1]Internal View'!M72</f>
        <v>0</v>
      </c>
    </row>
    <row r="73" spans="1:10" ht="45" hidden="1" customHeight="1" x14ac:dyDescent="0.25">
      <c r="A73" s="5" t="str">
        <f>'[1]Internal View'!A73</f>
        <v>FY16</v>
      </c>
      <c r="B73" s="6">
        <f>'[1]Internal View'!B73</f>
        <v>0</v>
      </c>
      <c r="C73" s="6">
        <f>'[1]Internal View'!U73</f>
        <v>0</v>
      </c>
      <c r="D73" s="5" t="str">
        <f>'[1]Internal View'!F73</f>
        <v>Membership</v>
      </c>
      <c r="E73" s="5">
        <f>'[1]Internal View'!H73</f>
        <v>10098</v>
      </c>
      <c r="F73" s="5">
        <f>'[1]Internal View'!Q73</f>
        <v>0</v>
      </c>
      <c r="G73" s="5" t="str">
        <f>'[1]Internal View'!I73</f>
        <v>A student with Membership types M, A, P, or D must have a track number in an active school calendar.</v>
      </c>
      <c r="H73" s="5">
        <f>'[1]Internal View'!J73</f>
        <v>0</v>
      </c>
      <c r="I73" s="5" t="str">
        <f>'[1]Internal View'!L73</f>
        <v>If track number is not submitted for membership type Main or Ancillary, then report the discrepancy as an error.</v>
      </c>
      <c r="J73" s="7">
        <f>'[1]Internal View'!M73</f>
        <v>0</v>
      </c>
    </row>
    <row r="74" spans="1:10" ht="60" hidden="1" customHeight="1" x14ac:dyDescent="0.25">
      <c r="A74" s="5" t="str">
        <f>'[1]Internal View'!A74</f>
        <v>FY16</v>
      </c>
      <c r="B74" s="6">
        <f>'[1]Internal View'!B74</f>
        <v>0</v>
      </c>
      <c r="C74" s="6">
        <f>'[1]Internal View'!U74</f>
        <v>0</v>
      </c>
      <c r="D74" s="5" t="str">
        <f>'[1]Internal View'!F74</f>
        <v>Membership</v>
      </c>
      <c r="E74" s="5">
        <f>'[1]Internal View'!H74</f>
        <v>10099</v>
      </c>
      <c r="F74" s="5">
        <f>'[1]Internal View'!Q74</f>
        <v>0</v>
      </c>
      <c r="G74" s="5" t="str">
        <f>'[1]Internal View'!I74</f>
        <v xml:space="preserve"> FTE, Tuition Payer and DOR are required for an enrollment submitted with Membership Type M, A and T. Only DOR is required if Membership Type is P.</v>
      </c>
      <c r="H74" s="5">
        <f>'[1]Internal View'!J74</f>
        <v>0</v>
      </c>
      <c r="I74" s="5" t="str">
        <f>'[1]Internal View'!L74</f>
        <v>If an enrollment is submitted without the required elements of Student Membership FTE, Tuition Payer Code, and DOR, then report the discrepancy as an error.</v>
      </c>
      <c r="J74" s="7">
        <f>'[1]Internal View'!M74</f>
        <v>0</v>
      </c>
    </row>
    <row r="75" spans="1:10" ht="45" hidden="1" customHeight="1" x14ac:dyDescent="0.25">
      <c r="A75" s="5" t="str">
        <f>'[1]Internal View'!A75</f>
        <v>FY16</v>
      </c>
      <c r="B75" s="6">
        <f>'[1]Internal View'!B75</f>
        <v>0</v>
      </c>
      <c r="C75" s="6">
        <f>'[1]Internal View'!U75</f>
        <v>0</v>
      </c>
      <c r="D75" s="5" t="str">
        <f>'[1]Internal View'!F75</f>
        <v>Membership</v>
      </c>
      <c r="E75" s="5">
        <f>'[1]Internal View'!H75</f>
        <v>10101</v>
      </c>
      <c r="F75" s="5">
        <f>'[1]Internal View'!Q75</f>
        <v>0</v>
      </c>
      <c r="G75" s="5" t="str">
        <f>'[1]Internal View'!I75</f>
        <v>Reported Special Enrollment date overlaps with another Special Enrollment date for this membership.</v>
      </c>
      <c r="H75" s="5">
        <f>'[1]Internal View'!J75</f>
        <v>0</v>
      </c>
      <c r="I75" s="5" t="str">
        <f>'[1]Internal View'!L75</f>
        <v>If the Special Enrollment  dates overlap, then report the discrepancy as an error.</v>
      </c>
      <c r="J75" s="7">
        <f>'[1]Internal View'!M75</f>
        <v>0</v>
      </c>
    </row>
    <row r="76" spans="1:10" ht="30" hidden="1" customHeight="1" x14ac:dyDescent="0.25">
      <c r="A76" s="5" t="str">
        <f>'[1]Internal View'!A76</f>
        <v>FY16</v>
      </c>
      <c r="B76" s="6">
        <f>'[1]Internal View'!B76</f>
        <v>0</v>
      </c>
      <c r="C76" s="6">
        <f>'[1]Internal View'!U76</f>
        <v>0</v>
      </c>
      <c r="D76" s="5" t="str">
        <f>'[1]Internal View'!F76</f>
        <v>Membership</v>
      </c>
      <c r="E76" s="5">
        <f>'[1]Internal View'!H76</f>
        <v>10102</v>
      </c>
      <c r="F76" s="5">
        <f>'[1]Internal View'!Q76</f>
        <v>0</v>
      </c>
      <c r="G76" s="5" t="str">
        <f>'[1]Internal View'!I76</f>
        <v>Special Enrollment date falls outside the enrollment dates.</v>
      </c>
      <c r="H76" s="5">
        <f>'[1]Internal View'!J76</f>
        <v>0</v>
      </c>
      <c r="I76" s="5" t="str">
        <f>'[1]Internal View'!L76</f>
        <v>If Special Enrollment dates reported are outside of the enrollment dates, then report the discrepancy as an error.</v>
      </c>
      <c r="J76" s="7">
        <f>'[1]Internal View'!M76</f>
        <v>0</v>
      </c>
    </row>
    <row r="77" spans="1:10" ht="45" hidden="1" customHeight="1" x14ac:dyDescent="0.25">
      <c r="A77" s="5" t="str">
        <f>'[1]Internal View'!A77</f>
        <v>FY16</v>
      </c>
      <c r="B77" s="6">
        <f>'[1]Internal View'!B77</f>
        <v>0</v>
      </c>
      <c r="C77" s="6">
        <f>'[1]Internal View'!U77</f>
        <v>0</v>
      </c>
      <c r="D77" s="5" t="str">
        <f>'[1]Internal View'!F77</f>
        <v>Membership</v>
      </c>
      <c r="E77" s="5">
        <f>'[1]Internal View'!H77</f>
        <v>10103</v>
      </c>
      <c r="F77" s="5">
        <f>'[1]Internal View'!Q77</f>
        <v>0</v>
      </c>
      <c r="G77" s="5" t="str">
        <f>'[1]Internal View'!I77</f>
        <v>Reported Membership FTE date overlaps with another Membership FTE date for this membership.</v>
      </c>
      <c r="H77" s="5">
        <f>'[1]Internal View'!J77</f>
        <v>0</v>
      </c>
      <c r="I77" s="5" t="str">
        <f>'[1]Internal View'!L77</f>
        <v>If Membership FTE dates overlap, then report the discrepancy as an error.</v>
      </c>
      <c r="J77" s="7">
        <f>'[1]Internal View'!M77</f>
        <v>0</v>
      </c>
    </row>
    <row r="78" spans="1:10" ht="30" hidden="1" customHeight="1" x14ac:dyDescent="0.25">
      <c r="A78" s="5" t="str">
        <f>'[1]Internal View'!A78</f>
        <v>FY16</v>
      </c>
      <c r="B78" s="6">
        <f>'[1]Internal View'!B78</f>
        <v>0</v>
      </c>
      <c r="C78" s="6">
        <f>'[1]Internal View'!U78</f>
        <v>0</v>
      </c>
      <c r="D78" s="5" t="str">
        <f>'[1]Internal View'!F78</f>
        <v>Membership</v>
      </c>
      <c r="E78" s="5">
        <f>'[1]Internal View'!H78</f>
        <v>10104</v>
      </c>
      <c r="F78" s="5">
        <f>'[1]Internal View'!Q78</f>
        <v>0</v>
      </c>
      <c r="G78" s="5" t="str">
        <f>'[1]Internal View'!I78</f>
        <v>Membership FTE assignment is missing for all or part of this membership.</v>
      </c>
      <c r="H78" s="5">
        <f>'[1]Internal View'!J78</f>
        <v>0</v>
      </c>
      <c r="I78" s="5" t="str">
        <f>'[1]Internal View'!L78</f>
        <v>If Membership FTE dates reported have a gap, then report the discrepancy as an error.</v>
      </c>
      <c r="J78" s="7">
        <f>'[1]Internal View'!M78</f>
        <v>0</v>
      </c>
    </row>
    <row r="79" spans="1:10" ht="30" hidden="1" customHeight="1" x14ac:dyDescent="0.25">
      <c r="A79" s="5" t="str">
        <f>'[1]Internal View'!A79</f>
        <v>FY16</v>
      </c>
      <c r="B79" s="6">
        <f>'[1]Internal View'!B79</f>
        <v>0</v>
      </c>
      <c r="C79" s="6">
        <f>'[1]Internal View'!U79</f>
        <v>0</v>
      </c>
      <c r="D79" s="5" t="str">
        <f>'[1]Internal View'!F79</f>
        <v>Membership</v>
      </c>
      <c r="E79" s="5">
        <f>'[1]Internal View'!H79</f>
        <v>10105</v>
      </c>
      <c r="F79" s="5">
        <f>'[1]Internal View'!Q79</f>
        <v>0</v>
      </c>
      <c r="G79" s="5" t="str">
        <f>'[1]Internal View'!I79</f>
        <v>Membership end date must be equal to or greater than entry date</v>
      </c>
      <c r="H79" s="5">
        <f>'[1]Internal View'!J79</f>
        <v>0</v>
      </c>
      <c r="I79" s="5" t="str">
        <f>'[1]Internal View'!L79</f>
        <v>If the Membership end date is before the Membership entry date, then report the discrepancy as an error.</v>
      </c>
      <c r="J79" s="7">
        <f>'[1]Internal View'!M79</f>
        <v>0</v>
      </c>
    </row>
    <row r="80" spans="1:10" ht="30" hidden="1" customHeight="1" x14ac:dyDescent="0.25">
      <c r="A80" s="5" t="str">
        <f>'[1]Internal View'!A80</f>
        <v>FY16</v>
      </c>
      <c r="B80" s="6">
        <f>'[1]Internal View'!B80</f>
        <v>0</v>
      </c>
      <c r="C80" s="6">
        <f>'[1]Internal View'!U80</f>
        <v>0</v>
      </c>
      <c r="D80" s="5" t="str">
        <f>'[1]Internal View'!F80</f>
        <v>Membership</v>
      </c>
      <c r="E80" s="5">
        <f>'[1]Internal View'!H80</f>
        <v>10106</v>
      </c>
      <c r="F80" s="5">
        <f>'[1]Internal View'!Q80</f>
        <v>0</v>
      </c>
      <c r="G80" s="5" t="str">
        <f>'[1]Internal View'!I80</f>
        <v>FTE end date must be equal to or greater than entry date</v>
      </c>
      <c r="H80" s="5">
        <f>'[1]Internal View'!J80</f>
        <v>0</v>
      </c>
      <c r="I80" s="5" t="str">
        <f>'[1]Internal View'!L80</f>
        <v>If the FTE end date is before the FTE entry date, then report the discrepancy as an error.</v>
      </c>
      <c r="J80" s="7">
        <f>'[1]Internal View'!M80</f>
        <v>0</v>
      </c>
    </row>
    <row r="81" spans="1:10" ht="30" hidden="1" customHeight="1" x14ac:dyDescent="0.25">
      <c r="A81" s="5" t="str">
        <f>'[1]Internal View'!A81</f>
        <v>FY16</v>
      </c>
      <c r="B81" s="6">
        <f>'[1]Internal View'!B81</f>
        <v>0</v>
      </c>
      <c r="C81" s="6">
        <f>'[1]Internal View'!U81</f>
        <v>0</v>
      </c>
      <c r="D81" s="5" t="str">
        <f>'[1]Internal View'!F81</f>
        <v>Membership</v>
      </c>
      <c r="E81" s="5">
        <f>'[1]Internal View'!H81</f>
        <v>10107</v>
      </c>
      <c r="F81" s="5">
        <f>'[1]Internal View'!Q81</f>
        <v>0</v>
      </c>
      <c r="G81" s="5" t="str">
        <f>'[1]Internal View'!I81</f>
        <v>Tuition Payer end date must be equal to or greater than entry date</v>
      </c>
      <c r="H81" s="5">
        <f>'[1]Internal View'!J81</f>
        <v>0</v>
      </c>
      <c r="I81" s="5" t="str">
        <f>'[1]Internal View'!L81</f>
        <v>If the Tuition Payer end date is before the Tuition Payer entry date, then report the discrepancy as an error.</v>
      </c>
      <c r="J81" s="7">
        <f>'[1]Internal View'!M81</f>
        <v>0</v>
      </c>
    </row>
    <row r="82" spans="1:10" ht="45" hidden="1" customHeight="1" x14ac:dyDescent="0.25">
      <c r="A82" s="5" t="str">
        <f>'[1]Internal View'!A82</f>
        <v>FY16</v>
      </c>
      <c r="B82" s="6">
        <f>'[1]Internal View'!B82</f>
        <v>0</v>
      </c>
      <c r="C82" s="6">
        <f>'[1]Internal View'!U82</f>
        <v>0</v>
      </c>
      <c r="D82" s="5" t="str">
        <f>'[1]Internal View'!F82</f>
        <v>Membership</v>
      </c>
      <c r="E82" s="5">
        <f>'[1]Internal View'!H82</f>
        <v>10108</v>
      </c>
      <c r="F82" s="5">
        <f>'[1]Internal View'!Q82</f>
        <v>0</v>
      </c>
      <c r="G82" s="5" t="str">
        <f>'[1]Internal View'!I82</f>
        <v>Special Enrollment end date must be equal to or greater than entry date</v>
      </c>
      <c r="H82" s="5">
        <f>'[1]Internal View'!J82</f>
        <v>0</v>
      </c>
      <c r="I82" s="5" t="str">
        <f>'[1]Internal View'!L82</f>
        <v>If the Special Enrollment end date is before the Special Enrollment entry date, then report the discrepancy as an error.</v>
      </c>
      <c r="J82" s="7">
        <f>'[1]Internal View'!M82</f>
        <v>0</v>
      </c>
    </row>
    <row r="83" spans="1:10" ht="45" hidden="1" customHeight="1" x14ac:dyDescent="0.25">
      <c r="A83" s="5" t="str">
        <f>'[1]Internal View'!A83</f>
        <v>FY16</v>
      </c>
      <c r="B83" s="6">
        <f>'[1]Internal View'!B83</f>
        <v>0</v>
      </c>
      <c r="C83" s="6">
        <f>'[1]Internal View'!U83</f>
        <v>0</v>
      </c>
      <c r="D83" s="5" t="str">
        <f>'[1]Internal View'!F83</f>
        <v>Membership</v>
      </c>
      <c r="E83" s="5">
        <f>'[1]Internal View'!H83</f>
        <v>10109</v>
      </c>
      <c r="F83" s="5">
        <f>'[1]Internal View'!Q83</f>
        <v>0</v>
      </c>
      <c r="G83" s="5" t="str">
        <f>'[1]Internal View'!I83</f>
        <v>Attendance minutes are not required for an Excused/unexcused absence</v>
      </c>
      <c r="H83" s="5">
        <f>'[1]Internal View'!J83</f>
        <v>0</v>
      </c>
      <c r="I83" s="5" t="str">
        <f>'[1]Internal View'!L83</f>
        <v>If a student is reported with an excused or unexcused absence and attendance minutes are submitted, then report the discrepancy as an error.</v>
      </c>
      <c r="J83" s="7">
        <f>'[1]Internal View'!M83</f>
        <v>0</v>
      </c>
    </row>
    <row r="84" spans="1:10" ht="45" hidden="1" customHeight="1" x14ac:dyDescent="0.25">
      <c r="A84" s="5" t="str">
        <f>'[1]Internal View'!A84</f>
        <v>FY16</v>
      </c>
      <c r="B84" s="6">
        <f>'[1]Internal View'!B84</f>
        <v>0</v>
      </c>
      <c r="C84" s="6">
        <f>'[1]Internal View'!U84</f>
        <v>0</v>
      </c>
      <c r="D84" s="5" t="str">
        <f>'[1]Internal View'!F84</f>
        <v>Membership</v>
      </c>
      <c r="E84" s="5">
        <f>'[1]Internal View'!H84</f>
        <v>10110</v>
      </c>
      <c r="F84" s="5">
        <f>'[1]Internal View'!Q84</f>
        <v>0</v>
      </c>
      <c r="G84" s="5" t="str">
        <f>'[1]Internal View'!I84</f>
        <v>The Tuition Payer Code begin and/or end dates do not occur within the enrollment.</v>
      </c>
      <c r="H84" s="5">
        <f>'[1]Internal View'!J84</f>
        <v>0</v>
      </c>
      <c r="I84" s="5" t="str">
        <f>'[1]Internal View'!L84</f>
        <v>If the submitted start date of Tuition Payer Code is &lt; the school membership date OR if the date is &gt; the withdrawal date (if one exists), then report the discrepancy as an error.</v>
      </c>
      <c r="J84" s="7">
        <f>'[1]Internal View'!M84</f>
        <v>0</v>
      </c>
    </row>
    <row r="85" spans="1:10" ht="60" hidden="1" customHeight="1" x14ac:dyDescent="0.25">
      <c r="A85" s="5" t="str">
        <f>'[1]Internal View'!A85</f>
        <v>FY16</v>
      </c>
      <c r="B85" s="6">
        <f>'[1]Internal View'!B85</f>
        <v>0</v>
      </c>
      <c r="C85" s="6">
        <f>'[1]Internal View'!U85</f>
        <v>0</v>
      </c>
      <c r="D85" s="5" t="str">
        <f>'[1]Internal View'!F85</f>
        <v>Membership</v>
      </c>
      <c r="E85" s="5">
        <f>'[1]Internal View'!H85</f>
        <v>10111</v>
      </c>
      <c r="F85" s="5">
        <f>'[1]Internal View'!Q85</f>
        <v>0</v>
      </c>
      <c r="G85" s="5" t="str">
        <f>'[1]Internal View'!I85</f>
        <v>The Special Enrollment Code begin and/or end dates do not occur within the enrollment.</v>
      </c>
      <c r="H85" s="5">
        <f>'[1]Internal View'!J85</f>
        <v>0</v>
      </c>
      <c r="I85" s="5" t="str">
        <f>'[1]Internal View'!L85</f>
        <v>If the submitted start date of Special Enrollment Code is &lt; the school membership date OR if the date is &gt; the withdrawal date (if one exists), then report the discrepancy as an error.</v>
      </c>
      <c r="J85" s="7">
        <f>'[1]Internal View'!M85</f>
        <v>0</v>
      </c>
    </row>
    <row r="86" spans="1:10" ht="45" hidden="1" customHeight="1" x14ac:dyDescent="0.25">
      <c r="A86" s="5" t="str">
        <f>'[1]Internal View'!A86</f>
        <v>FY16</v>
      </c>
      <c r="B86" s="6">
        <f>'[1]Internal View'!B86</f>
        <v>0</v>
      </c>
      <c r="C86" s="6">
        <f>'[1]Internal View'!U86</f>
        <v>0</v>
      </c>
      <c r="D86" s="5" t="str">
        <f>'[1]Internal View'!F86</f>
        <v>Membership</v>
      </c>
      <c r="E86" s="5">
        <f>'[1]Internal View'!H86</f>
        <v>10112</v>
      </c>
      <c r="F86" s="5">
        <f>'[1]Internal View'!Q86</f>
        <v>0</v>
      </c>
      <c r="G86" s="5" t="str">
        <f>'[1]Internal View'!I86</f>
        <v>Public Special Education Institution voucher students do not generate fundable ADM and cannot be reported with a Tuition Payer Code = 1.</v>
      </c>
      <c r="H86" s="5">
        <f>'[1]Internal View'!J86</f>
        <v>0</v>
      </c>
      <c r="I86" s="5" t="str">
        <f>'[1]Internal View'!L86</f>
        <v>If a Public Special Education Institution submits an enrollment transaction with a Tuition Payer Code = 1, then report the discrepancy as an error.</v>
      </c>
      <c r="J86" s="7">
        <f>'[1]Internal View'!M86</f>
        <v>0</v>
      </c>
    </row>
    <row r="87" spans="1:10" ht="90" hidden="1" customHeight="1" x14ac:dyDescent="0.25">
      <c r="A87" s="5" t="str">
        <f>'[1]Internal View'!A87</f>
        <v>FY16</v>
      </c>
      <c r="B87" s="6">
        <f>'[1]Internal View'!B87</f>
        <v>0</v>
      </c>
      <c r="C87" s="6">
        <f>'[1]Internal View'!U87</f>
        <v>0</v>
      </c>
      <c r="D87" s="5" t="str">
        <f>'[1]Internal View'!F87</f>
        <v>Membership</v>
      </c>
      <c r="E87" s="5">
        <f>'[1]Internal View'!H87</f>
        <v>10113</v>
      </c>
      <c r="F87" s="5">
        <f>'[1]Internal View'!Q87</f>
        <v>0</v>
      </c>
      <c r="G87" s="5" t="str">
        <f>'[1]Internal View'!I87</f>
        <v>Attendance or absence has been submitted for an enrollment with Membership Type = P or D. Membership Type P determines that student is not enrolled in the school. He is only attending a program. Membership Type D is used to identify a student enrolled in Dropout Recovery Program.</v>
      </c>
      <c r="H87" s="5">
        <f>'[1]Internal View'!J87</f>
        <v>0</v>
      </c>
      <c r="I87" s="5" t="str">
        <f>'[1]Internal View'!L87</f>
        <v>If attendance or absence is submitted for a student with MembershipType = P or D then send a warning message.</v>
      </c>
      <c r="J87" s="7">
        <f>'[1]Internal View'!M87</f>
        <v>0</v>
      </c>
    </row>
    <row r="88" spans="1:10" ht="60" hidden="1" customHeight="1" x14ac:dyDescent="0.25">
      <c r="A88" s="5" t="str">
        <f>'[1]Internal View'!A88</f>
        <v>FY16</v>
      </c>
      <c r="B88" s="6">
        <f>'[1]Internal View'!B88</f>
        <v>0</v>
      </c>
      <c r="C88" s="6">
        <f>'[1]Internal View'!U88</f>
        <v>0</v>
      </c>
      <c r="D88" s="5" t="str">
        <f>'[1]Internal View'!F88</f>
        <v>Membership</v>
      </c>
      <c r="E88" s="5">
        <f>'[1]Internal View'!H88</f>
        <v>10114</v>
      </c>
      <c r="F88" s="5">
        <f>'[1]Internal View'!Q88</f>
        <v>0</v>
      </c>
      <c r="G88" s="5" t="str">
        <f>'[1]Internal View'!I88</f>
        <v>Attendance Minutes or absences have been submitted for an enrollment that has a Summer Withdrawal Code.</v>
      </c>
      <c r="H88" s="5">
        <f>'[1]Internal View'!J88</f>
        <v>0</v>
      </c>
      <c r="I88" s="5" t="str">
        <f>'[1]Internal View'!L88</f>
        <v>If attendance minutes or absences are submitted for an enrollment with a Summer Withdrawal Code, then report discrepancy as an error. (Summer Withdrawals cannot have associated attendance minutes or absences.)</v>
      </c>
      <c r="J88" s="7">
        <f>'[1]Internal View'!M88</f>
        <v>0</v>
      </c>
    </row>
    <row r="89" spans="1:10" ht="75" hidden="1" customHeight="1" x14ac:dyDescent="0.25">
      <c r="A89" s="5" t="str">
        <f>'[1]Internal View'!A89</f>
        <v>FY16</v>
      </c>
      <c r="B89" s="6">
        <f>'[1]Internal View'!B89</f>
        <v>0</v>
      </c>
      <c r="C89" s="6">
        <f>'[1]Internal View'!U89</f>
        <v>0</v>
      </c>
      <c r="D89" s="5" t="str">
        <f>'[1]Internal View'!F89</f>
        <v>Membership</v>
      </c>
      <c r="E89" s="5">
        <f>'[1]Internal View'!H89</f>
        <v>10115</v>
      </c>
      <c r="F89" s="5">
        <f>'[1]Internal View'!Q89</f>
        <v>0</v>
      </c>
      <c r="G89" s="5" t="str">
        <f>'[1]Internal View'!I89</f>
        <v>An "Ancillary" membership has been submitted without a "Main" membership or more than one "Main" membership has been submitted during the same enrollment date range.</v>
      </c>
      <c r="H89" s="5">
        <f>'[1]Internal View'!J89</f>
        <v>0</v>
      </c>
      <c r="I89" s="5" t="str">
        <f>'[1]Internal View'!L89</f>
        <v xml:space="preserve"> If an "Ancillary" enrollment is submitted without a "Main" membership for that student, or more than one  enrollment is submitted with "Main" membership during the same enrollment date range of the “Ancillary”, then report discrepancy as a warning.</v>
      </c>
      <c r="J89" s="7">
        <f>'[1]Internal View'!M89</f>
        <v>0</v>
      </c>
    </row>
    <row r="90" spans="1:10" ht="60" hidden="1" customHeight="1" x14ac:dyDescent="0.25">
      <c r="A90" s="5" t="str">
        <f>'[1]Internal View'!A90</f>
        <v>FY16</v>
      </c>
      <c r="B90" s="6">
        <f>'[1]Internal View'!B90</f>
        <v>0</v>
      </c>
      <c r="C90" s="6">
        <f>'[1]Internal View'!U90</f>
        <v>0</v>
      </c>
      <c r="D90" s="5" t="str">
        <f>'[1]Internal View'!F90</f>
        <v>Membership</v>
      </c>
      <c r="E90" s="5">
        <f>'[1]Internal View'!H90</f>
        <v>10116</v>
      </c>
      <c r="F90" s="5">
        <f>'[1]Internal View'!Q90</f>
        <v>0</v>
      </c>
      <c r="G90" s="5" t="str">
        <f>'[1]Internal View'!I90</f>
        <v>The Track submitted for a student's enrollment record must be for the school the student is attending or the Track for the LEA under which the school resides.</v>
      </c>
      <c r="H90" s="5">
        <f>'[1]Internal View'!J90</f>
        <v>0</v>
      </c>
      <c r="I90" s="5" t="str">
        <f>'[1]Internal View'!L90</f>
        <v>The Track submitted for a student’s enrollment record should be either for the school (JTED, Private Day School, Public, or Charter) or the track of the LEA under which the school resides (Public or Charter).</v>
      </c>
      <c r="J90" s="7">
        <f>'[1]Internal View'!M90</f>
        <v>0</v>
      </c>
    </row>
    <row r="91" spans="1:10" ht="75" hidden="1" customHeight="1" x14ac:dyDescent="0.25">
      <c r="A91" s="5" t="str">
        <f>'[1]Internal View'!A91</f>
        <v>FY16</v>
      </c>
      <c r="B91" s="6">
        <f>'[1]Internal View'!B91</f>
        <v>0</v>
      </c>
      <c r="C91" s="6">
        <f>'[1]Internal View'!U91</f>
        <v>0</v>
      </c>
      <c r="D91" s="5" t="str">
        <f>'[1]Internal View'!F91</f>
        <v>Membership</v>
      </c>
      <c r="E91" s="5">
        <f>'[1]Internal View'!H91</f>
        <v>10118</v>
      </c>
      <c r="F91" s="5">
        <f>'[1]Internal View'!Q91</f>
        <v>0</v>
      </c>
      <c r="G91" s="5" t="str">
        <f>'[1]Internal View'!I91</f>
        <v>Withdrawal code WK requires an enrollment that begins on the next instructional day of the new track</v>
      </c>
      <c r="H91" s="5">
        <f>'[1]Internal View'!J91</f>
        <v>0</v>
      </c>
      <c r="I91" s="5" t="str">
        <f>'[1]Internal View'!L91</f>
        <v>If the withdrawal code is WK and the subsequent enrollment's start date is not the next instructional day of the track of the subsequent enrollment, then report the discrepancy as an error.</v>
      </c>
      <c r="J91" s="7">
        <f>'[1]Internal View'!M91</f>
        <v>0</v>
      </c>
    </row>
    <row r="92" spans="1:10" ht="75" hidden="1" customHeight="1" x14ac:dyDescent="0.25">
      <c r="A92" s="5" t="str">
        <f>'[1]Internal View'!A92</f>
        <v>FY16</v>
      </c>
      <c r="B92" s="6">
        <f>'[1]Internal View'!B92</f>
        <v>0</v>
      </c>
      <c r="C92" s="6">
        <f>'[1]Internal View'!U92</f>
        <v>0</v>
      </c>
      <c r="D92" s="5" t="str">
        <f>'[1]Internal View'!F92</f>
        <v>Membership</v>
      </c>
      <c r="E92" s="5">
        <f>'[1]Internal View'!H92</f>
        <v>10119</v>
      </c>
      <c r="F92" s="5">
        <f>'[1]Internal View'!Q92</f>
        <v>0</v>
      </c>
      <c r="G92" s="5" t="str">
        <f>'[1]Internal View'!I92</f>
        <v>Withdrawal code WP requires an enrollment that begins on the next instructional day of the new track</v>
      </c>
      <c r="H92" s="5">
        <f>'[1]Internal View'!J92</f>
        <v>0</v>
      </c>
      <c r="I92" s="5" t="str">
        <f>'[1]Internal View'!L92</f>
        <v>If the withdrawal code is WP and the subsequent enrollment's RP start date is not the next instructional day of the track of the subsequent enrollment, then report the discrepancy as an error.</v>
      </c>
      <c r="J92" s="7">
        <f>'[1]Internal View'!M92</f>
        <v>0</v>
      </c>
    </row>
    <row r="93" spans="1:10" ht="75" hidden="1" customHeight="1" x14ac:dyDescent="0.25">
      <c r="A93" s="5" t="str">
        <f>'[1]Internal View'!A93</f>
        <v>FY16</v>
      </c>
      <c r="B93" s="6">
        <f>'[1]Internal View'!B93</f>
        <v>0</v>
      </c>
      <c r="C93" s="6">
        <f>'[1]Internal View'!U93</f>
        <v>0</v>
      </c>
      <c r="D93" s="5" t="str">
        <f>'[1]Internal View'!F93</f>
        <v>Membership</v>
      </c>
      <c r="E93" s="5">
        <f>'[1]Internal View'!H93</f>
        <v>10120</v>
      </c>
      <c r="F93" s="5">
        <f>'[1]Internal View'!Q93</f>
        <v>0</v>
      </c>
      <c r="G93" s="5" t="str">
        <f>'[1]Internal View'!I93</f>
        <v>Withdrawal code WD requires an enrollment that begins on the next instructional day of the new track</v>
      </c>
      <c r="H93" s="5">
        <f>'[1]Internal View'!J93</f>
        <v>0</v>
      </c>
      <c r="I93" s="5" t="str">
        <f>'[1]Internal View'!L93</f>
        <v>If the withdrawal code is WD and the subsequent enrollment's RD start date is not the next instructional day of the track of the subsequent enrollment, then report the discrepancy as an error.</v>
      </c>
      <c r="J93" s="7">
        <f>'[1]Internal View'!M93</f>
        <v>0</v>
      </c>
    </row>
    <row r="94" spans="1:10" ht="60" hidden="1" customHeight="1" x14ac:dyDescent="0.25">
      <c r="A94" s="5" t="str">
        <f>'[1]Internal View'!A94</f>
        <v>FY17</v>
      </c>
      <c r="B94" s="6">
        <f>'[1]Internal View'!B94</f>
        <v>0</v>
      </c>
      <c r="C94" s="6">
        <f>'[1]Internal View'!U94</f>
        <v>0</v>
      </c>
      <c r="D94" s="5" t="str">
        <f>'[1]Internal View'!F94</f>
        <v>Membership</v>
      </c>
      <c r="E94" s="5">
        <f>'[1]Internal View'!H94</f>
        <v>10121</v>
      </c>
      <c r="F94" s="5">
        <f>'[1]Internal View'!Q94</f>
        <v>0</v>
      </c>
      <c r="G94" s="5" t="str">
        <f>'[1]Internal View'!I94</f>
        <v>Entry Type must be NULL for enrollment submitted with Membership Type P and Entry Type should not be NULL if Membership Type is not P</v>
      </c>
      <c r="H94" s="5">
        <f>'[1]Internal View'!J94</f>
        <v>0</v>
      </c>
      <c r="I94" s="5" t="str">
        <f>'[1]Internal View'!L94</f>
        <v>If MembershipType for a given enrollment is P, the EntryType should be NULL. If MembershipType is not P the EntryType should not be NULL.</v>
      </c>
      <c r="J94" s="7">
        <f>'[1]Internal View'!M94</f>
        <v>0</v>
      </c>
    </row>
    <row r="95" spans="1:10" ht="45" hidden="1" customHeight="1" x14ac:dyDescent="0.25">
      <c r="A95" s="5" t="str">
        <f>'[1]Internal View'!A95</f>
        <v>FY17</v>
      </c>
      <c r="B95" s="6">
        <f>'[1]Internal View'!B95</f>
        <v>0</v>
      </c>
      <c r="C95" s="6">
        <f>'[1]Internal View'!U95</f>
        <v>0</v>
      </c>
      <c r="D95" s="5" t="str">
        <f>'[1]Internal View'!F95</f>
        <v>Membership</v>
      </c>
      <c r="E95" s="5">
        <f>'[1]Internal View'!H95</f>
        <v>10122</v>
      </c>
      <c r="F95" s="5">
        <f>'[1]Internal View'!Q95</f>
        <v>0</v>
      </c>
      <c r="G95" s="5" t="str">
        <f>'[1]Internal View'!I95</f>
        <v>Students that are 22 years old and not receiving SPED services are not eligible to state funding.</v>
      </c>
      <c r="H95" s="5">
        <f>'[1]Internal View'!J95</f>
        <v>0</v>
      </c>
      <c r="I95" s="5" t="str">
        <f>'[1]Internal View'!L95</f>
        <v>If the Student turns 22 during the current enrollment and is not receiving SPED services on his 22nd birthday, report as an error.</v>
      </c>
      <c r="J95" s="7">
        <f>'[1]Internal View'!M95</f>
        <v>0</v>
      </c>
    </row>
    <row r="96" spans="1:10" ht="30" hidden="1" customHeight="1" x14ac:dyDescent="0.25">
      <c r="A96" s="5" t="str">
        <f>'[1]Internal View'!A96</f>
        <v>FY16</v>
      </c>
      <c r="B96" s="6">
        <f>'[1]Internal View'!B96</f>
        <v>0</v>
      </c>
      <c r="C96" s="6">
        <f>'[1]Internal View'!U96</f>
        <v>0</v>
      </c>
      <c r="D96" s="5" t="str">
        <f>'[1]Internal View'!F96</f>
        <v>Membership</v>
      </c>
      <c r="E96" s="5">
        <f>'[1]Internal View'!H96</f>
        <v>10198</v>
      </c>
      <c r="F96" s="5">
        <f>'[1]Internal View'!Q96</f>
        <v>0</v>
      </c>
      <c r="G96" s="5" t="str">
        <f>'[1]Internal View'!I96</f>
        <v>Track number is required for membership types Main or Ancillary</v>
      </c>
      <c r="H96" s="5">
        <f>'[1]Internal View'!J96</f>
        <v>0</v>
      </c>
      <c r="I96" s="5" t="str">
        <f>'[1]Internal View'!L96</f>
        <v> If track number is not submitted for membership type Main or Ancillary, then report the discrepancy as an error.</v>
      </c>
      <c r="J96" s="7">
        <f>'[1]Internal View'!M96</f>
        <v>0</v>
      </c>
    </row>
    <row r="97" spans="1:10" ht="165" x14ac:dyDescent="0.25">
      <c r="A97" s="5" t="str">
        <f>'[1]Internal View'!A97</f>
        <v>FY17</v>
      </c>
      <c r="B97" s="6">
        <f>'[1]Internal View'!B97</f>
        <v>42916</v>
      </c>
      <c r="C97" s="6" t="str">
        <f>'[1]Internal View'!U97</f>
        <v>FY18</v>
      </c>
      <c r="D97" s="5" t="str">
        <f>'[1]Internal View'!F97</f>
        <v>SPED</v>
      </c>
      <c r="E97" s="5">
        <f>'[1]Internal View'!H97</f>
        <v>40040</v>
      </c>
      <c r="F97" s="5" t="str">
        <f>'[1]Internal View'!Q97</f>
        <v>Enhancement</v>
      </c>
      <c r="G97" s="5" t="str">
        <f>'[1]Internal View'!I97</f>
        <v>This student was also reported for SPED program participation with a different DOR.</v>
      </c>
      <c r="H97" s="5" t="str">
        <f>'[1]Internal View'!J97</f>
        <v>Error</v>
      </c>
      <c r="I97" s="5" t="str">
        <f>'[1]Internal View'!L97</f>
        <v>If concurrent SPED program participation for a single student are reported with different  DORs, fail integrity for all  DORS.</v>
      </c>
      <c r="J97" s="7" t="str">
        <f>'[1]Internal View'!M97</f>
        <v>6/30/17: If concurrent SPED program participation for a single student are reported with different District of Residences (DORs), the rule will now fail integrity for any DORs which do not have a Primary Service Site for any time frame.   
Update for Primary Service Site.  Impact is Students will only fail when the main sped school is equal to 0 instead of 1 or 0 currently.</v>
      </c>
    </row>
    <row r="98" spans="1:10" ht="75" hidden="1" customHeight="1" x14ac:dyDescent="0.25">
      <c r="A98" s="5" t="str">
        <f>'[1]Internal View'!A98</f>
        <v>FY17</v>
      </c>
      <c r="B98" s="6">
        <f>'[1]Internal View'!B98</f>
        <v>0</v>
      </c>
      <c r="C98" s="6">
        <f>'[1]Internal View'!U98</f>
        <v>0</v>
      </c>
      <c r="D98" s="5" t="str">
        <f>'[1]Internal View'!F98</f>
        <v>Membership</v>
      </c>
      <c r="E98" s="5">
        <f>'[1]Internal View'!H98</f>
        <v>10201</v>
      </c>
      <c r="F98" s="5">
        <f>'[1]Internal View'!Q98</f>
        <v>0</v>
      </c>
      <c r="G98" s="5" t="str">
        <f>'[1]Internal View'!I98</f>
        <v>Students enrolled in GCD or DRP must have a corresponding program association</v>
      </c>
      <c r="H98" s="5">
        <f>'[1]Internal View'!J98</f>
        <v>0</v>
      </c>
      <c r="I98" s="5" t="str">
        <f>'[1]Internal View'!L98</f>
        <v>Students with GCD or DRP memberships should have a corresponding program association (DRP = ProgramType 61 and GCD = Program Type 60). If a Membership Type D or Membership Type G is submitted without a corresponding program association report discrepancy as error.</v>
      </c>
      <c r="J98" s="7">
        <f>'[1]Internal View'!M98</f>
        <v>0</v>
      </c>
    </row>
    <row r="99" spans="1:10" ht="150" x14ac:dyDescent="0.25">
      <c r="A99" s="5" t="str">
        <f>'[1]Internal View'!A99</f>
        <v>FY17</v>
      </c>
      <c r="B99" s="6">
        <f>'[1]Internal View'!B99</f>
        <v>42916</v>
      </c>
      <c r="C99" s="6" t="str">
        <f>'[1]Internal View'!U99</f>
        <v>FY18</v>
      </c>
      <c r="D99" s="5" t="str">
        <f>'[1]Internal View'!F99</f>
        <v>SPED</v>
      </c>
      <c r="E99" s="5">
        <f>'[1]Internal View'!H99</f>
        <v>40057</v>
      </c>
      <c r="F99" s="5" t="str">
        <f>'[1]Internal View'!Q99</f>
        <v>Enhancement</v>
      </c>
      <c r="G99" s="5" t="str">
        <f>'[1]Internal View'!I99</f>
        <v xml:space="preserve"> Only one Main SPED school is allowed at a single point in time. One or more schools have also identified themselves as the Main school providing services. Please contact ESS Data Management to determine which school(s) have concurrently indicated the Main SPED School designation. Please collaborate with these school(s) to determine the correct Main SPED School designation.
</v>
      </c>
      <c r="H99" s="5" t="str">
        <f>'[1]Internal View'!J99</f>
        <v>Error</v>
      </c>
      <c r="I99" s="5" t="str">
        <f>'[1]Internal View'!L99</f>
        <v xml:space="preserve"> If a student has a Main SPED School Indicator at multiple schools at a single point in time report the discrepancy as an error. Note that multiple schools may show a Main SPED School Indicator of secondary (secondary just means that it is not PrimarySchool = 1) for a student  </v>
      </c>
      <c r="J99" s="7" t="str">
        <f>'[1]Internal View'!M99</f>
        <v>7/13/17: If multiple schools submit a Main SPED School Indicator for a student at any given time, fail each of the schools and identify the concurrent Main schools in the error message. Unknown impact at this time.
4/13/17: Add to State SPED in InRules Application</v>
      </c>
    </row>
    <row r="100" spans="1:10" ht="90" x14ac:dyDescent="0.25">
      <c r="A100" s="5" t="str">
        <f>'[1]Internal View'!A106</f>
        <v>FY17</v>
      </c>
      <c r="B100" s="6">
        <f>'[1]Internal View'!B106</f>
        <v>42901</v>
      </c>
      <c r="C100" s="6" t="str">
        <f>'[1]Internal View'!U106</f>
        <v>Done</v>
      </c>
      <c r="D100" s="5" t="str">
        <f>'[1]Internal View'!F106</f>
        <v>Membership</v>
      </c>
      <c r="E100" s="5">
        <f>'[1]Internal View'!H106</f>
        <v>10204</v>
      </c>
      <c r="F100" s="5" t="str">
        <f>'[1]Internal View'!Q106</f>
        <v>NEW</v>
      </c>
      <c r="G100" s="5" t="str">
        <f>'[1]Internal View'!I106</f>
        <v>Prepopulated absences are not considered valid and can impact a school's average daily attendance.</v>
      </c>
      <c r="H100" s="5" t="str">
        <f>'[1]Internal View'!J106</f>
        <v>Warning</v>
      </c>
      <c r="I100" s="5" t="str">
        <f>'[1]Internal View'!L106</f>
        <v>If attendance events are reported for days after the data capture date then report the discrepancy as warning.</v>
      </c>
      <c r="J100" s="7" t="str">
        <f>'[1]Internal View'!M106</f>
        <v>Prepopulated attendance minutes are not considered valid and can impact average daily attendance for student groups required to submit minutes (PS, homebound, AOI) so LEAs should be warned about the potential impact.</v>
      </c>
    </row>
    <row r="101" spans="1:10" ht="60" hidden="1" customHeight="1" x14ac:dyDescent="0.25">
      <c r="A101" s="5" t="str">
        <f>'[1]Internal View'!A101</f>
        <v xml:space="preserve"> FY17</v>
      </c>
      <c r="B101" s="6">
        <f>'[1]Internal View'!B101</f>
        <v>0</v>
      </c>
      <c r="C101" s="6">
        <f>'[1]Internal View'!U101</f>
        <v>0</v>
      </c>
      <c r="D101" s="5" t="str">
        <f>'[1]Internal View'!F101</f>
        <v>Accountability</v>
      </c>
      <c r="E101" s="5">
        <f>'[1]Internal View'!H101</f>
        <v>20000</v>
      </c>
      <c r="F101" s="5">
        <f>'[1]Internal View'!Q101</f>
        <v>0</v>
      </c>
      <c r="G101" s="5" t="str">
        <f>'[1]Internal View'!I101</f>
        <v>Student with a summer withdrawal has no year-end status</v>
      </c>
      <c r="H101" s="5">
        <f>'[1]Internal View'!J101</f>
        <v>0</v>
      </c>
      <c r="I101" s="5" t="str">
        <f>'[1]Internal View'!L101</f>
        <v xml:space="preserve"> If a Student has a summer withdrawal, he must have a year-end status from the prior year as well BUT the summer withdrawal and the year-end status don’t necessarily have to be from the same school.</v>
      </c>
      <c r="J101" s="7">
        <f>'[1]Internal View'!M101</f>
        <v>0</v>
      </c>
    </row>
    <row r="102" spans="1:10" ht="60" hidden="1" customHeight="1" x14ac:dyDescent="0.25">
      <c r="A102" s="5" t="str">
        <f>'[1]Internal View'!A102</f>
        <v>FY16</v>
      </c>
      <c r="B102" s="6">
        <f>'[1]Internal View'!B102</f>
        <v>0</v>
      </c>
      <c r="C102" s="6">
        <f>'[1]Internal View'!U102</f>
        <v>0</v>
      </c>
      <c r="D102" s="5" t="str">
        <f>'[1]Internal View'!F102</f>
        <v>Accountability</v>
      </c>
      <c r="E102" s="5">
        <f>'[1]Internal View'!H102</f>
        <v>20001</v>
      </c>
      <c r="F102" s="5">
        <f>'[1]Internal View'!Q102</f>
        <v>0</v>
      </c>
      <c r="G102" s="5" t="str">
        <f>'[1]Internal View'!I102</f>
        <v>Withdrawal must occur before last day of school</v>
      </c>
      <c r="H102" s="5">
        <f>'[1]Internal View'!J102</f>
        <v>0</v>
      </c>
      <c r="I102" s="5" t="str">
        <f>'[1]Internal View'!L102</f>
        <v>If a student withdrawal is submitted on the  last scheduled school day in session, report the discrepancy as an error, UNLESS the withdrawal is a W8 (deceased).</v>
      </c>
      <c r="J102" s="7">
        <f>'[1]Internal View'!M102</f>
        <v>0</v>
      </c>
    </row>
    <row r="103" spans="1:10" ht="60" hidden="1" customHeight="1" x14ac:dyDescent="0.25">
      <c r="A103" s="5" t="str">
        <f>'[1]Internal View'!A103</f>
        <v>FY16</v>
      </c>
      <c r="B103" s="6">
        <f>'[1]Internal View'!B103</f>
        <v>0</v>
      </c>
      <c r="C103" s="6">
        <f>'[1]Internal View'!U103</f>
        <v>0</v>
      </c>
      <c r="D103" s="5" t="str">
        <f>'[1]Internal View'!F103</f>
        <v>Accountability</v>
      </c>
      <c r="E103" s="5">
        <f>'[1]Internal View'!H103</f>
        <v>20002</v>
      </c>
      <c r="F103" s="5">
        <f>'[1]Internal View'!Q103</f>
        <v>0</v>
      </c>
      <c r="G103" s="5" t="str">
        <f>'[1]Internal View'!I103</f>
        <v>Submitted readmission activity does not match the previous withdrawal activity code</v>
      </c>
      <c r="H103" s="5">
        <f>'[1]Internal View'!J103</f>
        <v>0</v>
      </c>
      <c r="I103" s="5" t="str">
        <f>'[1]Internal View'!L103</f>
        <v xml:space="preserve">If a student is submitted to the same school with an “R” code value and it does not synchronize with its previous “W” code value during the same school year, then report the discrepancy as an error. </v>
      </c>
      <c r="J103" s="7">
        <f>'[1]Internal View'!M103</f>
        <v>0</v>
      </c>
    </row>
    <row r="104" spans="1:10" ht="45" hidden="1" customHeight="1" x14ac:dyDescent="0.25">
      <c r="A104" s="5" t="str">
        <f>'[1]Internal View'!A104</f>
        <v>FY16</v>
      </c>
      <c r="B104" s="6">
        <f>'[1]Internal View'!B104</f>
        <v>0</v>
      </c>
      <c r="C104" s="6">
        <f>'[1]Internal View'!U104</f>
        <v>0</v>
      </c>
      <c r="D104" s="5" t="str">
        <f>'[1]Internal View'!F104</f>
        <v>Accountability</v>
      </c>
      <c r="E104" s="5">
        <f>'[1]Internal View'!H104</f>
        <v>20003</v>
      </c>
      <c r="F104" s="5">
        <f>'[1]Internal View'!Q104</f>
        <v>0</v>
      </c>
      <c r="G104" s="5" t="str">
        <f>'[1]Internal View'!I104</f>
        <v>Mid-year track change Withdrawal code WK must be followed with a mid-year track change Enrollment code EK</v>
      </c>
      <c r="H104" s="5">
        <f>'[1]Internal View'!J104</f>
        <v>0</v>
      </c>
      <c r="I104" s="5" t="str">
        <f>'[1]Internal View'!L104</f>
        <v>If a student changes track mid-year (as reflected by the withdrawal code of WK) then there must be a subsequent membership with the enrollment code EK.</v>
      </c>
      <c r="J104" s="7">
        <f>'[1]Internal View'!M104</f>
        <v>0</v>
      </c>
    </row>
    <row r="105" spans="1:10" ht="45" hidden="1" customHeight="1" x14ac:dyDescent="0.25">
      <c r="A105" s="5" t="str">
        <f>'[1]Internal View'!A105</f>
        <v>FY16</v>
      </c>
      <c r="B105" s="6">
        <f>'[1]Internal View'!B105</f>
        <v>0</v>
      </c>
      <c r="C105" s="6">
        <f>'[1]Internal View'!U105</f>
        <v>0</v>
      </c>
      <c r="D105" s="5" t="str">
        <f>'[1]Internal View'!F105</f>
        <v>Accountability</v>
      </c>
      <c r="E105" s="5">
        <f>'[1]Internal View'!H105</f>
        <v>20004</v>
      </c>
      <c r="F105" s="5">
        <f>'[1]Internal View'!Q105</f>
        <v>0</v>
      </c>
      <c r="G105" s="5" t="str">
        <f>'[1]Internal View'!I105</f>
        <v>First enrollment of the school year in a single track must be an ‘E’ code</v>
      </c>
      <c r="H105" s="5">
        <f>'[1]Internal View'!J105</f>
        <v>0</v>
      </c>
      <c r="I105" s="5" t="str">
        <f>'[1]Internal View'!L105</f>
        <v>If the first enrollment of the year in a single track is not submitted with an "E" code for that student/school/grade, then report the discrepancy as an error.</v>
      </c>
      <c r="J105" s="7">
        <f>'[1]Internal View'!M105</f>
        <v>0</v>
      </c>
    </row>
    <row r="106" spans="1:10" ht="45" customHeight="1" x14ac:dyDescent="0.25">
      <c r="A106" s="5" t="str">
        <f>'[1]Internal View'!A100</f>
        <v>FY17</v>
      </c>
      <c r="B106" s="6">
        <f>'[1]Internal View'!B100</f>
        <v>42901</v>
      </c>
      <c r="C106" s="6" t="str">
        <f>'[1]Internal View'!U100</f>
        <v>Done</v>
      </c>
      <c r="D106" s="5" t="str">
        <f>'[1]Internal View'!F100</f>
        <v>Membership</v>
      </c>
      <c r="E106" s="5">
        <f>'[1]Internal View'!H100</f>
        <v>10203</v>
      </c>
      <c r="F106" s="5" t="str">
        <f>'[1]Internal View'!Q100</f>
        <v>NEW</v>
      </c>
      <c r="G106" s="5" t="str">
        <f>'[1]Internal View'!I100</f>
        <v>Attendance minutes expected in the future should not be reported.</v>
      </c>
      <c r="H106" s="5" t="str">
        <f>'[1]Internal View'!J100</f>
        <v>Error</v>
      </c>
      <c r="I106" s="5" t="str">
        <f>'[1]Internal View'!L100</f>
        <v>If attendance minutes are reported for days after the data capture date then report the discrepancy as error.</v>
      </c>
      <c r="J106" s="7" t="str">
        <f>'[1]Internal View'!M100</f>
        <v>Prepopulated attendance minutes are not considered valid and can impact average daily attendance for student groups required to submit minutes (PS, homebound, AOI)</v>
      </c>
    </row>
    <row r="107" spans="1:10" ht="30" hidden="1" customHeight="1" x14ac:dyDescent="0.25">
      <c r="A107" s="5" t="str">
        <f>'[1]Internal View'!A107</f>
        <v>FY16</v>
      </c>
      <c r="B107" s="6">
        <f>'[1]Internal View'!B107</f>
        <v>0</v>
      </c>
      <c r="C107" s="6">
        <f>'[1]Internal View'!U107</f>
        <v>0</v>
      </c>
      <c r="D107" s="5" t="str">
        <f>'[1]Internal View'!F107</f>
        <v>Accountability</v>
      </c>
      <c r="E107" s="5">
        <f>'[1]Internal View'!H107</f>
        <v>20006</v>
      </c>
      <c r="F107" s="5">
        <f>'[1]Internal View'!Q107</f>
        <v>0</v>
      </c>
      <c r="G107" s="5" t="str">
        <f>'[1]Internal View'!I107</f>
        <v>Normal graduation year is required for all high school students</v>
      </c>
      <c r="H107" s="5">
        <f>'[1]Internal View'!J107</f>
        <v>0</v>
      </c>
      <c r="I107" s="5" t="str">
        <f>'[1]Internal View'!L107</f>
        <v>If Grade is = high school (9-12), then Graduation year must be present.</v>
      </c>
      <c r="J107" s="7">
        <f>'[1]Internal View'!M107</f>
        <v>0</v>
      </c>
    </row>
    <row r="108" spans="1:10" ht="45" x14ac:dyDescent="0.25">
      <c r="A108" s="5" t="str">
        <f>'[1]Internal View'!A108</f>
        <v>FY17</v>
      </c>
      <c r="B108" s="6">
        <f>'[1]Internal View'!B108</f>
        <v>42901</v>
      </c>
      <c r="C108" s="6" t="str">
        <f>'[1]Internal View'!U108</f>
        <v>Done</v>
      </c>
      <c r="D108" s="5" t="str">
        <f>'[1]Internal View'!F108</f>
        <v>Accountability Non-payment</v>
      </c>
      <c r="E108" s="5">
        <f>'[1]Internal View'!H108</f>
        <v>21002</v>
      </c>
      <c r="F108" s="5" t="str">
        <f>'[1]Internal View'!Q108</f>
        <v>NEW</v>
      </c>
      <c r="G108" s="5" t="str">
        <f>'[1]Internal View'!I108</f>
        <v>Withdrawal Code W7 (Graduated) requires a student to have an established cohort year.</v>
      </c>
      <c r="H108" s="5" t="str">
        <f>'[1]Internal View'!J108</f>
        <v>Error</v>
      </c>
      <c r="I108" s="5" t="str">
        <f>'[1]Internal View'!L108</f>
        <v>If the student's withdrawal activity code = W7 (add W15, S7, G) and the student's cohort year by ADE is not established, then report the discrepancy as an error</v>
      </c>
      <c r="J108" s="7" t="str">
        <f>'[1]Internal View'!M108</f>
        <v>Confirming the student has a Cohort record before graduation</v>
      </c>
    </row>
    <row r="109" spans="1:10" ht="30" hidden="1" customHeight="1" x14ac:dyDescent="0.25">
      <c r="A109" s="5" t="str">
        <f>'[1]Internal View'!A109</f>
        <v>FY16</v>
      </c>
      <c r="B109" s="6">
        <f>'[1]Internal View'!B109</f>
        <v>0</v>
      </c>
      <c r="C109" s="6">
        <f>'[1]Internal View'!U109</f>
        <v>0</v>
      </c>
      <c r="D109" s="5" t="str">
        <f>'[1]Internal View'!F109</f>
        <v>Accountability</v>
      </c>
      <c r="E109" s="5">
        <f>'[1]Internal View'!H109</f>
        <v>20011</v>
      </c>
      <c r="F109" s="5">
        <f>'[1]Internal View'!Q109</f>
        <v>0</v>
      </c>
      <c r="G109" s="5" t="str">
        <f>'[1]Internal View'!I109</f>
        <v>New readmission is prior to the withdrawal of the most recent membership during the fiscal year</v>
      </c>
      <c r="H109" s="5">
        <f>'[1]Internal View'!J109</f>
        <v>0</v>
      </c>
      <c r="I109" s="5" t="str">
        <f>'[1]Internal View'!L109</f>
        <v>If the readmission entry date is prior to the Membership date, then report the discrepancy as an error</v>
      </c>
      <c r="J109" s="7">
        <f>'[1]Internal View'!M109</f>
        <v>0</v>
      </c>
    </row>
    <row r="110" spans="1:10" ht="45" hidden="1" customHeight="1" x14ac:dyDescent="0.25">
      <c r="A110" s="5" t="str">
        <f>'[1]Internal View'!A110</f>
        <v>FY16</v>
      </c>
      <c r="B110" s="6">
        <f>'[1]Internal View'!B110</f>
        <v>0</v>
      </c>
      <c r="C110" s="6">
        <f>'[1]Internal View'!U110</f>
        <v>0</v>
      </c>
      <c r="D110" s="5" t="str">
        <f>'[1]Internal View'!F110</f>
        <v>Accountability</v>
      </c>
      <c r="E110" s="5">
        <f>'[1]Internal View'!H110</f>
        <v>20012</v>
      </c>
      <c r="F110" s="5">
        <f>'[1]Internal View'!Q110</f>
        <v>0</v>
      </c>
      <c r="G110" s="5" t="str">
        <f>'[1]Internal View'!I110</f>
        <v>Student must be withdrawn from prior enrollment before being readmitted</v>
      </c>
      <c r="H110" s="5">
        <f>'[1]Internal View'!J110</f>
        <v>0</v>
      </c>
      <c r="I110" s="5" t="str">
        <f>'[1]Internal View'!L110</f>
        <v>If readmission entry date is earlier than the withdrawal date of Membership, then report the discrepancy as an error.</v>
      </c>
      <c r="J110" s="7">
        <f>'[1]Internal View'!M110</f>
        <v>0</v>
      </c>
    </row>
    <row r="111" spans="1:10" ht="45" hidden="1" customHeight="1" x14ac:dyDescent="0.25">
      <c r="A111" s="5" t="str">
        <f>'[1]Internal View'!A111</f>
        <v>FY16</v>
      </c>
      <c r="B111" s="6">
        <f>'[1]Internal View'!B111</f>
        <v>0</v>
      </c>
      <c r="C111" s="6">
        <f>'[1]Internal View'!U111</f>
        <v>0</v>
      </c>
      <c r="D111" s="5" t="str">
        <f>'[1]Internal View'!F111</f>
        <v>Accountability</v>
      </c>
      <c r="E111" s="5">
        <f>'[1]Internal View'!H111</f>
        <v>20014</v>
      </c>
      <c r="F111" s="5">
        <f>'[1]Internal View'!Q111</f>
        <v>0</v>
      </c>
      <c r="G111" s="5" t="str">
        <f>'[1]Internal View'!I111</f>
        <v>Withdrawal code "WT" requires a subsequent enrollment with a different grade</v>
      </c>
      <c r="H111" s="5">
        <f>'[1]Internal View'!J111</f>
        <v>0</v>
      </c>
      <c r="I111" s="5" t="str">
        <f>'[1]Internal View'!L111</f>
        <v>If withdrawal activity code is WT and no subsequent ET enrollment code with a different grade exists then, report the discrepancy as an error.</v>
      </c>
      <c r="J111" s="7">
        <f>'[1]Internal View'!M111</f>
        <v>0</v>
      </c>
    </row>
    <row r="112" spans="1:10" ht="45" hidden="1" customHeight="1" x14ac:dyDescent="0.25">
      <c r="A112" s="5" t="str">
        <f>'[1]Internal View'!A112</f>
        <v>FY16</v>
      </c>
      <c r="B112" s="6">
        <f>'[1]Internal View'!B112</f>
        <v>0</v>
      </c>
      <c r="C112" s="6">
        <f>'[1]Internal View'!U112</f>
        <v>0</v>
      </c>
      <c r="D112" s="5" t="str">
        <f>'[1]Internal View'!F112</f>
        <v>Accountability</v>
      </c>
      <c r="E112" s="5">
        <f>'[1]Internal View'!H112</f>
        <v>20015</v>
      </c>
      <c r="F112" s="5">
        <f>'[1]Internal View'!Q112</f>
        <v>0</v>
      </c>
      <c r="G112" s="5" t="str">
        <f>'[1]Internal View'!I112</f>
        <v>Database will not populate the normal graduation year; Grade not in high school</v>
      </c>
      <c r="H112" s="5">
        <f>'[1]Internal View'!J112</f>
        <v>0</v>
      </c>
      <c r="I112" s="5" t="str">
        <f>'[1]Internal View'!L112</f>
        <v>If Grade level code = PS, KG, 1st through 8th Grade and normal Graduation Year is not blank. Then report the discrepancy as warning.</v>
      </c>
      <c r="J112" s="7">
        <f>'[1]Internal View'!M112</f>
        <v>0</v>
      </c>
    </row>
    <row r="113" spans="1:10" ht="45" hidden="1" customHeight="1" x14ac:dyDescent="0.25">
      <c r="A113" s="5" t="str">
        <f>'[1]Internal View'!A113</f>
        <v>FY16</v>
      </c>
      <c r="B113" s="6">
        <f>'[1]Internal View'!B113</f>
        <v>0</v>
      </c>
      <c r="C113" s="6">
        <f>'[1]Internal View'!U113</f>
        <v>0</v>
      </c>
      <c r="D113" s="5" t="str">
        <f>'[1]Internal View'!F113</f>
        <v>Accountability</v>
      </c>
      <c r="E113" s="5">
        <f>'[1]Internal View'!H113</f>
        <v>20016</v>
      </c>
      <c r="F113" s="5">
        <f>'[1]Internal View'!Q113</f>
        <v>0</v>
      </c>
      <c r="G113" s="5" t="str">
        <f>'[1]Internal View'!I113</f>
        <v>Student cannot graduate from a JTED</v>
      </c>
      <c r="H113" s="5">
        <f>'[1]Internal View'!J113</f>
        <v>0</v>
      </c>
      <c r="I113" s="5" t="str">
        <f>'[1]Internal View'!L113</f>
        <v xml:space="preserve">If a JTED Satellite or JTED Main submits a year end code of "G", or exit withdrawal codes of "W7", and "S7", then report the discrepancy as an error. </v>
      </c>
      <c r="J113" s="7">
        <f>'[1]Internal View'!M113</f>
        <v>0</v>
      </c>
    </row>
    <row r="114" spans="1:10" ht="45" x14ac:dyDescent="0.25">
      <c r="A114" s="5" t="str">
        <f>'[1]Internal View'!A114</f>
        <v>FY17</v>
      </c>
      <c r="B114" s="6">
        <f>'[1]Internal View'!B114</f>
        <v>42881</v>
      </c>
      <c r="C114" s="6" t="str">
        <f>'[1]Internal View'!U114</f>
        <v>Done</v>
      </c>
      <c r="D114" s="5" t="str">
        <f>'[1]Internal View'!F114</f>
        <v>SPED</v>
      </c>
      <c r="E114" s="5">
        <f>'[1]Internal View'!H114</f>
        <v>40070</v>
      </c>
      <c r="F114" s="5" t="str">
        <f>'[1]Internal View'!Q114</f>
        <v>Enhancement</v>
      </c>
      <c r="G114" s="5" t="str">
        <f>'[1]Internal View'!I114</f>
        <v>Need categories that must exist for MDSSI to be valid are: HI and VI, or one of HI or VI, and at least one of A, EDP, MOID, OI, SD,.</v>
      </c>
      <c r="H114" s="5" t="str">
        <f>'[1]Internal View'!J114</f>
        <v>Error</v>
      </c>
      <c r="I114" s="5" t="str">
        <f>'[1]Internal View'!L114</f>
        <v>If a need code of MDSSI is submitted without HI and VI or without one of HI or VI and at least one of A, EDP, MOID, OI, SD, then report the discrepancy as an error.</v>
      </c>
      <c r="J114" s="7" t="str">
        <f>'[1]Internal View'!M114</f>
        <v>Updated for MDSSI Criteria</v>
      </c>
    </row>
    <row r="115" spans="1:10" ht="60" x14ac:dyDescent="0.25">
      <c r="A115" s="5" t="str">
        <f>'[1]Internal View'!A115</f>
        <v>FY17</v>
      </c>
      <c r="B115" s="6">
        <f>'[1]Internal View'!B115</f>
        <v>42873</v>
      </c>
      <c r="C115" s="6" t="str">
        <f>'[1]Internal View'!U115</f>
        <v>FY18</v>
      </c>
      <c r="D115" s="5" t="str">
        <f>'[1]Internal View'!F115</f>
        <v>Accountability Non-payment</v>
      </c>
      <c r="E115" s="5">
        <f>'[1]Internal View'!H115</f>
        <v>21001</v>
      </c>
      <c r="F115" s="5" t="str">
        <f>'[1]Internal View'!Q115</f>
        <v>Bug</v>
      </c>
      <c r="G115" s="5" t="str">
        <f>'[1]Internal View'!I115</f>
        <v>Every membership needs an exit date and reason. Please submit a Year End Status or Withdrawal code and exit date.</v>
      </c>
      <c r="H115" s="5" t="str">
        <f>'[1]Internal View'!J115</f>
        <v>Error</v>
      </c>
      <c r="I115" s="5" t="str">
        <f>'[1]Internal View'!L115</f>
        <v>All student memberships must have a year-end status code. If a student's grade is PS-12 including UE and the Year End Status code is not submitted by May 1st of the current fiscal year,  then report the discrepancy as an error.</v>
      </c>
      <c r="J115" s="7" t="str">
        <f>'[1]Internal View'!M115</f>
        <v xml:space="preserve">Student incorrectly failing rule when submitting an S5 code.  Impact is Schools submitting S5 code will receive an incorrect error.  </v>
      </c>
    </row>
    <row r="116" spans="1:10" ht="60" hidden="1" customHeight="1" x14ac:dyDescent="0.25">
      <c r="A116" s="5" t="str">
        <f>'[1]Internal View'!A116</f>
        <v>FY16</v>
      </c>
      <c r="B116" s="6">
        <f>'[1]Internal View'!B116</f>
        <v>0</v>
      </c>
      <c r="C116" s="6">
        <f>'[1]Internal View'!U116</f>
        <v>0</v>
      </c>
      <c r="D116" s="5" t="str">
        <f>'[1]Internal View'!F116</f>
        <v>Accountability</v>
      </c>
      <c r="E116" s="5">
        <f>'[1]Internal View'!H116</f>
        <v>20019</v>
      </c>
      <c r="F116" s="5">
        <f>'[1]Internal View'!Q116</f>
        <v>0</v>
      </c>
      <c r="G116" s="5" t="str">
        <f>'[1]Internal View'!I116</f>
        <v>The Track number for enrollment code EK must differ from the previous track number</v>
      </c>
      <c r="H116" s="5">
        <f>'[1]Internal View'!J116</f>
        <v>0</v>
      </c>
      <c r="I116" s="5" t="str">
        <f>'[1]Internal View'!L116</f>
        <v>If a withdrawal code of WK is submitted and a subsequent enrollment with an EK enrollment code is submitted without a track change, then report the discrepancy as an error.</v>
      </c>
      <c r="J116" s="7">
        <f>'[1]Internal View'!M116</f>
        <v>0</v>
      </c>
    </row>
    <row r="117" spans="1:10" ht="45" hidden="1" customHeight="1" x14ac:dyDescent="0.25">
      <c r="A117" s="5" t="str">
        <f>'[1]Internal View'!A117</f>
        <v>FY16</v>
      </c>
      <c r="B117" s="6">
        <f>'[1]Internal View'!B117</f>
        <v>0</v>
      </c>
      <c r="C117" s="6">
        <f>'[1]Internal View'!U117</f>
        <v>0</v>
      </c>
      <c r="D117" s="5" t="str">
        <f>'[1]Internal View'!F117</f>
        <v>Accountability</v>
      </c>
      <c r="E117" s="5">
        <f>'[1]Internal View'!H117</f>
        <v>20020</v>
      </c>
      <c r="F117" s="5">
        <f>'[1]Internal View'!Q117</f>
        <v>0</v>
      </c>
      <c r="G117" s="5" t="str">
        <f>'[1]Internal View'!I117</f>
        <v>Withdrawal code "WK" requires a subsequent enrollment with an EK enrollment code</v>
      </c>
      <c r="H117" s="5">
        <f>'[1]Internal View'!J117</f>
        <v>0</v>
      </c>
      <c r="I117" s="5" t="str">
        <f>'[1]Internal View'!L117</f>
        <v>If the withdrawal code is WK and there is not a subsequent enrollment date and code of EK in the same year, then report the discrepancy as an error.</v>
      </c>
      <c r="J117" s="7">
        <f>'[1]Internal View'!M117</f>
        <v>0</v>
      </c>
    </row>
    <row r="118" spans="1:10" ht="105" hidden="1" customHeight="1" x14ac:dyDescent="0.25">
      <c r="A118" s="5" t="str">
        <f>'[1]Internal View'!A118</f>
        <v>FY16</v>
      </c>
      <c r="B118" s="6">
        <f>'[1]Internal View'!B118</f>
        <v>0</v>
      </c>
      <c r="C118" s="6">
        <f>'[1]Internal View'!U118</f>
        <v>0</v>
      </c>
      <c r="D118" s="5" t="str">
        <f>'[1]Internal View'!F118</f>
        <v>Accountability</v>
      </c>
      <c r="E118" s="5">
        <f>'[1]Internal View'!H118</f>
        <v>20021</v>
      </c>
      <c r="F118" s="5">
        <f>'[1]Internal View'!Q118</f>
        <v>0</v>
      </c>
      <c r="G118" s="5" t="str">
        <f>'[1]Internal View'!I118</f>
        <v>Withdrawal code WK requires an enrollment that begins on the next instructional day of the new track</v>
      </c>
      <c r="H118" s="5">
        <f>'[1]Internal View'!J118</f>
        <v>0</v>
      </c>
      <c r="I118" s="5" t="str">
        <f>'[1]Internal View'!L118</f>
        <v>If a student changes track mid-year as reflected by the withdrawal code WK, the subsequent enrollment's start date must be on the next instructional day (with an enrollment code of EK). If the subsequent membership does not start on the  the next instructional day of the track of the new enrollment, then report the discrepancy as an error.</v>
      </c>
      <c r="J118" s="7">
        <f>'[1]Internal View'!M118</f>
        <v>0</v>
      </c>
    </row>
    <row r="119" spans="1:10" ht="30" hidden="1" customHeight="1" x14ac:dyDescent="0.25">
      <c r="A119" s="5" t="str">
        <f>'[1]Internal View'!A119</f>
        <v>FY16</v>
      </c>
      <c r="B119" s="6">
        <f>'[1]Internal View'!B119</f>
        <v>0</v>
      </c>
      <c r="C119" s="6">
        <f>'[1]Internal View'!U119</f>
        <v>0</v>
      </c>
      <c r="D119" s="5" t="str">
        <f>'[1]Internal View'!F119</f>
        <v>Accountability</v>
      </c>
      <c r="E119" s="5">
        <f>'[1]Internal View'!H119</f>
        <v>20023</v>
      </c>
      <c r="F119" s="5">
        <f>'[1]Internal View'!Q119</f>
        <v>0</v>
      </c>
      <c r="G119" s="5" t="str">
        <f>'[1]Internal View'!I119</f>
        <v>Date falls outside this school's calendar</v>
      </c>
      <c r="H119" s="5">
        <f>'[1]Internal View'!J119</f>
        <v>0</v>
      </c>
      <c r="I119" s="5" t="str">
        <f>'[1]Internal View'!L119</f>
        <v>If the withdrawal date is not a valid school date, then report the discrepancy as an error.</v>
      </c>
      <c r="J119" s="7">
        <f>'[1]Internal View'!M119</f>
        <v>0</v>
      </c>
    </row>
    <row r="120" spans="1:10" ht="30" hidden="1" customHeight="1" x14ac:dyDescent="0.25">
      <c r="A120" s="5" t="str">
        <f>'[1]Internal View'!A120</f>
        <v>FY16</v>
      </c>
      <c r="B120" s="6">
        <f>'[1]Internal View'!B120</f>
        <v>0</v>
      </c>
      <c r="C120" s="6">
        <f>'[1]Internal View'!U120</f>
        <v>0</v>
      </c>
      <c r="D120" s="5" t="str">
        <f>'[1]Internal View'!F120</f>
        <v>Accountability</v>
      </c>
      <c r="E120" s="5">
        <f>'[1]Internal View'!H120</f>
        <v>20024</v>
      </c>
      <c r="F120" s="5">
        <f>'[1]Internal View'!Q120</f>
        <v>0</v>
      </c>
      <c r="G120" s="5" t="str">
        <f>'[1]Internal View'!I120</f>
        <v>Withdrawal Date cannot be prior to the enrollment begin date</v>
      </c>
      <c r="H120" s="5">
        <f>'[1]Internal View'!J120</f>
        <v>0</v>
      </c>
      <c r="I120" s="5" t="str">
        <f>'[1]Internal View'!L120</f>
        <v>If a student's withdrawal Date is  prior to the enrollment begin date then report the discrepancy as error.</v>
      </c>
      <c r="J120" s="7">
        <f>'[1]Internal View'!M120</f>
        <v>0</v>
      </c>
    </row>
    <row r="121" spans="1:10" ht="30" hidden="1" customHeight="1" x14ac:dyDescent="0.25">
      <c r="A121" s="5" t="str">
        <f>'[1]Internal View'!A121</f>
        <v>FY16</v>
      </c>
      <c r="B121" s="6">
        <f>'[1]Internal View'!B121</f>
        <v>0</v>
      </c>
      <c r="C121" s="6">
        <f>'[1]Internal View'!U121</f>
        <v>0</v>
      </c>
      <c r="D121" s="5" t="str">
        <f>'[1]Internal View'!F121</f>
        <v>Accountability</v>
      </c>
      <c r="E121" s="5">
        <f>'[1]Internal View'!H121</f>
        <v>20025</v>
      </c>
      <c r="F121" s="5">
        <f>'[1]Internal View'!Q121</f>
        <v>0</v>
      </c>
      <c r="G121" s="5" t="str">
        <f>'[1]Internal View'!I121</f>
        <v>Withdrawal must occur before last day of school</v>
      </c>
      <c r="H121" s="5">
        <f>'[1]Internal View'!J121</f>
        <v>0</v>
      </c>
      <c r="I121" s="5" t="str">
        <f>'[1]Internal View'!L121</f>
        <v>An enrollment record with a withdrawal code must have a withdrawal date before the before last day of school.</v>
      </c>
      <c r="J121" s="7">
        <f>'[1]Internal View'!M121</f>
        <v>0</v>
      </c>
    </row>
    <row r="122" spans="1:10" ht="60" hidden="1" x14ac:dyDescent="0.25">
      <c r="A122" s="5" t="str">
        <f>'[1]Internal View'!A122</f>
        <v>FY16</v>
      </c>
      <c r="B122" s="6">
        <f>'[1]Internal View'!B122</f>
        <v>0</v>
      </c>
      <c r="C122" s="6">
        <f>'[1]Internal View'!U122</f>
        <v>0</v>
      </c>
      <c r="D122" s="5" t="str">
        <f>'[1]Internal View'!F122</f>
        <v>Accountability</v>
      </c>
      <c r="E122" s="5">
        <f>'[1]Internal View'!H122</f>
        <v>20031</v>
      </c>
      <c r="F122" s="5">
        <f>'[1]Internal View'!Q122</f>
        <v>0</v>
      </c>
      <c r="G122" s="5" t="str">
        <f>'[1]Internal View'!I122</f>
        <v>The summer withdrawal dates for Summer early graduation (S7) student must be between July 1st and August 31st of the Fiscal Year</v>
      </c>
      <c r="H122" s="5">
        <f>'[1]Internal View'!J122</f>
        <v>0</v>
      </c>
      <c r="I122" s="5" t="str">
        <f>'[1]Internal View'!L122</f>
        <v xml:space="preserve"> If an enrollment is submitted with a summer withdrawal code S7 and entry and exit dates are not between July 1st and August 31st of the Fiscal Year then, report discrepancy as an error.</v>
      </c>
      <c r="J122" s="7">
        <f>'[1]Internal View'!M122</f>
        <v>0</v>
      </c>
    </row>
    <row r="123" spans="1:10" ht="30" hidden="1" x14ac:dyDescent="0.25">
      <c r="A123" s="5" t="str">
        <f>'[1]Internal View'!A123</f>
        <v>FY16</v>
      </c>
      <c r="B123" s="6">
        <f>'[1]Internal View'!B123</f>
        <v>0</v>
      </c>
      <c r="C123" s="6">
        <f>'[1]Internal View'!U123</f>
        <v>0</v>
      </c>
      <c r="D123" s="5" t="str">
        <f>'[1]Internal View'!F123</f>
        <v>Accountability</v>
      </c>
      <c r="E123" s="5">
        <f>'[1]Internal View'!H123</f>
        <v>20033</v>
      </c>
      <c r="F123" s="5">
        <f>'[1]Internal View'!Q123</f>
        <v>0</v>
      </c>
      <c r="G123" s="5" t="str">
        <f>'[1]Internal View'!I123</f>
        <v>AOIs cannot submit summer withdrawals</v>
      </c>
      <c r="H123" s="5">
        <f>'[1]Internal View'!J123</f>
        <v>0</v>
      </c>
      <c r="I123" s="5" t="str">
        <f>'[1]Internal View'!L123</f>
        <v>If an enrollment is submitted with a summer withdrawal code for an AOI then report discrepancy as an error.</v>
      </c>
      <c r="J123" s="7">
        <f>'[1]Internal View'!M123</f>
        <v>0</v>
      </c>
    </row>
    <row r="124" spans="1:10" ht="60" customHeight="1" x14ac:dyDescent="0.25">
      <c r="A124" s="5" t="str">
        <f>'[1]Internal View'!A124</f>
        <v>FY16</v>
      </c>
      <c r="B124" s="6">
        <f>'[1]Internal View'!B124</f>
        <v>42859</v>
      </c>
      <c r="C124" s="6" t="str">
        <f>'[1]Internal View'!U124</f>
        <v>Done</v>
      </c>
      <c r="D124" s="5" t="str">
        <f>'[1]Internal View'!F124</f>
        <v>Membership</v>
      </c>
      <c r="E124" s="5">
        <f>'[1]Internal View'!H124</f>
        <v>10071</v>
      </c>
      <c r="F124" s="5" t="str">
        <f>'[1]Internal View'!Q124</f>
        <v>Bug</v>
      </c>
      <c r="G124" s="5" t="str">
        <f>'[1]Internal View'!I124</f>
        <v>Absences must be submitted instead of attendance minutes for this student.</v>
      </c>
      <c r="H124" s="5" t="str">
        <f>'[1]Internal View'!J124</f>
        <v>Error</v>
      </c>
      <c r="I124" s="5" t="str">
        <f>'[1]Internal View'!L124</f>
        <v>If a student is submitted with attendance minutes and the student does not have a homebound need, does not have a grade of PS, or does not attend an AOI school or a school with an alternative program/calendar designation, then report the discrepancy  with a warning.</v>
      </c>
      <c r="J124" s="7" t="str">
        <f>'[1]Internal View'!M124</f>
        <v>Before the code fix, the rule was incorrectly producing an error. If we don't fix this bug, the  schools will get an error when they should not receive one.</v>
      </c>
    </row>
    <row r="125" spans="1:10" ht="30" hidden="1" customHeight="1" x14ac:dyDescent="0.25">
      <c r="A125" s="5" t="str">
        <f>'[1]Internal View'!A125</f>
        <v>FY16</v>
      </c>
      <c r="B125" s="6">
        <f>'[1]Internal View'!B125</f>
        <v>0</v>
      </c>
      <c r="C125" s="6">
        <f>'[1]Internal View'!U125</f>
        <v>0</v>
      </c>
      <c r="D125" s="5" t="str">
        <f>'[1]Internal View'!F125</f>
        <v>Accountability</v>
      </c>
      <c r="E125" s="5">
        <f>'[1]Internal View'!H125</f>
        <v>20098</v>
      </c>
      <c r="F125" s="5">
        <f>'[1]Internal View'!Q125</f>
        <v>0</v>
      </c>
      <c r="G125" s="5" t="str">
        <f>'[1]Internal View'!I125</f>
        <v>Track number is required for membership types M or A</v>
      </c>
      <c r="H125" s="5">
        <f>'[1]Internal View'!J125</f>
        <v>0</v>
      </c>
      <c r="I125" s="5" t="str">
        <f>'[1]Internal View'!L125</f>
        <v> If track number is not submitted for membership type Main or Ancillary, then report the discrepancy as an error.</v>
      </c>
      <c r="J125" s="7">
        <f>'[1]Internal View'!M125</f>
        <v>0</v>
      </c>
    </row>
    <row r="126" spans="1:10" ht="45" hidden="1" customHeight="1" x14ac:dyDescent="0.25">
      <c r="A126" s="5" t="str">
        <f>'[1]Internal View'!A126</f>
        <v>FY16</v>
      </c>
      <c r="B126" s="6">
        <f>'[1]Internal View'!B126</f>
        <v>0</v>
      </c>
      <c r="C126" s="6">
        <f>'[1]Internal View'!U126</f>
        <v>0</v>
      </c>
      <c r="D126" s="5" t="str">
        <f>'[1]Internal View'!F126</f>
        <v>Accountability</v>
      </c>
      <c r="E126" s="5">
        <f>'[1]Internal View'!H126</f>
        <v>20099</v>
      </c>
      <c r="F126" s="5">
        <f>'[1]Internal View'!Q126</f>
        <v>0</v>
      </c>
      <c r="G126" s="5" t="str">
        <f>'[1]Internal View'!I126</f>
        <v>Membership FTE, Tuition Payer and DOR are required fields for an enrollment</v>
      </c>
      <c r="H126" s="5">
        <f>'[1]Internal View'!J126</f>
        <v>0</v>
      </c>
      <c r="I126" s="5" t="str">
        <f>'[1]Internal View'!L126</f>
        <v>If an enrollment is submitted without the required elements of Student Membership FTE, Tuition Payer Code, and DOR, then report the discrepancy as an error.</v>
      </c>
      <c r="J126" s="7">
        <f>'[1]Internal View'!M126</f>
        <v>0</v>
      </c>
    </row>
    <row r="127" spans="1:10" ht="45" customHeight="1" x14ac:dyDescent="0.25">
      <c r="A127" s="5" t="str">
        <f>'[1]Internal View'!A129</f>
        <v>FY17</v>
      </c>
      <c r="B127" s="6">
        <f>'[1]Internal View'!B129</f>
        <v>42852</v>
      </c>
      <c r="C127" s="6" t="str">
        <f>'[1]Internal View'!U129</f>
        <v>Done</v>
      </c>
      <c r="D127" s="5" t="str">
        <f>'[1]Internal View'!F129</f>
        <v>Accountability Non-payment</v>
      </c>
      <c r="E127" s="5">
        <f>'[1]Internal View'!H129</f>
        <v>21004</v>
      </c>
      <c r="F127" s="5" t="str">
        <f>'[1]Internal View'!Q129</f>
        <v>NEW</v>
      </c>
      <c r="G127" s="5" t="str">
        <f>'[1]Internal View'!I129</f>
        <v>Every membership needs an exit date and reason. Please submit a Year End Status or Withdrawal code and exit date.</v>
      </c>
      <c r="H127" s="5" t="str">
        <f>'[1]Internal View'!J129</f>
        <v>Warning</v>
      </c>
      <c r="I127" s="5" t="str">
        <f>'[1]Internal View'!L129</f>
        <v>All student memberships must have a year-end status code. If a student's grade is PS-12 including UE and the Year End Status code is not submitted by April 1st of the current fiscal year,  then report the discrepancy as a warning.</v>
      </c>
      <c r="J127" s="7" t="str">
        <f>'[1]Internal View'!M129</f>
        <v>New Rule</v>
      </c>
    </row>
    <row r="128" spans="1:10" ht="60" x14ac:dyDescent="0.25">
      <c r="A128" s="5" t="str">
        <f>'[1]Internal View'!A128</f>
        <v>FY16</v>
      </c>
      <c r="B128" s="6">
        <f>'[1]Internal View'!B128</f>
        <v>42852</v>
      </c>
      <c r="C128" s="6" t="str">
        <f>'[1]Internal View'!U128</f>
        <v>Done</v>
      </c>
      <c r="D128" s="5" t="str">
        <f>'[1]Internal View'!F128</f>
        <v>Membership</v>
      </c>
      <c r="E128" s="5">
        <f>'[1]Internal View'!H128</f>
        <v>10072</v>
      </c>
      <c r="F128" s="5" t="str">
        <f>'[1]Internal View'!Q128</f>
        <v>Bug</v>
      </c>
      <c r="G128" s="5" t="str">
        <f>'[1]Internal View'!I128</f>
        <v>Attendance minutes must be submitted instead of absences for students with a homebound need.</v>
      </c>
      <c r="H128" s="5" t="str">
        <f>'[1]Internal View'!J128</f>
        <v>Warning</v>
      </c>
      <c r="I128" s="5" t="str">
        <f>'[1]Internal View'!L128</f>
        <v>If a student has a homebound need, attendance minutes must be reported instead of absences during the homebound need time frame  else report the discrepancy  with a warning.</v>
      </c>
      <c r="J128" s="7" t="str">
        <f>'[1]Internal View'!M128</f>
        <v>Before the code fix, the rule was incorrectly producing a warning. If we don't fix this bug, the  schools will get a warning when they should not receive one.</v>
      </c>
    </row>
    <row r="129" spans="1:10" ht="60" x14ac:dyDescent="0.25">
      <c r="A129" s="5" t="str">
        <f>'[1]Internal View'!A130</f>
        <v>FY16</v>
      </c>
      <c r="B129" s="6">
        <f>'[1]Internal View'!B130</f>
        <v>42845</v>
      </c>
      <c r="C129" s="6" t="str">
        <f>'[1]Internal View'!U130</f>
        <v>Done</v>
      </c>
      <c r="D129" s="5" t="str">
        <f>'[1]Internal View'!F130</f>
        <v>Membership</v>
      </c>
      <c r="E129" s="5">
        <f>'[1]Internal View'!H130</f>
        <v>10075</v>
      </c>
      <c r="F129" s="5" t="str">
        <f>'[1]Internal View'!Q130</f>
        <v>Bug</v>
      </c>
      <c r="G129" s="5" t="str">
        <f>'[1]Internal View'!I130</f>
        <v>Attendance minutes must be submitted instead of absences for preschool and AOI students.</v>
      </c>
      <c r="H129" s="5" t="str">
        <f>'[1]Internal View'!J130</f>
        <v>Error</v>
      </c>
      <c r="I129" s="5" t="str">
        <f>'[1]Internal View'!L130</f>
        <v>If student is in PS, attendance minutes must be reported instead of absences else report the discrepancy  with a warning.</v>
      </c>
      <c r="J129" s="7" t="str">
        <f>'[1]Internal View'!M130</f>
        <v>Before the code fix, the rule was incorrectly producing an error. If we don't fix this bug, the  schools will get an error when they should not receive one.</v>
      </c>
    </row>
    <row r="130" spans="1:10" ht="60" x14ac:dyDescent="0.25">
      <c r="A130" s="5" t="str">
        <f>'[1]Internal View'!A131</f>
        <v>FY16</v>
      </c>
      <c r="B130" s="6">
        <f>'[1]Internal View'!B131</f>
        <v>42845</v>
      </c>
      <c r="C130" s="6" t="str">
        <f>'[1]Internal View'!U131</f>
        <v>Done</v>
      </c>
      <c r="D130" s="5" t="str">
        <f>'[1]Internal View'!F131</f>
        <v>Membership</v>
      </c>
      <c r="E130" s="5">
        <f>'[1]Internal View'!H131</f>
        <v>10096</v>
      </c>
      <c r="F130" s="5" t="str">
        <f>'[1]Internal View'!Q131</f>
        <v>Bug</v>
      </c>
      <c r="G130" s="5" t="str">
        <f>'[1]Internal View'!I131</f>
        <v>Attendance minutes are required when the field "In Attendance" is reported.  Attendance minutes cannot be null or zero</v>
      </c>
      <c r="H130" s="5" t="str">
        <f>'[1]Internal View'!J131</f>
        <v>Error</v>
      </c>
      <c r="I130" s="5" t="str">
        <f>'[1]Internal View'!L131</f>
        <v>If a student is submitted "In Attendance" and Attendance minutes are not provided, then report the discrepancy  with a warning.</v>
      </c>
      <c r="J130" s="7" t="str">
        <f>'[1]Internal View'!M131</f>
        <v>Before the code fix, the rule was incorrectly producing an error. If we don't fix this bug, the  schools will get an error when they should not receive one.</v>
      </c>
    </row>
    <row r="131" spans="1:10" ht="45" x14ac:dyDescent="0.25">
      <c r="A131" s="5" t="str">
        <f>'[1]Internal View'!A132</f>
        <v>FY17</v>
      </c>
      <c r="B131" s="6">
        <f>'[1]Internal View'!B132</f>
        <v>42838</v>
      </c>
      <c r="C131" s="6" t="str">
        <f>'[1]Internal View'!U132</f>
        <v>FY18</v>
      </c>
      <c r="D131" s="5" t="str">
        <f>'[1]Internal View'!F132</f>
        <v>Accountability Non-payment</v>
      </c>
      <c r="E131" s="5">
        <f>'[1]Internal View'!H132</f>
        <v>21000</v>
      </c>
      <c r="F131" s="5" t="str">
        <f>'[1]Internal View'!Q132</f>
        <v>Enhancement</v>
      </c>
      <c r="G131" s="5" t="str">
        <f>'[1]Internal View'!I132</f>
        <v>Incorrect Year End Status Code submitted for this student's grade level.</v>
      </c>
      <c r="H131" s="5" t="str">
        <f>'[1]Internal View'!J132</f>
        <v>Error</v>
      </c>
      <c r="I131" s="5" t="str">
        <f>'[1]Internal View'!L132</f>
        <v>If a student's grade and Year End Status code combination are not an approved combination, then report the discrepancy as an error.</v>
      </c>
      <c r="J131" s="7" t="str">
        <f>'[1]Internal View'!M132</f>
        <v>Change to be confirmed based on requirements approval.</v>
      </c>
    </row>
    <row r="132" spans="1:10" ht="60" x14ac:dyDescent="0.25">
      <c r="A132" s="5" t="str">
        <f>'[1]Internal View'!A171</f>
        <v>FY17</v>
      </c>
      <c r="B132" s="6">
        <f>'[1]Internal View'!B171</f>
        <v>42838</v>
      </c>
      <c r="C132" s="6" t="str">
        <f>'[1]Internal View'!U171</f>
        <v>FY18</v>
      </c>
      <c r="D132" s="5" t="str">
        <f>'[1]Internal View'!F171</f>
        <v>SPED</v>
      </c>
      <c r="E132" s="5">
        <f>'[1]Internal View'!H171</f>
        <v>40069</v>
      </c>
      <c r="F132" s="5" t="str">
        <f>'[1]Internal View'!Q171</f>
        <v>Enhancement</v>
      </c>
      <c r="G132" s="5" t="str">
        <f>'[1]Internal View'!I171</f>
        <v>A student SPED participation must be within a membership at a school.</v>
      </c>
      <c r="H132" s="5" t="str">
        <f>'[1]Internal View'!J171</f>
        <v>Error</v>
      </c>
      <c r="I132" s="5" t="str">
        <f>'[1]Internal View'!L171</f>
        <v>Student  SPED participation must be within a membership at a school.  If each day of SPED program participation does not have an enrollment at a given school in a given Fiscal Year, then report the discrepancy as an error.</v>
      </c>
      <c r="J132" s="7" t="str">
        <f>'[1]Internal View'!M171</f>
        <v>Error message was updated to include: 
Please note the error may be caused by student not having valid membership due to missing DOR, Grade or Track.</v>
      </c>
    </row>
    <row r="133" spans="1:10" ht="60" customHeight="1" x14ac:dyDescent="0.25">
      <c r="A133" s="5" t="str">
        <f>'[1]Internal View'!A134</f>
        <v>FY17</v>
      </c>
      <c r="B133" s="6">
        <f>'[1]Internal View'!B134</f>
        <v>42838</v>
      </c>
      <c r="C133" s="6" t="str">
        <f>'[1]Internal View'!U134</f>
        <v>Done</v>
      </c>
      <c r="D133" s="5" t="str">
        <f>'[1]Internal View'!F134</f>
        <v>Accountability Non-payment</v>
      </c>
      <c r="E133" s="5">
        <f>'[1]Internal View'!H134</f>
        <v>21008</v>
      </c>
      <c r="F133" s="5" t="str">
        <f>'[1]Internal View'!Q134</f>
        <v>New</v>
      </c>
      <c r="G133" s="5" t="str">
        <f>'[1]Internal View'!I134</f>
        <v>This student has been reported without a race.</v>
      </c>
      <c r="H133" s="5" t="str">
        <f>'[1]Internal View'!J134</f>
        <v>Error</v>
      </c>
      <c r="I133" s="5" t="str">
        <f>'[1]Internal View'!L134</f>
        <v>All students reported in the student table must have at least one corresponding record in the student race table.</v>
      </c>
      <c r="J133" s="7" t="str">
        <f>'[1]Internal View'!M134</f>
        <v>New Rule</v>
      </c>
    </row>
    <row r="134" spans="1:10" ht="60" x14ac:dyDescent="0.25">
      <c r="A134" s="5" t="str">
        <f>'[1]Internal View'!A135</f>
        <v>FY16</v>
      </c>
      <c r="B134" s="6">
        <f>'[1]Internal View'!B135</f>
        <v>42838</v>
      </c>
      <c r="C134" s="6" t="str">
        <f>'[1]Internal View'!U135</f>
        <v>Done</v>
      </c>
      <c r="D134" s="5" t="str">
        <f>'[1]Internal View'!F135</f>
        <v>ELL</v>
      </c>
      <c r="E134" s="5">
        <f>'[1]Internal View'!H135</f>
        <v>30000</v>
      </c>
      <c r="F134" s="5" t="str">
        <f>'[1]Internal View'!Q135</f>
        <v>Bug</v>
      </c>
      <c r="G134" s="5" t="str">
        <f>'[1]Internal View'!I135</f>
        <v>There is more than one program/service specified at a single point in time for this need</v>
      </c>
      <c r="H134" s="5" t="str">
        <f>'[1]Internal View'!J135</f>
        <v>Error</v>
      </c>
      <c r="I134" s="5" t="str">
        <f>'[1]Internal View'!L135</f>
        <v>If there is an ELL Program overlap for a single language need, then report the discrepancy as an error.</v>
      </c>
      <c r="J134" s="7" t="str">
        <f>'[1]Internal View'!M135</f>
        <v>Student incorrectly failing rule even though there is no overlapping ELL need and programming.  Impact is Schools submitting ELL program will fail rule.</v>
      </c>
    </row>
    <row r="135" spans="1:10" ht="45" hidden="1" x14ac:dyDescent="0.25">
      <c r="A135" s="5" t="str">
        <f>'[1]Internal View'!A136</f>
        <v>Fy17</v>
      </c>
      <c r="B135" s="6">
        <f>'[1]Internal View'!B136</f>
        <v>0</v>
      </c>
      <c r="C135" s="6">
        <f>'[1]Internal View'!U136</f>
        <v>0</v>
      </c>
      <c r="D135" s="5" t="str">
        <f>'[1]Internal View'!F136</f>
        <v>Accountability Non-payment</v>
      </c>
      <c r="E135" s="5">
        <f>'[1]Internal View'!H136</f>
        <v>21009</v>
      </c>
      <c r="F135" s="5">
        <f>'[1]Internal View'!Q136</f>
        <v>0</v>
      </c>
      <c r="G135" s="5" t="str">
        <f>'[1]Internal View'!I136</f>
        <v>The exit withdrawal code is invalid. Please submit a valid code.</v>
      </c>
      <c r="H135" s="5">
        <f>'[1]Internal View'!J136</f>
        <v>0</v>
      </c>
      <c r="I135" s="5" t="str">
        <f>'[1]Internal View'!L136</f>
        <v>Student records reported with invalid exit withdrawal or year end status code will be reported as errors. Invalid codes include S2, S3, S13, S17, S18,S20, L, SA, SC, SE.</v>
      </c>
      <c r="J135" s="7">
        <f>'[1]Internal View'!M136</f>
        <v>0</v>
      </c>
    </row>
    <row r="136" spans="1:10" ht="45" customHeight="1" x14ac:dyDescent="0.25">
      <c r="A136" s="5" t="str">
        <f>'[1]Internal View'!A137</f>
        <v>FY17</v>
      </c>
      <c r="B136" s="6">
        <f>'[1]Internal View'!B137</f>
        <v>42838</v>
      </c>
      <c r="C136" s="6" t="str">
        <f>'[1]Internal View'!U137</f>
        <v>Done</v>
      </c>
      <c r="D136" s="5" t="str">
        <f>'[1]Internal View'!F137</f>
        <v>SPED</v>
      </c>
      <c r="E136" s="5">
        <f>'[1]Internal View'!H137</f>
        <v>40050</v>
      </c>
      <c r="F136" s="5" t="str">
        <f>'[1]Internal View'!Q137</f>
        <v>Bug</v>
      </c>
      <c r="G136" s="5" t="str">
        <f>'[1]Internal View'!I137</f>
        <v>Student participating in SPED service(s) must have one Federal Primary Need Indicator.</v>
      </c>
      <c r="H136" s="5" t="str">
        <f>'[1]Internal View'!J137</f>
        <v>Error</v>
      </c>
      <c r="I136" s="5" t="str">
        <f>'[1]Internal View'!L137</f>
        <v xml:space="preserve">If a student with a SPED Need Participation does not have one Federal Primary Need indicator and receiving SPED Services, then report the discrepancy as an error. </v>
      </c>
      <c r="J136" s="7" t="str">
        <f>'[1]Internal View'!M137</f>
        <v>Student incorrectly failing rule even though there is a gap in Primary Need Indicators.  Impact is Schools submitting only one Federal Primary Need Indicator with a gap will fail rule.</v>
      </c>
    </row>
    <row r="137" spans="1:10" ht="45" hidden="1" x14ac:dyDescent="0.25">
      <c r="A137" s="5" t="str">
        <f>'[1]Internal View'!A138</f>
        <v>FY16</v>
      </c>
      <c r="B137" s="6">
        <f>'[1]Internal View'!B138</f>
        <v>0</v>
      </c>
      <c r="C137" s="6">
        <f>'[1]Internal View'!U138</f>
        <v>0</v>
      </c>
      <c r="D137" s="5" t="str">
        <f>'[1]Internal View'!F138</f>
        <v>ELL</v>
      </c>
      <c r="E137" s="5">
        <f>'[1]Internal View'!H138</f>
        <v>30001</v>
      </c>
      <c r="F137" s="5">
        <f>'[1]Internal View'!Q138</f>
        <v>0</v>
      </c>
      <c r="G137" s="5" t="str">
        <f>'[1]Internal View'!I138</f>
        <v>Most recent Assessment did not show student to be ELL</v>
      </c>
      <c r="H137" s="5">
        <f>'[1]Internal View'!J138</f>
        <v>0</v>
      </c>
      <c r="I137" s="5" t="str">
        <f>'[1]Internal View'!L138</f>
        <v>If an ELL Program participation is submitted and the assessment does not demonstrate the need, then report the discrepancy as an error.</v>
      </c>
      <c r="J137" s="7">
        <f>'[1]Internal View'!M138</f>
        <v>0</v>
      </c>
    </row>
    <row r="138" spans="1:10" ht="45" hidden="1" customHeight="1" x14ac:dyDescent="0.25">
      <c r="A138" s="5" t="str">
        <f>'[1]Internal View'!A139</f>
        <v>FY16</v>
      </c>
      <c r="B138" s="6">
        <f>'[1]Internal View'!B139</f>
        <v>0</v>
      </c>
      <c r="C138" s="6">
        <f>'[1]Internal View'!U139</f>
        <v>0</v>
      </c>
      <c r="D138" s="5" t="str">
        <f>'[1]Internal View'!F139</f>
        <v>ELL</v>
      </c>
      <c r="E138" s="5">
        <f>'[1]Internal View'!H139</f>
        <v>30003</v>
      </c>
      <c r="F138" s="5">
        <f>'[1]Internal View'!Q139</f>
        <v>0</v>
      </c>
      <c r="G138" s="5" t="str">
        <f>'[1]Internal View'!I139</f>
        <v>Student must have a qualifying ELL Assessment within the past fiscal year or have a qualifying ELL Assessment  on or prior to the language program start date in the current fiscal year</v>
      </c>
      <c r="H138" s="5">
        <f>'[1]Internal View'!J139</f>
        <v>0</v>
      </c>
      <c r="I138" s="5" t="str">
        <f>'[1]Internal View'!L139</f>
        <v>If an ELL Program has been submitted for a student and, find the most recent assessment (within the current or past fiscal year of the ELL Program start date) having an assessment date the same or earlier than the ELL Program start date. If an assessment is not found, then report the discrepancy as an error.</v>
      </c>
      <c r="J138" s="7">
        <f>'[1]Internal View'!M139</f>
        <v>0</v>
      </c>
    </row>
    <row r="139" spans="1:10" ht="90" hidden="1" customHeight="1" x14ac:dyDescent="0.25">
      <c r="A139" s="5" t="str">
        <f>'[1]Internal View'!A140</f>
        <v>FY16</v>
      </c>
      <c r="B139" s="6">
        <f>'[1]Internal View'!B140</f>
        <v>0</v>
      </c>
      <c r="C139" s="6">
        <f>'[1]Internal View'!U140</f>
        <v>0</v>
      </c>
      <c r="D139" s="5" t="str">
        <f>'[1]Internal View'!F140</f>
        <v>ELL</v>
      </c>
      <c r="E139" s="5">
        <f>'[1]Internal View'!H140</f>
        <v>30006</v>
      </c>
      <c r="F139" s="5">
        <f>'[1]Internal View'!Q140</f>
        <v>0</v>
      </c>
      <c r="G139" s="5" t="str">
        <f>'[1]Internal View'!I140</f>
        <v>Invalid grade (preschool) for ELL submissions</v>
      </c>
      <c r="H139" s="5">
        <f>'[1]Internal View'!J140</f>
        <v>0</v>
      </c>
      <c r="I139" s="5" t="str">
        <f>'[1]Internal View'!L140</f>
        <v>If an ELL Program has been submitted for a student in preschool, report the discrepancy as an error.</v>
      </c>
      <c r="J139" s="7">
        <f>'[1]Internal View'!M140</f>
        <v>0</v>
      </c>
    </row>
    <row r="140" spans="1:10" ht="30" hidden="1" customHeight="1" x14ac:dyDescent="0.25">
      <c r="A140" s="5" t="str">
        <f>'[1]Internal View'!A141</f>
        <v>FY16</v>
      </c>
      <c r="B140" s="6">
        <f>'[1]Internal View'!B141</f>
        <v>0</v>
      </c>
      <c r="C140" s="6">
        <f>'[1]Internal View'!U141</f>
        <v>0</v>
      </c>
      <c r="D140" s="5" t="str">
        <f>'[1]Internal View'!F141</f>
        <v>ELL</v>
      </c>
      <c r="E140" s="5">
        <f>'[1]Internal View'!H141</f>
        <v>30007</v>
      </c>
      <c r="F140" s="5">
        <f>'[1]Internal View'!Q141</f>
        <v>0</v>
      </c>
      <c r="G140" s="5" t="str">
        <f>'[1]Internal View'!I141</f>
        <v>Entity does not have permission to offer the language program for the stated fiscal year</v>
      </c>
      <c r="H140" s="5">
        <f>'[1]Internal View'!J141</f>
        <v>0</v>
      </c>
      <c r="I140" s="5" t="str">
        <f>'[1]Internal View'!L141</f>
        <v>If an ELL Program has been submitted for a student attending school outside Arizona, report the discrepancy as an error.</v>
      </c>
      <c r="J140" s="7">
        <f>'[1]Internal View'!M141</f>
        <v>0</v>
      </c>
    </row>
    <row r="141" spans="1:10" ht="45" hidden="1" customHeight="1" x14ac:dyDescent="0.25">
      <c r="A141" s="5" t="str">
        <f>'[1]Internal View'!A142</f>
        <v>FY16</v>
      </c>
      <c r="B141" s="6">
        <f>'[1]Internal View'!B142</f>
        <v>0</v>
      </c>
      <c r="C141" s="6">
        <f>'[1]Internal View'!U142</f>
        <v>0</v>
      </c>
      <c r="D141" s="5" t="str">
        <f>'[1]Internal View'!F142</f>
        <v>ELL</v>
      </c>
      <c r="E141" s="5">
        <f>'[1]Internal View'!H142</f>
        <v>30008</v>
      </c>
      <c r="F141" s="5">
        <f>'[1]Internal View'!Q142</f>
        <v>0</v>
      </c>
      <c r="G141" s="5" t="str">
        <f>'[1]Internal View'!I142</f>
        <v>Entity does not have permission to offer the language program for the stated fiscal year</v>
      </c>
      <c r="H141" s="5">
        <f>'[1]Internal View'!J142</f>
        <v>0</v>
      </c>
      <c r="I141" s="5" t="str">
        <f>'[1]Internal View'!L142</f>
        <v>If an ELL Program has been submitted for an LEA that is not a school district or charter school, report the discrepancy as an error.</v>
      </c>
      <c r="J141" s="7">
        <f>'[1]Internal View'!M142</f>
        <v>0</v>
      </c>
    </row>
    <row r="142" spans="1:10" ht="45" hidden="1" customHeight="1" x14ac:dyDescent="0.25">
      <c r="A142" s="5" t="str">
        <f>'[1]Internal View'!A143</f>
        <v>FY16</v>
      </c>
      <c r="B142" s="6">
        <f>'[1]Internal View'!B143</f>
        <v>0</v>
      </c>
      <c r="C142" s="6">
        <f>'[1]Internal View'!U143</f>
        <v>0</v>
      </c>
      <c r="D142" s="5" t="str">
        <f>'[1]Internal View'!F143</f>
        <v>ELL</v>
      </c>
      <c r="E142" s="5">
        <f>'[1]Internal View'!H143</f>
        <v>30009</v>
      </c>
      <c r="F142" s="5">
        <f>'[1]Internal View'!Q143</f>
        <v>0</v>
      </c>
      <c r="G142" s="5" t="str">
        <f>'[1]Internal View'!I143</f>
        <v>There must be a corresponding enrollment for each day of an ELL service</v>
      </c>
      <c r="H142" s="5">
        <f>'[1]Internal View'!J143</f>
        <v>0</v>
      </c>
      <c r="I142" s="5" t="str">
        <f>'[1]Internal View'!L143</f>
        <v>If the ELL Program participation does not have a corresponding membership for each day of the ELL Program participation, report the discrepancy as an error.</v>
      </c>
      <c r="J142" s="7">
        <f>'[1]Internal View'!M143</f>
        <v>0</v>
      </c>
    </row>
    <row r="143" spans="1:10" ht="45" hidden="1" customHeight="1" x14ac:dyDescent="0.25">
      <c r="A143" s="5" t="str">
        <f>'[1]Internal View'!A144</f>
        <v>FY16</v>
      </c>
      <c r="B143" s="6">
        <f>'[1]Internal View'!B144</f>
        <v>0</v>
      </c>
      <c r="C143" s="6">
        <f>'[1]Internal View'!U144</f>
        <v>0</v>
      </c>
      <c r="D143" s="5" t="str">
        <f>'[1]Internal View'!F144</f>
        <v>ELL</v>
      </c>
      <c r="E143" s="5">
        <f>'[1]Internal View'!H144</f>
        <v>30010</v>
      </c>
      <c r="F143" s="5">
        <f>'[1]Internal View'!Q144</f>
        <v>0</v>
      </c>
      <c r="G143" s="5" t="str">
        <f>'[1]Internal View'!I144</f>
        <v>Student has an existing assessment at a different district/charter holder this fiscal year</v>
      </c>
      <c r="H143" s="5">
        <f>'[1]Internal View'!J144</f>
        <v>0</v>
      </c>
      <c r="I143" s="5" t="str">
        <f>'[1]Internal View'!L144</f>
        <v>If an ELL Program participation has been submitted for a student, and other ELL Program participations are active in more than one school, then report the discrepancy as an error.</v>
      </c>
      <c r="J143" s="7">
        <f>'[1]Internal View'!M144</f>
        <v>0</v>
      </c>
    </row>
    <row r="144" spans="1:10" ht="60" hidden="1" customHeight="1" x14ac:dyDescent="0.25">
      <c r="A144" s="5" t="str">
        <f>'[1]Internal View'!A145</f>
        <v>FY16</v>
      </c>
      <c r="B144" s="6">
        <f>'[1]Internal View'!B145</f>
        <v>0</v>
      </c>
      <c r="C144" s="6">
        <f>'[1]Internal View'!U145</f>
        <v>0</v>
      </c>
      <c r="D144" s="5" t="str">
        <f>'[1]Internal View'!F145</f>
        <v>ELL</v>
      </c>
      <c r="E144" s="5">
        <f>'[1]Internal View'!H145</f>
        <v>30011</v>
      </c>
      <c r="F144" s="5">
        <f>'[1]Internal View'!Q145</f>
        <v>0</v>
      </c>
      <c r="G144" s="5" t="str">
        <f>'[1]Internal View'!I145</f>
        <v>Program Exit Date must be greater than or Equal to program Entry Date</v>
      </c>
      <c r="H144" s="5">
        <f>'[1]Internal View'!J145</f>
        <v>0</v>
      </c>
      <c r="I144" s="5" t="str">
        <f>'[1]Internal View'!L145</f>
        <v>If ELL Program Exit Date is less than ELL Program Entry Date, then report the discrepancy as an error.</v>
      </c>
      <c r="J144" s="7">
        <f>'[1]Internal View'!M145</f>
        <v>0</v>
      </c>
    </row>
    <row r="145" spans="1:10" ht="30" hidden="1" customHeight="1" x14ac:dyDescent="0.25">
      <c r="A145" s="5" t="str">
        <f>'[1]Internal View'!A146</f>
        <v>FY16</v>
      </c>
      <c r="B145" s="6">
        <f>'[1]Internal View'!B146</f>
        <v>0</v>
      </c>
      <c r="C145" s="6">
        <f>'[1]Internal View'!U146</f>
        <v>0</v>
      </c>
      <c r="D145" s="5" t="str">
        <f>'[1]Internal View'!F146</f>
        <v>ELL</v>
      </c>
      <c r="E145" s="5">
        <f>'[1]Internal View'!H146</f>
        <v>30012</v>
      </c>
      <c r="F145" s="5">
        <f>'[1]Internal View'!Q146</f>
        <v>0</v>
      </c>
      <c r="G145" s="5" t="str">
        <f>'[1]Internal View'!I146</f>
        <v>Fiscal Year Of Program Entry Date and Exit Date Is Not the Same</v>
      </c>
      <c r="H145" s="5">
        <f>'[1]Internal View'!J146</f>
        <v>0</v>
      </c>
      <c r="I145" s="5" t="str">
        <f>'[1]Internal View'!L146</f>
        <v>If an ELL Program Exit Date is submitted and the Fiscal of the ELL Program Exit Date are not the same fiscal year of the ELL Program Entry Date, then report the discrepancy as an error.</v>
      </c>
      <c r="J145" s="7">
        <f>'[1]Internal View'!M146</f>
        <v>0</v>
      </c>
    </row>
    <row r="146" spans="1:10" ht="45" customHeight="1" x14ac:dyDescent="0.25">
      <c r="A146" s="5" t="str">
        <f>'[1]Internal View'!A133</f>
        <v>FY17</v>
      </c>
      <c r="B146" s="6">
        <f>'[1]Internal View'!B133</f>
        <v>42838</v>
      </c>
      <c r="C146" s="6" t="str">
        <f>'[1]Internal View'!U133</f>
        <v>Done</v>
      </c>
      <c r="D146" s="5" t="str">
        <f>'[1]Internal View'!F133</f>
        <v>Accountability Non-payment</v>
      </c>
      <c r="E146" s="5">
        <f>'[1]Internal View'!H133</f>
        <v>21007</v>
      </c>
      <c r="F146" s="5" t="str">
        <f>'[1]Internal View'!Q133</f>
        <v>New</v>
      </c>
      <c r="G146" s="5" t="str">
        <f>'[1]Internal View'!I133</f>
        <v>This student has been reported without a home language.</v>
      </c>
      <c r="H146" s="5" t="str">
        <f>'[1]Internal View'!J133</f>
        <v>Error</v>
      </c>
      <c r="I146" s="5" t="str">
        <f>'[1]Internal View'!L133</f>
        <v>All students reported in the student table must have at least one corresponding record in the student Language table.</v>
      </c>
      <c r="J146" s="7" t="str">
        <f>'[1]Internal View'!M133</f>
        <v>New Rule</v>
      </c>
    </row>
    <row r="147" spans="1:10" ht="45" hidden="1" customHeight="1" x14ac:dyDescent="0.25">
      <c r="A147" s="5" t="str">
        <f>'[1]Internal View'!A148</f>
        <v>FY16</v>
      </c>
      <c r="B147" s="6">
        <f>'[1]Internal View'!B148</f>
        <v>0</v>
      </c>
      <c r="C147" s="6">
        <f>'[1]Internal View'!U148</f>
        <v>0</v>
      </c>
      <c r="D147" s="5" t="str">
        <f>'[1]Internal View'!F148</f>
        <v>ELL</v>
      </c>
      <c r="E147" s="5">
        <f>'[1]Internal View'!H148</f>
        <v>30014</v>
      </c>
      <c r="F147" s="5">
        <f>'[1]Internal View'!Q148</f>
        <v>0</v>
      </c>
      <c r="G147" s="5" t="str">
        <f>'[1]Internal View'!I148</f>
        <v>Missing required element: Program Exit Date required when Exit Reason Code provided</v>
      </c>
      <c r="H147" s="5">
        <f>'[1]Internal View'!J148</f>
        <v>0</v>
      </c>
      <c r="I147" s="5" t="str">
        <f>'[1]Internal View'!L148</f>
        <v>If an ELL Program reason code is submitted and the ELL Program Exit Date is not, then report the discrepancy as an error.</v>
      </c>
      <c r="J147" s="7">
        <f>'[1]Internal View'!M148</f>
        <v>0</v>
      </c>
    </row>
    <row r="148" spans="1:10" ht="45" hidden="1" customHeight="1" x14ac:dyDescent="0.25">
      <c r="A148" s="5" t="str">
        <f>'[1]Internal View'!A149</f>
        <v>FY16</v>
      </c>
      <c r="B148" s="6">
        <f>'[1]Internal View'!B149</f>
        <v>0</v>
      </c>
      <c r="C148" s="6">
        <f>'[1]Internal View'!U149</f>
        <v>0</v>
      </c>
      <c r="D148" s="5" t="str">
        <f>'[1]Internal View'!F149</f>
        <v>ELL</v>
      </c>
      <c r="E148" s="5">
        <f>'[1]Internal View'!H149</f>
        <v>30015</v>
      </c>
      <c r="F148" s="5">
        <f>'[1]Internal View'!Q149</f>
        <v>0</v>
      </c>
      <c r="G148" s="5" t="str">
        <f>'[1]Internal View'!I149</f>
        <v>Date falls outside this LEAs session calendar</v>
      </c>
      <c r="H148" s="5">
        <f>'[1]Internal View'!J149</f>
        <v>0</v>
      </c>
      <c r="I148" s="5" t="str">
        <f>'[1]Internal View'!L149</f>
        <v>If the First or Last  day of ELL Program participation  is not a valid session date in the school's calendar for the track identified in the membership during the fiscal year indicated by this end date, then report the discrepancy as an error.</v>
      </c>
      <c r="J148" s="7">
        <f>'[1]Internal View'!M149</f>
        <v>0</v>
      </c>
    </row>
    <row r="149" spans="1:10" ht="75" hidden="1" customHeight="1" x14ac:dyDescent="0.25">
      <c r="A149" s="5" t="str">
        <f>'[1]Internal View'!A150</f>
        <v>FY16</v>
      </c>
      <c r="B149" s="6">
        <f>'[1]Internal View'!B150</f>
        <v>0</v>
      </c>
      <c r="C149" s="6">
        <f>'[1]Internal View'!U150</f>
        <v>0</v>
      </c>
      <c r="D149" s="5" t="str">
        <f>'[1]Internal View'!F150</f>
        <v>ELL</v>
      </c>
      <c r="E149" s="5">
        <f>'[1]Internal View'!H150</f>
        <v>30016</v>
      </c>
      <c r="F149" s="5">
        <f>'[1]Internal View'!Q150</f>
        <v>0</v>
      </c>
      <c r="G149" s="5" t="str">
        <f>'[1]Internal View'!I150</f>
        <v>No SPED need exists for this student at this school</v>
      </c>
      <c r="H149" s="5">
        <f>'[1]Internal View'!J150</f>
        <v>0</v>
      </c>
      <c r="I149" s="5" t="str">
        <f>'[1]Internal View'!L150</f>
        <v xml:space="preserve">If a student is withdrawn from ELL Program due to SPED criteria, the student does not have a SPED need that exists on the withdrawal date of the ELL Program participation at the same school, the report the discrepancy as an error. </v>
      </c>
      <c r="J149" s="7">
        <f>'[1]Internal View'!M150</f>
        <v>0</v>
      </c>
    </row>
    <row r="150" spans="1:10" ht="60" hidden="1" customHeight="1" x14ac:dyDescent="0.25">
      <c r="A150" s="5" t="str">
        <f>'[1]Internal View'!A151</f>
        <v>FY16</v>
      </c>
      <c r="B150" s="6">
        <f>'[1]Internal View'!B151</f>
        <v>0</v>
      </c>
      <c r="C150" s="6">
        <f>'[1]Internal View'!U151</f>
        <v>0</v>
      </c>
      <c r="D150" s="5" t="str">
        <f>'[1]Internal View'!F151</f>
        <v>ELL</v>
      </c>
      <c r="E150" s="5">
        <f>'[1]Internal View'!H151</f>
        <v>30017</v>
      </c>
      <c r="F150" s="5">
        <f>'[1]Internal View'!Q151</f>
        <v>0</v>
      </c>
      <c r="G150" s="5" t="str">
        <f>'[1]Internal View'!I151</f>
        <v>Student must have an ELL Program Participation exit date and exit reason</v>
      </c>
      <c r="H150" s="5">
        <f>'[1]Internal View'!J151</f>
        <v>0</v>
      </c>
      <c r="I150" s="5" t="str">
        <f>'[1]Internal View'!L151</f>
        <v xml:space="preserve">If an ELL student’s enrollment ends and the ELL Program participation does not have an ELL Exit Date and Exit Reason, then report the discrepancy as an error.   </v>
      </c>
      <c r="J150" s="7">
        <f>'[1]Internal View'!M151</f>
        <v>0</v>
      </c>
    </row>
    <row r="151" spans="1:10" ht="45" hidden="1" customHeight="1" x14ac:dyDescent="0.25">
      <c r="A151" s="5" t="str">
        <f>'[1]Internal View'!A152</f>
        <v>FY16</v>
      </c>
      <c r="B151" s="6">
        <f>'[1]Internal View'!B152</f>
        <v>0</v>
      </c>
      <c r="C151" s="6">
        <f>'[1]Internal View'!U152</f>
        <v>0</v>
      </c>
      <c r="D151" s="5" t="str">
        <f>'[1]Internal View'!F152</f>
        <v>ELL</v>
      </c>
      <c r="E151" s="5">
        <f>'[1]Internal View'!H152</f>
        <v>30020</v>
      </c>
      <c r="F151" s="5">
        <f>'[1]Internal View'!Q152</f>
        <v>0</v>
      </c>
      <c r="G151" s="5" t="str">
        <f>'[1]Internal View'!I152</f>
        <v>Need Exit Date must be greater than Need Entry Date</v>
      </c>
      <c r="H151" s="5">
        <f>'[1]Internal View'!J152</f>
        <v>0</v>
      </c>
      <c r="I151" s="5" t="str">
        <f>'[1]Internal View'!L152</f>
        <v>If ELL Need Exit Date is less than ELL Need Entry Date, then report the discrepancy as an error.</v>
      </c>
      <c r="J151" s="7">
        <f>'[1]Internal View'!M152</f>
        <v>0</v>
      </c>
    </row>
    <row r="152" spans="1:10" ht="30" hidden="1" customHeight="1" x14ac:dyDescent="0.25">
      <c r="A152" s="5" t="str">
        <f>'[1]Internal View'!A153</f>
        <v>FY16</v>
      </c>
      <c r="B152" s="6">
        <f>'[1]Internal View'!B153</f>
        <v>0</v>
      </c>
      <c r="C152" s="6">
        <f>'[1]Internal View'!U153</f>
        <v>0</v>
      </c>
      <c r="D152" s="5" t="str">
        <f>'[1]Internal View'!F153</f>
        <v>ELL</v>
      </c>
      <c r="E152" s="5">
        <f>'[1]Internal View'!H153</f>
        <v>30022</v>
      </c>
      <c r="F152" s="5">
        <f>'[1]Internal View'!Q153</f>
        <v>0</v>
      </c>
      <c r="G152" s="5" t="str">
        <f>'[1]Internal View'!I153</f>
        <v>Missing student ELL need for all or part of ELL program participation</v>
      </c>
      <c r="H152" s="5">
        <f>'[1]Internal View'!J153</f>
        <v>0</v>
      </c>
      <c r="I152" s="5" t="str">
        <f>'[1]Internal View'!L153</f>
        <v>If an ELL Program is submitted for a student without an ELL need for all or part of the ELL Program participation, then report the discrepancy as an error.</v>
      </c>
      <c r="J152" s="7">
        <f>'[1]Internal View'!M153</f>
        <v>0</v>
      </c>
    </row>
    <row r="153" spans="1:10" ht="45" hidden="1" customHeight="1" x14ac:dyDescent="0.25">
      <c r="A153" s="5" t="str">
        <f>'[1]Internal View'!A154</f>
        <v>FY16</v>
      </c>
      <c r="B153" s="6">
        <f>'[1]Internal View'!B154</f>
        <v>0</v>
      </c>
      <c r="C153" s="6">
        <f>'[1]Internal View'!U154</f>
        <v>0</v>
      </c>
      <c r="D153" s="5" t="str">
        <f>'[1]Internal View'!F154</f>
        <v>ELL</v>
      </c>
      <c r="E153" s="5">
        <f>'[1]Internal View'!H154</f>
        <v>30023</v>
      </c>
      <c r="F153" s="5">
        <f>'[1]Internal View'!Q154</f>
        <v>0</v>
      </c>
      <c r="G153" s="5" t="str">
        <f>'[1]Internal View'!I154</f>
        <v>There must not be more than one Language need specified at a single point in time for the school</v>
      </c>
      <c r="H153" s="5">
        <f>'[1]Internal View'!J154</f>
        <v>0</v>
      </c>
      <c r="I153" s="5" t="str">
        <f>'[1]Internal View'!L154</f>
        <v>If there is an ELL need overlap at any point in time for the same school, then report the discrepancy as an error.</v>
      </c>
      <c r="J153" s="7">
        <f>'[1]Internal View'!M154</f>
        <v>0</v>
      </c>
    </row>
    <row r="154" spans="1:10" ht="30" hidden="1" customHeight="1" x14ac:dyDescent="0.25">
      <c r="A154" s="5" t="str">
        <f>'[1]Internal View'!A155</f>
        <v>State &amp; Fed SPED</v>
      </c>
      <c r="B154" s="6">
        <f>'[1]Internal View'!B155</f>
        <v>0</v>
      </c>
      <c r="C154" s="6">
        <f>'[1]Internal View'!U155</f>
        <v>0</v>
      </c>
      <c r="D154" s="5" t="str">
        <f>'[1]Internal View'!F155</f>
        <v>SPED</v>
      </c>
      <c r="E154" s="5">
        <f>'[1]Internal View'!H155</f>
        <v>40000</v>
      </c>
      <c r="F154" s="5">
        <f>'[1]Internal View'!Q155</f>
        <v>0</v>
      </c>
      <c r="G154" s="5" t="str">
        <f>'[1]Internal View'!I155</f>
        <v>The need code combination does not comply with the need matrix (https://cms.azed.gov/home/GetDocumentFile?id=5609a392aadebe150c51dbb3)</v>
      </c>
      <c r="H154" s="5">
        <f>'[1]Internal View'!J155</f>
        <v>0</v>
      </c>
      <c r="I154" s="5" t="str">
        <f>'[1]Internal View'!L155</f>
        <v xml:space="preserve">The SPED matrix defines the validation rules for concurrent SPED needs. For a student submitted with program particiaption , if a combination of Need codes submitted which do not comply with the Concurrent Need Eligiblity matrix, then report the discrepancy as an error. </v>
      </c>
      <c r="J154" s="7">
        <f>'[1]Internal View'!M155</f>
        <v>0</v>
      </c>
    </row>
    <row r="155" spans="1:10" ht="75" hidden="1" customHeight="1" x14ac:dyDescent="0.25">
      <c r="A155" s="5" t="str">
        <f>'[1]Internal View'!A156</f>
        <v>State &amp; Fed SPED</v>
      </c>
      <c r="B155" s="6">
        <f>'[1]Internal View'!B156</f>
        <v>0</v>
      </c>
      <c r="C155" s="6">
        <f>'[1]Internal View'!U156</f>
        <v>0</v>
      </c>
      <c r="D155" s="5" t="str">
        <f>'[1]Internal View'!F156</f>
        <v>SPED</v>
      </c>
      <c r="E155" s="5">
        <f>'[1]Internal View'!H156</f>
        <v>40001</v>
      </c>
      <c r="F155" s="5">
        <f>'[1]Internal View'!Q156</f>
        <v>0</v>
      </c>
      <c r="G155" s="5" t="str">
        <f>'[1]Internal View'!I156</f>
        <v>Invalid DOA type for SPED services</v>
      </c>
      <c r="H155" s="5">
        <f>'[1]Internal View'!J156</f>
        <v>0</v>
      </c>
      <c r="I155" s="5" t="str">
        <f>'[1]Internal View'!L156</f>
        <v>If the entity types are not DISTRICT, JUVENILE, PUBLIC SPED INSTITUTION, PRIVATE/SPED, HEAD START, CHARTER, then report the discrepancy as an error.</v>
      </c>
      <c r="J155" s="7">
        <f>'[1]Internal View'!M156</f>
        <v>0</v>
      </c>
    </row>
    <row r="156" spans="1:10" ht="45" hidden="1" customHeight="1" x14ac:dyDescent="0.25">
      <c r="A156" s="5" t="str">
        <f>'[1]Internal View'!A157</f>
        <v>State &amp; Fed SPED</v>
      </c>
      <c r="B156" s="6">
        <f>'[1]Internal View'!B157</f>
        <v>0</v>
      </c>
      <c r="C156" s="6">
        <f>'[1]Internal View'!U157</f>
        <v>0</v>
      </c>
      <c r="D156" s="5" t="str">
        <f>'[1]Internal View'!F157</f>
        <v>SPED</v>
      </c>
      <c r="E156" s="5">
        <f>'[1]Internal View'!H157</f>
        <v>40003</v>
      </c>
      <c r="F156" s="5">
        <f>'[1]Internal View'!Q157</f>
        <v>0</v>
      </c>
      <c r="G156" s="5" t="str">
        <f>'[1]Internal View'!I157</f>
        <v>A student may not attend a district-level entity</v>
      </c>
      <c r="H156" s="5">
        <f>'[1]Internal View'!J157</f>
        <v>0</v>
      </c>
      <c r="I156" s="5" t="str">
        <f>'[1]Internal View'!L157</f>
        <v>If a student is submitted as attending SPED program participation at the entity level, then report the discrepancy as an error.</v>
      </c>
      <c r="J156" s="7">
        <f>'[1]Internal View'!M157</f>
        <v>0</v>
      </c>
    </row>
    <row r="157" spans="1:10" ht="45" hidden="1" customHeight="1" x14ac:dyDescent="0.25">
      <c r="A157" s="5" t="str">
        <f>'[1]Internal View'!A158</f>
        <v>State &amp; Fed SPED</v>
      </c>
      <c r="B157" s="6">
        <f>'[1]Internal View'!B158</f>
        <v>0</v>
      </c>
      <c r="C157" s="6">
        <f>'[1]Internal View'!U158</f>
        <v>0</v>
      </c>
      <c r="D157" s="5" t="str">
        <f>'[1]Internal View'!F158</f>
        <v>SPED</v>
      </c>
      <c r="E157" s="5">
        <f>'[1]Internal View'!H158</f>
        <v>40004</v>
      </c>
      <c r="F157" s="5">
        <f>'[1]Internal View'!Q158</f>
        <v>0</v>
      </c>
      <c r="G157" s="5" t="str">
        <f>'[1]Internal View'!I158</f>
        <v>School is not approved to provide this Need Code</v>
      </c>
      <c r="H157" s="5">
        <f>'[1]Internal View'!J158</f>
        <v>0</v>
      </c>
      <c r="I157" s="5" t="str">
        <f>'[1]Internal View'!L158</f>
        <v>If the grade = PS, and the Service code is not PA1, PA2,PB1, PB2, PD, PE, PG, PH1, PH2, PJ,PS with an approved need (Refer to SPED Matrix), then report the discrepancy as an error.</v>
      </c>
      <c r="J157" s="7">
        <f>'[1]Internal View'!M158</f>
        <v>0</v>
      </c>
    </row>
    <row r="158" spans="1:10" ht="60" hidden="1" customHeight="1" x14ac:dyDescent="0.25">
      <c r="A158" s="5" t="str">
        <f>'[1]Internal View'!A159</f>
        <v>State &amp; Fed SPED</v>
      </c>
      <c r="B158" s="6">
        <f>'[1]Internal View'!B159</f>
        <v>0</v>
      </c>
      <c r="C158" s="6">
        <f>'[1]Internal View'!U159</f>
        <v>0</v>
      </c>
      <c r="D158" s="5" t="str">
        <f>'[1]Internal View'!F159</f>
        <v>SPED</v>
      </c>
      <c r="E158" s="5">
        <f>'[1]Internal View'!H159</f>
        <v>40005</v>
      </c>
      <c r="F158" s="5">
        <f>'[1]Internal View'!Q159</f>
        <v>0</v>
      </c>
      <c r="G158" s="5" t="str">
        <f>'[1]Internal View'!I159</f>
        <v>School is not approved to provide this Need Code</v>
      </c>
      <c r="H158" s="5">
        <f>'[1]Internal View'!J159</f>
        <v>0</v>
      </c>
      <c r="I158" s="5" t="str">
        <f>'[1]Internal View'!L159</f>
        <v>If the grade is not PS, and the Service code is not A, B, C, D, E, EA, EB, EC, FA, FB, FC, H, I , J with an approved need (see SPED Matrix), then report the discrepency as an error.</v>
      </c>
      <c r="J158" s="7">
        <f>'[1]Internal View'!M159</f>
        <v>0</v>
      </c>
    </row>
    <row r="159" spans="1:10" ht="45" hidden="1" customHeight="1" x14ac:dyDescent="0.25">
      <c r="A159" s="5" t="str">
        <f>'[1]Internal View'!A160</f>
        <v>State Only</v>
      </c>
      <c r="B159" s="6">
        <f>'[1]Internal View'!B160</f>
        <v>0</v>
      </c>
      <c r="C159" s="6">
        <f>'[1]Internal View'!U160</f>
        <v>0</v>
      </c>
      <c r="D159" s="5" t="str">
        <f>'[1]Internal View'!F160</f>
        <v>SPED</v>
      </c>
      <c r="E159" s="5">
        <f>'[1]Internal View'!H160</f>
        <v>40012</v>
      </c>
      <c r="F159" s="5">
        <f>'[1]Internal View'!Q160</f>
        <v>0</v>
      </c>
      <c r="G159" s="5" t="str">
        <f>'[1]Internal View'!I160</f>
        <v>Service Codes E, EA, EB, EC, FA, FB, FC, J, PG and PJ may not have a CEC</v>
      </c>
      <c r="H159" s="5">
        <f>'[1]Internal View'!J160</f>
        <v>0</v>
      </c>
      <c r="I159" s="5" t="str">
        <f>'[1]Internal View'!L160</f>
        <v>If code value is = CEC and Service code = E, EA, EB, EC, FA, FB, FC, J, PG and PJ, then report the discrepancy as an error.</v>
      </c>
      <c r="J159" s="7">
        <f>'[1]Internal View'!M160</f>
        <v>0</v>
      </c>
    </row>
    <row r="160" spans="1:10" ht="30" customHeight="1" x14ac:dyDescent="0.25">
      <c r="A160" s="5" t="str">
        <f>'[1]Internal View'!A147</f>
        <v>FY17</v>
      </c>
      <c r="B160" s="6">
        <f>'[1]Internal View'!B147</f>
        <v>42838</v>
      </c>
      <c r="C160" s="6" t="str">
        <f>'[1]Internal View'!U147</f>
        <v>FY18</v>
      </c>
      <c r="D160" s="5" t="str">
        <f>'[1]Internal View'!F147</f>
        <v>SPED</v>
      </c>
      <c r="E160" s="5">
        <f>'[1]Internal View'!H147</f>
        <v>40055</v>
      </c>
      <c r="F160" s="5" t="str">
        <f>'[1]Internal View'!Q147</f>
        <v>Enhancement</v>
      </c>
      <c r="G160" s="5" t="str">
        <f>'[1]Internal View'!I147</f>
        <v>Student's SPED Exit Reason must match with the regular membership's year end or withdrawal status</v>
      </c>
      <c r="H160" s="5" t="str">
        <f>'[1]Internal View'!J147</f>
        <v>Informational</v>
      </c>
      <c r="I160" s="5" t="str">
        <f>'[1]Internal View'!L147</f>
        <v>If a student’s SPED Exit Reason does not match the student’s regular membership Year End or Withdrawal Membership status, then report the discrepancy as an error.  This rule needs to re-run beginning April 1st of the fiscal year to capture mismatches and not reported. (see attachment for SPED to Withdrawal Codes matrix)
1.       If a student has all of the following four values then it can run before April 
           a.       Withdrawal/Year-End exit value (Code/Reason)
           b.      Withdrawal/Year-End exit date
           c.       SPED Exit Code (Reason)
           d.      SPED Exit Date
2.       If any of these elements are missing, then this rule should only run after April 1 for students.</v>
      </c>
      <c r="J160" s="7" t="str">
        <f>'[1]Internal View'!M147</f>
        <v>Error severity updated from Error to Informational</v>
      </c>
    </row>
    <row r="161" spans="1:10" ht="45" hidden="1" customHeight="1" x14ac:dyDescent="0.25">
      <c r="A161" s="5" t="str">
        <f>'[1]Internal View'!A162</f>
        <v>State &amp; Fed SPED</v>
      </c>
      <c r="B161" s="6">
        <f>'[1]Internal View'!B162</f>
        <v>0</v>
      </c>
      <c r="C161" s="6">
        <f>'[1]Internal View'!U162</f>
        <v>0</v>
      </c>
      <c r="D161" s="5" t="str">
        <f>'[1]Internal View'!F162</f>
        <v>SPED</v>
      </c>
      <c r="E161" s="5">
        <f>'[1]Internal View'!H162</f>
        <v>40021</v>
      </c>
      <c r="F161" s="5">
        <f>'[1]Internal View'!Q162</f>
        <v>0</v>
      </c>
      <c r="G161" s="5" t="str">
        <f>'[1]Internal View'!I162</f>
        <v>Service Code E, EA, EB or EC is not allowed for Open Enrollment</v>
      </c>
      <c r="H161" s="5">
        <f>'[1]Internal View'!J162</f>
        <v>0</v>
      </c>
      <c r="I161" s="5" t="str">
        <f>'[1]Internal View'!L162</f>
        <v>If the special enrollment code = Open Enrollment and the service codes reported  = E, EA, EB, or EC, then report the discrepancy as an error.</v>
      </c>
      <c r="J161" s="7">
        <f>'[1]Internal View'!M162</f>
        <v>0</v>
      </c>
    </row>
    <row r="162" spans="1:10" ht="45" hidden="1" customHeight="1" x14ac:dyDescent="0.25">
      <c r="A162" s="5" t="str">
        <f>'[1]Internal View'!A163</f>
        <v>State &amp; Fed SPED</v>
      </c>
      <c r="B162" s="6">
        <f>'[1]Internal View'!B163</f>
        <v>0</v>
      </c>
      <c r="C162" s="6">
        <f>'[1]Internal View'!U163</f>
        <v>0</v>
      </c>
      <c r="D162" s="5" t="str">
        <f>'[1]Internal View'!F163</f>
        <v>SPED</v>
      </c>
      <c r="E162" s="5">
        <f>'[1]Internal View'!H163</f>
        <v>40027</v>
      </c>
      <c r="F162" s="5">
        <f>'[1]Internal View'!Q163</f>
        <v>0</v>
      </c>
      <c r="G162" s="5" t="str">
        <f>'[1]Internal View'!I163</f>
        <v>Invalid Need Code for this Service Code</v>
      </c>
      <c r="H162" s="5">
        <f>'[1]Internal View'!J163</f>
        <v>0</v>
      </c>
      <c r="I162" s="5" t="str">
        <f>'[1]Internal View'!L163</f>
        <v>If the Service Code is = I, and at least one of the student's Need Codes is not =  MD, A, SID, or OI, then report the discrepancy as an error.   Any other need can also be reported with a service type of I, ONLY IF student is reported with one of the 4 eligible needs previously listed.</v>
      </c>
      <c r="J162" s="7">
        <f>'[1]Internal View'!M163</f>
        <v>0</v>
      </c>
    </row>
    <row r="163" spans="1:10" ht="75" hidden="1" customHeight="1" x14ac:dyDescent="0.25">
      <c r="A163" s="5" t="str">
        <f>'[1]Internal View'!A164</f>
        <v>State &amp; Fed SPED</v>
      </c>
      <c r="B163" s="6">
        <f>'[1]Internal View'!B164</f>
        <v>0</v>
      </c>
      <c r="C163" s="6">
        <f>'[1]Internal View'!U164</f>
        <v>0</v>
      </c>
      <c r="D163" s="5" t="str">
        <f>'[1]Internal View'!F164</f>
        <v>SPED</v>
      </c>
      <c r="E163" s="5">
        <f>'[1]Internal View'!H164</f>
        <v>40028</v>
      </c>
      <c r="F163" s="5">
        <f>'[1]Internal View'!Q164</f>
        <v>0</v>
      </c>
      <c r="G163" s="5" t="str">
        <f>'[1]Internal View'!I164</f>
        <v>Invalid DOA for this Service Code</v>
      </c>
      <c r="H163" s="5">
        <f>'[1]Internal View'!J164</f>
        <v>0</v>
      </c>
      <c r="I163" s="5" t="str">
        <f>'[1]Internal View'!L164</f>
        <v>If the Service Code = E, then the DOA must be PUBLIC SPED INSTITUTION or Private school/SPED.</v>
      </c>
      <c r="J163" s="7">
        <f>'[1]Internal View'!M164</f>
        <v>0</v>
      </c>
    </row>
    <row r="164" spans="1:10" ht="30" hidden="1" customHeight="1" x14ac:dyDescent="0.25">
      <c r="A164" s="5" t="str">
        <f>'[1]Internal View'!A165</f>
        <v>State &amp; Fed SPED</v>
      </c>
      <c r="B164" s="6">
        <f>'[1]Internal View'!B165</f>
        <v>0</v>
      </c>
      <c r="C164" s="6">
        <f>'[1]Internal View'!U165</f>
        <v>0</v>
      </c>
      <c r="D164" s="5" t="str">
        <f>'[1]Internal View'!F165</f>
        <v>SPED</v>
      </c>
      <c r="E164" s="5">
        <f>'[1]Internal View'!H165</f>
        <v>40029</v>
      </c>
      <c r="F164" s="5">
        <f>'[1]Internal View'!Q165</f>
        <v>0</v>
      </c>
      <c r="G164" s="5" t="str">
        <f>'[1]Internal View'!I165</f>
        <v>Invalid Service code for current fiscal year.  - Invalidate this if SPED Matrix is used/implemented</v>
      </c>
      <c r="H164" s="5">
        <f>'[1]Internal View'!J165</f>
        <v>0</v>
      </c>
      <c r="I164" s="5" t="str">
        <f>'[1]Internal View'!L165</f>
        <v xml:space="preserve">If a Need Code is submitted refer to the SPED Matrix for valid service Codes.  </v>
      </c>
      <c r="J164" s="7">
        <f>'[1]Internal View'!M165</f>
        <v>0</v>
      </c>
    </row>
    <row r="165" spans="1:10" ht="45" hidden="1" customHeight="1" x14ac:dyDescent="0.25">
      <c r="A165" s="5" t="str">
        <f>'[1]Internal View'!A166</f>
        <v>State &amp; Fed SPED</v>
      </c>
      <c r="B165" s="6">
        <f>'[1]Internal View'!B166</f>
        <v>0</v>
      </c>
      <c r="C165" s="6">
        <f>'[1]Internal View'!U166</f>
        <v>0</v>
      </c>
      <c r="D165" s="5" t="str">
        <f>'[1]Internal View'!F166</f>
        <v>SPED</v>
      </c>
      <c r="E165" s="5">
        <f>'[1]Internal View'!H166</f>
        <v>40030</v>
      </c>
      <c r="F165" s="5">
        <f>'[1]Internal View'!Q166</f>
        <v>0</v>
      </c>
      <c r="G165" s="5" t="str">
        <f>'[1]Internal View'!I166</f>
        <v>An AOI school cannot provide Services for Group B need code (A, EDP, HI, MD, MDSSI, MIID, OI, PSD, SID, VI)</v>
      </c>
      <c r="H165" s="5">
        <f>'[1]Internal View'!J166</f>
        <v>0</v>
      </c>
      <c r="I165" s="5" t="str">
        <f>'[1]Internal View'!L166</f>
        <v>If the entity ID is associated with a AOI school, and SPED Service Code is a group B need (A, EDP, HI, MD, MDSSI, MIID, OI, PSD, SID, VI) then report the discrepancy as a warning.</v>
      </c>
      <c r="J165" s="7">
        <f>'[1]Internal View'!M166</f>
        <v>0</v>
      </c>
    </row>
    <row r="166" spans="1:10" ht="45" hidden="1" customHeight="1" x14ac:dyDescent="0.25">
      <c r="A166" s="5" t="str">
        <f>'[1]Internal View'!A167</f>
        <v>State &amp; Fed SPED</v>
      </c>
      <c r="B166" s="6">
        <f>'[1]Internal View'!B167</f>
        <v>0</v>
      </c>
      <c r="C166" s="6">
        <f>'[1]Internal View'!U167</f>
        <v>0</v>
      </c>
      <c r="D166" s="5" t="str">
        <f>'[1]Internal View'!F167</f>
        <v>SPED</v>
      </c>
      <c r="E166" s="5">
        <f>'[1]Internal View'!H167</f>
        <v>40031</v>
      </c>
      <c r="F166" s="5">
        <f>'[1]Internal View'!Q167</f>
        <v>0</v>
      </c>
      <c r="G166" s="5" t="str">
        <f>'[1]Internal View'!I167</f>
        <v>School is not approved to provide this Need Code</v>
      </c>
      <c r="H166" s="5">
        <f>'[1]Internal View'!J167</f>
        <v>0</v>
      </c>
      <c r="I166" s="5" t="str">
        <f>'[1]Internal View'!L167</f>
        <v>For DOA types PUBLIC SPED INSTITUTION and PRIVATE/SPED, the school must be approved to service the  student's Need Code. .</v>
      </c>
      <c r="J166" s="7">
        <f>'[1]Internal View'!M167</f>
        <v>0</v>
      </c>
    </row>
    <row r="167" spans="1:10" ht="45" hidden="1" customHeight="1" x14ac:dyDescent="0.25">
      <c r="A167" s="5" t="str">
        <f>'[1]Internal View'!A168</f>
        <v>State &amp; Fed SPED</v>
      </c>
      <c r="B167" s="6">
        <f>'[1]Internal View'!B168</f>
        <v>0</v>
      </c>
      <c r="C167" s="6">
        <f>'[1]Internal View'!U168</f>
        <v>0</v>
      </c>
      <c r="D167" s="5" t="str">
        <f>'[1]Internal View'!F168</f>
        <v>SPED</v>
      </c>
      <c r="E167" s="5">
        <f>'[1]Internal View'!H168</f>
        <v>40034</v>
      </c>
      <c r="F167" s="5">
        <f>'[1]Internal View'!Q168</f>
        <v>0</v>
      </c>
      <c r="G167" s="5" t="str">
        <f>'[1]Internal View'!I168</f>
        <v>Students attending ASDB must be receiving HI or VI Need services at ASDB to be eligible for any other Need at ASDB</v>
      </c>
      <c r="H167" s="5">
        <f>'[1]Internal View'!J168</f>
        <v>0</v>
      </c>
      <c r="I167" s="5" t="str">
        <f>'[1]Internal View'!L168</f>
        <v>If the DOA is ASDB, and the student's Need VI or HI is not present then report the discrepancy as an error.</v>
      </c>
      <c r="J167" s="7">
        <f>'[1]Internal View'!M168</f>
        <v>0</v>
      </c>
    </row>
    <row r="168" spans="1:10" ht="45" hidden="1" customHeight="1" x14ac:dyDescent="0.25">
      <c r="A168" s="5" t="str">
        <f>'[1]Internal View'!A169</f>
        <v>State &amp; Fed SPED</v>
      </c>
      <c r="B168" s="6">
        <f>'[1]Internal View'!B169</f>
        <v>0</v>
      </c>
      <c r="C168" s="6">
        <f>'[1]Internal View'!U169</f>
        <v>0</v>
      </c>
      <c r="D168" s="5" t="str">
        <f>'[1]Internal View'!F169</f>
        <v>SPED</v>
      </c>
      <c r="E168" s="5">
        <f>'[1]Internal View'!H169</f>
        <v>40035</v>
      </c>
      <c r="F168" s="5">
        <f>'[1]Internal View'!Q169</f>
        <v>0</v>
      </c>
      <c r="G168" s="5" t="str">
        <f>'[1]Internal View'!I169</f>
        <v>Invalid Need Code for preschool</v>
      </c>
      <c r="H168" s="5">
        <f>'[1]Internal View'!J169</f>
        <v>0</v>
      </c>
      <c r="I168" s="5" t="str">
        <f>'[1]Internal View'!L169</f>
        <v>If the grade = PS, and the Need Code is not HI, DD, PSD, SLI, or VI, then report the discrepancy as an error.</v>
      </c>
      <c r="J168" s="7">
        <f>'[1]Internal View'!M169</f>
        <v>0</v>
      </c>
    </row>
    <row r="169" spans="1:10" ht="30" hidden="1" customHeight="1" x14ac:dyDescent="0.25">
      <c r="A169" s="5" t="str">
        <f>'[1]Internal View'!A170</f>
        <v>State Only</v>
      </c>
      <c r="B169" s="6">
        <f>'[1]Internal View'!B170</f>
        <v>0</v>
      </c>
      <c r="C169" s="6">
        <f>'[1]Internal View'!U170</f>
        <v>0</v>
      </c>
      <c r="D169" s="5" t="str">
        <f>'[1]Internal View'!F170</f>
        <v>SPED</v>
      </c>
      <c r="E169" s="5">
        <f>'[1]Internal View'!H170</f>
        <v>40036</v>
      </c>
      <c r="F169" s="5">
        <f>'[1]Internal View'!Q170</f>
        <v>0</v>
      </c>
      <c r="G169" s="5" t="str">
        <f>'[1]Internal View'!I170</f>
        <v>Student over 21 cannot receive SPED services</v>
      </c>
      <c r="H169" s="5">
        <f>'[1]Internal View'!J170</f>
        <v>0</v>
      </c>
      <c r="I169" s="5" t="str">
        <f>'[1]Internal View'!L170</f>
        <v>If a student is receiving SPED services turns 22 years of age during the school year, shall continue to receive SPED services through the end of that school year. (ARS 15-764(A)(1)).</v>
      </c>
      <c r="J169" s="7">
        <f>'[1]Internal View'!M170</f>
        <v>0</v>
      </c>
    </row>
    <row r="170" spans="1:10" ht="60" customHeight="1" x14ac:dyDescent="0.25">
      <c r="A170" s="5" t="str">
        <f>'[1]Internal View'!A161</f>
        <v>FY17</v>
      </c>
      <c r="B170" s="6">
        <f>'[1]Internal View'!B161</f>
        <v>42838</v>
      </c>
      <c r="C170" s="6" t="str">
        <f>'[1]Internal View'!U161</f>
        <v>Done</v>
      </c>
      <c r="D170" s="5" t="str">
        <f>'[1]Internal View'!F161</f>
        <v>SPED</v>
      </c>
      <c r="E170" s="5">
        <f>'[1]Internal View'!H161</f>
        <v>40065</v>
      </c>
      <c r="F170" s="5" t="str">
        <f>'[1]Internal View'!Q161</f>
        <v>Bug</v>
      </c>
      <c r="G170" s="5" t="str">
        <f>'[1]Internal View'!I161</f>
        <v>Need categories that must exist for MD to be valid are: Two or more of HI, MOID, OI, VI; or one of HI, MOID, OI, VI and at least one of ED, MIID, SLD</v>
      </c>
      <c r="H170" s="5" t="str">
        <f>'[1]Internal View'!J161</f>
        <v>Error</v>
      </c>
      <c r="I170" s="5" t="str">
        <f>'[1]Internal View'!L161</f>
        <v>If a need code of MD is submitted without at least one of HI, MOID, OI, VI and at least one of ED, MIID, SLD  or two or more of HI, MOID, OI, VI, then report the discrepancy as an error.</v>
      </c>
      <c r="J170" s="7" t="str">
        <f>'[1]Internal View'!M161</f>
        <v xml:space="preserve">Student not failing rule even though the student doesn't have two or more categories.  Impact is Schools submitting  with less than two categories are erroneously passing the rule.   </v>
      </c>
    </row>
    <row r="171" spans="1:10" ht="45" hidden="1" customHeight="1" x14ac:dyDescent="0.25">
      <c r="A171" s="5" t="str">
        <f>'[1]Internal View'!A172</f>
        <v>State &amp; Fed SPED</v>
      </c>
      <c r="B171" s="6">
        <f>'[1]Internal View'!B172</f>
        <v>0</v>
      </c>
      <c r="C171" s="6">
        <f>'[1]Internal View'!U172</f>
        <v>0</v>
      </c>
      <c r="D171" s="5" t="str">
        <f>'[1]Internal View'!F172</f>
        <v>SPED</v>
      </c>
      <c r="E171" s="5">
        <f>'[1]Internal View'!H172</f>
        <v>40041</v>
      </c>
      <c r="F171" s="5">
        <f>'[1]Internal View'!Q172</f>
        <v>0</v>
      </c>
      <c r="G171" s="5" t="str">
        <f>'[1]Internal View'!I172</f>
        <v>DD qualifying ages: Preschool up to 10 years old (Three years minus 90 days through the day prior to 10th birthday)</v>
      </c>
      <c r="H171" s="5">
        <f>'[1]Internal View'!J172</f>
        <v>0</v>
      </c>
      <c r="I171" s="5" t="str">
        <f>'[1]Internal View'!L172</f>
        <v>If student is submitted with a DD need and the student is not less than 10 years of age, report the discrepancy as an error.</v>
      </c>
      <c r="J171" s="7">
        <f>'[1]Internal View'!M172</f>
        <v>0</v>
      </c>
    </row>
    <row r="172" spans="1:10" ht="45" hidden="1" customHeight="1" x14ac:dyDescent="0.25">
      <c r="A172" s="5" t="str">
        <f>'[1]Internal View'!A173</f>
        <v>State &amp; Fed SPED</v>
      </c>
      <c r="B172" s="6">
        <f>'[1]Internal View'!B173</f>
        <v>0</v>
      </c>
      <c r="C172" s="6">
        <f>'[1]Internal View'!U173</f>
        <v>0</v>
      </c>
      <c r="D172" s="5" t="str">
        <f>'[1]Internal View'!F173</f>
        <v>SPED</v>
      </c>
      <c r="E172" s="5">
        <f>'[1]Internal View'!H173</f>
        <v>40044</v>
      </c>
      <c r="F172" s="5">
        <f>'[1]Internal View'!Q173</f>
        <v>0</v>
      </c>
      <c r="G172" s="5" t="str">
        <f>'[1]Internal View'!I173</f>
        <v>There is more than one program/service specified at a single point in time for this need</v>
      </c>
      <c r="H172" s="5">
        <f>'[1]Internal View'!J173</f>
        <v>0</v>
      </c>
      <c r="I172" s="5" t="str">
        <f>'[1]Internal View'!L173</f>
        <v>If SPED services for a single SPED Need overlap, report the discrepancy as an error.</v>
      </c>
      <c r="J172" s="7">
        <f>'[1]Internal View'!M173</f>
        <v>0</v>
      </c>
    </row>
    <row r="173" spans="1:10" ht="30" hidden="1" customHeight="1" x14ac:dyDescent="0.25">
      <c r="A173" s="5" t="str">
        <f>'[1]Internal View'!A174</f>
        <v>State &amp; Fed SPED</v>
      </c>
      <c r="B173" s="6">
        <f>'[1]Internal View'!B174</f>
        <v>0</v>
      </c>
      <c r="C173" s="6">
        <f>'[1]Internal View'!U174</f>
        <v>0</v>
      </c>
      <c r="D173" s="5" t="str">
        <f>'[1]Internal View'!F174</f>
        <v>SPED</v>
      </c>
      <c r="E173" s="5">
        <f>'[1]Internal View'!H174</f>
        <v>40046</v>
      </c>
      <c r="F173" s="5">
        <f>'[1]Internal View'!Q174</f>
        <v>0</v>
      </c>
      <c r="G173" s="5" t="str">
        <f>'[1]Internal View'!I174</f>
        <v>Invalid SPED Exit Reason for preschool</v>
      </c>
      <c r="H173" s="5">
        <f>'[1]Internal View'!J174</f>
        <v>0</v>
      </c>
      <c r="I173" s="5" t="str">
        <f>'[1]Internal View'!L174</f>
        <v>If student grade is PS and SPED Exit Reason is invalid for PS (code 2 " Graduated with regular high school diploma", or code 3 "Reached maximum age ), report the discrepancy as an error.</v>
      </c>
      <c r="J173" s="7">
        <f>'[1]Internal View'!M174</f>
        <v>0</v>
      </c>
    </row>
    <row r="174" spans="1:10" ht="60" hidden="1" customHeight="1" x14ac:dyDescent="0.25">
      <c r="A174" s="5" t="str">
        <f>'[1]Internal View'!A175</f>
        <v>State &amp; Fed SPED</v>
      </c>
      <c r="B174" s="6">
        <f>'[1]Internal View'!B175</f>
        <v>0</v>
      </c>
      <c r="C174" s="6">
        <f>'[1]Internal View'!U175</f>
        <v>0</v>
      </c>
      <c r="D174" s="5" t="str">
        <f>'[1]Internal View'!F175</f>
        <v>SPED</v>
      </c>
      <c r="E174" s="5">
        <f>'[1]Internal View'!H175</f>
        <v>40047</v>
      </c>
      <c r="F174" s="5">
        <f>'[1]Internal View'!Q175</f>
        <v>0</v>
      </c>
      <c r="G174" s="5" t="str">
        <f>'[1]Internal View'!I175</f>
        <v>Invalid SPED Exit Reason for preschool</v>
      </c>
      <c r="H174" s="5">
        <f>'[1]Internal View'!J175</f>
        <v>0</v>
      </c>
      <c r="I174" s="5" t="str">
        <f>'[1]Internal View'!L175</f>
        <v>If student grade is NOT PS and SPED Exit Reason is (code 8, "Transition to kindergarten"), the report the discrepancy as an error.</v>
      </c>
      <c r="J174" s="7">
        <f>'[1]Internal View'!M175</f>
        <v>0</v>
      </c>
    </row>
    <row r="175" spans="1:10" ht="45" hidden="1" customHeight="1" x14ac:dyDescent="0.25">
      <c r="A175" s="5" t="str">
        <f>'[1]Internal View'!A176</f>
        <v>State &amp; Fed SPED</v>
      </c>
      <c r="B175" s="6">
        <f>'[1]Internal View'!B176</f>
        <v>0</v>
      </c>
      <c r="C175" s="6">
        <f>'[1]Internal View'!U176</f>
        <v>0</v>
      </c>
      <c r="D175" s="5" t="str">
        <f>'[1]Internal View'!F176</f>
        <v>SPED</v>
      </c>
      <c r="E175" s="5">
        <f>'[1]Internal View'!H176</f>
        <v>40048</v>
      </c>
      <c r="F175" s="5">
        <f>'[1]Internal View'!Q176</f>
        <v>0</v>
      </c>
      <c r="G175" s="5" t="str">
        <f>'[1]Internal View'!I176</f>
        <v>Student must have a SPED Service Participation with a start date &gt; the latest exit date of a SPED with an Exit Reason Code = 9; {Return SPED exit date; Return SPED Exit Reason Code}</v>
      </c>
      <c r="H175" s="5">
        <f>'[1]Internal View'!J176</f>
        <v>0</v>
      </c>
      <c r="I175" s="5" t="str">
        <f>'[1]Internal View'!L176</f>
        <v>If the SPED Service Participation does not have a start date &gt; the latest exit date of SPED Service Participation with a SPED Exit Reason code = 9 (exited due to intended change in Need/Service Code), then report the discrepancy as an error.</v>
      </c>
      <c r="J175" s="7">
        <f>'[1]Internal View'!M176</f>
        <v>0</v>
      </c>
    </row>
    <row r="176" spans="1:10" ht="75" customHeight="1" x14ac:dyDescent="0.25">
      <c r="A176" s="5" t="str">
        <f>'[1]Internal View'!A177</f>
        <v>FY16</v>
      </c>
      <c r="B176" s="6">
        <f>'[1]Internal View'!B177</f>
        <v>42810</v>
      </c>
      <c r="C176" s="6" t="str">
        <f>'[1]Internal View'!U177</f>
        <v>Done</v>
      </c>
      <c r="D176" s="5" t="str">
        <f>'[1]Internal View'!F177</f>
        <v>Membership</v>
      </c>
      <c r="E176" s="5">
        <f>'[1]Internal View'!H177</f>
        <v>10064</v>
      </c>
      <c r="F176" s="5" t="str">
        <f>'[1]Internal View'!Q177</f>
        <v>Enhancement</v>
      </c>
      <c r="G176" s="5" t="str">
        <f>'[1]Internal View'!I177</f>
        <v>Information -  Grade transfer for more than one grade</v>
      </c>
      <c r="H176" s="5" t="str">
        <f>'[1]Internal View'!J177</f>
        <v>Informational</v>
      </c>
      <c r="I176" s="5" t="str">
        <f>'[1]Internal View'!L177</f>
        <v>If a grade and the grade immediately after it are more than 1 grade apart, report the discrepancy as an information.</v>
      </c>
      <c r="J176" s="7" t="str">
        <f>'[1]Internal View'!M177</f>
        <v>Per School Finance, the rule should be disregarded if the grade is Ungraded Elementary (UE).   If this change is not made to this rule, then the schools have an invalid integrity record.</v>
      </c>
    </row>
    <row r="177" spans="1:10" ht="30" hidden="1" x14ac:dyDescent="0.25">
      <c r="A177" s="5" t="str">
        <f>'[1]Internal View'!A178</f>
        <v>Fed SPED</v>
      </c>
      <c r="B177" s="6">
        <f>'[1]Internal View'!B178</f>
        <v>0</v>
      </c>
      <c r="C177" s="6">
        <f>'[1]Internal View'!U178</f>
        <v>0</v>
      </c>
      <c r="D177" s="5" t="str">
        <f>'[1]Internal View'!F178</f>
        <v>SPED</v>
      </c>
      <c r="E177" s="5">
        <f>'[1]Internal View'!H178</f>
        <v>40051</v>
      </c>
      <c r="F177" s="5">
        <f>'[1]Internal View'!Q178</f>
        <v>0</v>
      </c>
      <c r="G177" s="5" t="str">
        <f>'[1]Internal View'!I178</f>
        <v>Student participating in SPED service(s) must have only one Federal Primary Indicator</v>
      </c>
      <c r="H177" s="5">
        <f>'[1]Internal View'!J178</f>
        <v>0</v>
      </c>
      <c r="I177" s="5" t="str">
        <f>'[1]Internal View'!L178</f>
        <v>If a student is reported with more than one Federal Primary Need Indicator, then report the discrepancy as an error.</v>
      </c>
      <c r="J177" s="7">
        <f>'[1]Internal View'!M178</f>
        <v>0</v>
      </c>
    </row>
    <row r="178" spans="1:10" ht="30" customHeight="1" x14ac:dyDescent="0.25">
      <c r="A178" s="5" t="str">
        <f>'[1]Internal View'!A180</f>
        <v>FY16</v>
      </c>
      <c r="B178" s="6">
        <f>'[1]Internal View'!B180</f>
        <v>42801</v>
      </c>
      <c r="C178" s="6" t="str">
        <f>'[1]Internal View'!U180</f>
        <v>Done</v>
      </c>
      <c r="D178" s="5" t="str">
        <f>'[1]Internal View'!F180</f>
        <v>Accountability</v>
      </c>
      <c r="E178" s="5">
        <f>'[1]Internal View'!H180</f>
        <v>20017</v>
      </c>
      <c r="F178" s="5" t="str">
        <f>'[1]Internal View'!Q180</f>
        <v>Enhancement</v>
      </c>
      <c r="G178" s="5" t="str">
        <f>'[1]Internal View'!I180</f>
        <v>Withdrawal code "WP" requires a subsequent enrollment with a higher grade</v>
      </c>
      <c r="H178" s="5" t="str">
        <f>'[1]Internal View'!J180</f>
        <v>Error</v>
      </c>
      <c r="I178" s="5" t="str">
        <f>'[1]Internal View'!L180</f>
        <v>If withdrawal activity is WP and no subsequent enrollment with a higher grade exists then, report the discrepancy as an error.</v>
      </c>
      <c r="J178" s="7" t="str">
        <f>'[1]Internal View'!M180</f>
        <v>Student incorrectly failing rule when changing grade level from UE to KG using WP to RP.  Impact is Schools submitting grade level change will fail rule.</v>
      </c>
    </row>
    <row r="179" spans="1:10" ht="105" x14ac:dyDescent="0.25">
      <c r="A179" s="5" t="str">
        <f>'[1]Internal View'!A179</f>
        <v>FY16</v>
      </c>
      <c r="B179" s="6">
        <f>'[1]Internal View'!B179</f>
        <v>42801</v>
      </c>
      <c r="C179" s="6" t="str">
        <f>'[1]Internal View'!U179</f>
        <v>Done</v>
      </c>
      <c r="D179" s="5" t="str">
        <f>'[1]Internal View'!F179</f>
        <v>Accountability</v>
      </c>
      <c r="E179" s="5">
        <f>'[1]Internal View'!H179</f>
        <v>20009</v>
      </c>
      <c r="F179" s="5" t="str">
        <f>'[1]Internal View'!Q179</f>
        <v>Enhancement</v>
      </c>
      <c r="G179" s="5" t="str">
        <f>'[1]Internal View'!I179</f>
        <v>Student can only have Withdrawal Activity code of W7 (Graduated) if student is in either grade 9 or above.</v>
      </c>
      <c r="H179" s="5" t="str">
        <f>'[1]Internal View'!J179</f>
        <v>Error</v>
      </c>
      <c r="I179" s="5" t="str">
        <f>'[1]Internal View'!L179</f>
        <v>If a student is submitted with a withdrawal code of W7 and the grade is less than 9, including UE, then report the discrepancy as an error.</v>
      </c>
      <c r="J179" s="7" t="str">
        <f>'[1]Internal View'!M179</f>
        <v>This rule was recently modified to pass for a Withdrawal Activity code of W7 (Graduated) if the student is enrolled grade 9 or above. Prior to this legislative change, the Withdrawal Activity code of W7 (Graduated) was only allowed if the student had an enrollment in grade 11 or above.</v>
      </c>
    </row>
    <row r="180" spans="1:10" ht="45" hidden="1" x14ac:dyDescent="0.25">
      <c r="A180" s="5" t="str">
        <f>'[1]Internal View'!A181</f>
        <v>State &amp; Fed SPED</v>
      </c>
      <c r="B180" s="6">
        <f>'[1]Internal View'!B181</f>
        <v>0</v>
      </c>
      <c r="C180" s="6">
        <f>'[1]Internal View'!U181</f>
        <v>0</v>
      </c>
      <c r="D180" s="5" t="str">
        <f>'[1]Internal View'!F181</f>
        <v>SPED</v>
      </c>
      <c r="E180" s="5">
        <f>'[1]Internal View'!H181</f>
        <v>40059</v>
      </c>
      <c r="F180" s="5">
        <f>'[1]Internal View'!Q181</f>
        <v>0</v>
      </c>
      <c r="G180" s="5" t="str">
        <f>'[1]Internal View'!I181</f>
        <v>Student must have a SPED Service with Service Code H after exiting a SPED Service with Exit Code 11</v>
      </c>
      <c r="H180" s="5">
        <f>'[1]Internal View'!J181</f>
        <v>0</v>
      </c>
      <c r="I180" s="5" t="str">
        <f>'[1]Internal View'!L181</f>
        <v>If SPED exit code 11 is submitted and next service code is not H, then report the discrepancy as an error.</v>
      </c>
      <c r="J180" s="7">
        <f>'[1]Internal View'!M181</f>
        <v>0</v>
      </c>
    </row>
    <row r="181" spans="1:10" ht="45" hidden="1" customHeight="1" x14ac:dyDescent="0.25">
      <c r="A181" s="5" t="str">
        <f>'[1]Internal View'!A182</f>
        <v>State &amp; Fed SPED</v>
      </c>
      <c r="B181" s="6">
        <f>'[1]Internal View'!B182</f>
        <v>0</v>
      </c>
      <c r="C181" s="6">
        <f>'[1]Internal View'!U182</f>
        <v>0</v>
      </c>
      <c r="D181" s="5" t="str">
        <f>'[1]Internal View'!F182</f>
        <v>SPED</v>
      </c>
      <c r="E181" s="5">
        <f>'[1]Internal View'!H182</f>
        <v>40061</v>
      </c>
      <c r="F181" s="5">
        <f>'[1]Internal View'!Q182</f>
        <v>0</v>
      </c>
      <c r="G181" s="5" t="str">
        <f>'[1]Internal View'!I182</f>
        <v>Date falls outside this LEA's session calendar</v>
      </c>
      <c r="H181" s="5">
        <f>'[1]Internal View'!J182</f>
        <v>0</v>
      </c>
      <c r="I181" s="5" t="str">
        <f>'[1]Internal View'!L182</f>
        <v>If the First or Last  day of SPED service participation  is not a valid session date in the school's calendar for the track identified in the membership during the fiscal year indicated by this end date, then report the discrepancy as an error.</v>
      </c>
      <c r="J181" s="7">
        <f>'[1]Internal View'!M182</f>
        <v>0</v>
      </c>
    </row>
    <row r="182" spans="1:10" ht="75" hidden="1" customHeight="1" x14ac:dyDescent="0.25">
      <c r="A182" s="5" t="str">
        <f>'[1]Internal View'!A183</f>
        <v>State &amp; Fed SPED</v>
      </c>
      <c r="B182" s="6">
        <f>'[1]Internal View'!B183</f>
        <v>0</v>
      </c>
      <c r="C182" s="6">
        <f>'[1]Internal View'!U183</f>
        <v>0</v>
      </c>
      <c r="D182" s="5" t="str">
        <f>'[1]Internal View'!F183</f>
        <v>SPED</v>
      </c>
      <c r="E182" s="5">
        <f>'[1]Internal View'!H183</f>
        <v>40062</v>
      </c>
      <c r="F182" s="5">
        <f>'[1]Internal View'!Q183</f>
        <v>0</v>
      </c>
      <c r="G182" s="5" t="str">
        <f>'[1]Internal View'!I183</f>
        <v>Missing student SPED need</v>
      </c>
      <c r="H182" s="5">
        <f>'[1]Internal View'!J183</f>
        <v>0</v>
      </c>
      <c r="I182" s="5" t="str">
        <f>'[1]Internal View'!L183</f>
        <v>If a SPED Program is submitted for a student without a SPED need for all or part of the SPED Program participation, then report the discrepancy as an error.</v>
      </c>
      <c r="J182" s="7">
        <f>'[1]Internal View'!M183</f>
        <v>0</v>
      </c>
    </row>
    <row r="183" spans="1:10" ht="45" hidden="1" customHeight="1" x14ac:dyDescent="0.25">
      <c r="A183" s="5" t="str">
        <f>'[1]Internal View'!A184</f>
        <v>State &amp; Fed SPED</v>
      </c>
      <c r="B183" s="6">
        <f>'[1]Internal View'!B184</f>
        <v>0</v>
      </c>
      <c r="C183" s="6">
        <f>'[1]Internal View'!U184</f>
        <v>0</v>
      </c>
      <c r="D183" s="5" t="str">
        <f>'[1]Internal View'!F184</f>
        <v>SPED</v>
      </c>
      <c r="E183" s="5">
        <f>'[1]Internal View'!H184</f>
        <v>40063</v>
      </c>
      <c r="F183" s="5">
        <f>'[1]Internal View'!Q184</f>
        <v>0</v>
      </c>
      <c r="G183" s="5" t="str">
        <f>'[1]Internal View'!I184</f>
        <v>SPED need exit date must be greater than SPED need entry date</v>
      </c>
      <c r="H183" s="5">
        <f>'[1]Internal View'!J184</f>
        <v>0</v>
      </c>
      <c r="I183" s="5" t="str">
        <f>'[1]Internal View'!L184</f>
        <v>If the SPED need end date is less than the SPED need entry date, then report the discrepancy as an error.</v>
      </c>
      <c r="J183" s="7">
        <f>'[1]Internal View'!M184</f>
        <v>0</v>
      </c>
    </row>
    <row r="184" spans="1:10" ht="30" hidden="1" customHeight="1" x14ac:dyDescent="0.25">
      <c r="A184" s="5" t="str">
        <f>'[1]Internal View'!A185</f>
        <v>State &amp; Fed SPED</v>
      </c>
      <c r="B184" s="6">
        <f>'[1]Internal View'!B185</f>
        <v>0</v>
      </c>
      <c r="C184" s="6">
        <f>'[1]Internal View'!U185</f>
        <v>0</v>
      </c>
      <c r="D184" s="5" t="str">
        <f>'[1]Internal View'!F185</f>
        <v>SPED</v>
      </c>
      <c r="E184" s="5">
        <f>'[1]Internal View'!H185</f>
        <v>40064</v>
      </c>
      <c r="F184" s="5">
        <f>'[1]Internal View'!Q185</f>
        <v>0</v>
      </c>
      <c r="G184" s="5" t="str">
        <f>'[1]Internal View'!I185</f>
        <v>SPED service participation end date must be greater than SPED service participation entry date</v>
      </c>
      <c r="H184" s="5">
        <f>'[1]Internal View'!J185</f>
        <v>0</v>
      </c>
      <c r="I184" s="5" t="str">
        <f>'[1]Internal View'!L185</f>
        <v>If the SPED service participation end date is less than the SPED service participation entry date, then report the discrepancy as an error.</v>
      </c>
      <c r="J184" s="7">
        <f>'[1]Internal View'!M185</f>
        <v>0</v>
      </c>
    </row>
    <row r="185" spans="1:10" ht="45" customHeight="1" x14ac:dyDescent="0.25">
      <c r="A185" s="5" t="str">
        <f>'[1]Internal View'!A186</f>
        <v>FY16</v>
      </c>
      <c r="B185" s="6">
        <f>'[1]Internal View'!B186</f>
        <v>42801</v>
      </c>
      <c r="C185" s="6" t="str">
        <f>'[1]Internal View'!U186</f>
        <v>Done</v>
      </c>
      <c r="D185" s="5" t="str">
        <f>'[1]Internal View'!F186</f>
        <v>Accountability</v>
      </c>
      <c r="E185" s="5">
        <f>'[1]Internal View'!H186</f>
        <v>20018</v>
      </c>
      <c r="F185" s="5" t="str">
        <f>'[1]Internal View'!Q186</f>
        <v>Enhancement</v>
      </c>
      <c r="G185" s="5" t="str">
        <f>'[1]Internal View'!I186</f>
        <v>Withdrawal code "WD" requires a subsequent enrollment with a lower grade</v>
      </c>
      <c r="H185" s="5">
        <f>'[1]Internal View'!J186</f>
        <v>0</v>
      </c>
      <c r="I185" s="5" t="str">
        <f>'[1]Internal View'!L186</f>
        <v>If withdrawal activity is WD and no subsequent enrollment with a lower grade exists then, report the discrepancy as an error.</v>
      </c>
      <c r="J185" s="7" t="str">
        <f>'[1]Internal View'!M186</f>
        <v>Student incorrectly failing rule when changing grade level from UE to KG using WD to RD.  Impact is Schools submitting grade level change will fail rule.</v>
      </c>
    </row>
    <row r="186" spans="1:10" ht="30" hidden="1" x14ac:dyDescent="0.25">
      <c r="A186" s="5" t="str">
        <f>'[1]Internal View'!A187</f>
        <v>State &amp; Fed SPED</v>
      </c>
      <c r="B186" s="6">
        <f>'[1]Internal View'!B187</f>
        <v>0</v>
      </c>
      <c r="C186" s="6">
        <f>'[1]Internal View'!U187</f>
        <v>0</v>
      </c>
      <c r="D186" s="5" t="str">
        <f>'[1]Internal View'!F187</f>
        <v>SPED</v>
      </c>
      <c r="E186" s="5">
        <f>'[1]Internal View'!H187</f>
        <v>40066</v>
      </c>
      <c r="F186" s="5">
        <f>'[1]Internal View'!Q187</f>
        <v>0</v>
      </c>
      <c r="G186" s="5" t="str">
        <f>'[1]Internal View'!I187</f>
        <v>The Special Education Setting must match the program name</v>
      </c>
      <c r="H186" s="5">
        <f>'[1]Internal View'!J187</f>
        <v>0</v>
      </c>
      <c r="I186" s="5" t="str">
        <f>'[1]Internal View'!L187</f>
        <v xml:space="preserve">If the submitted Special Education Setting  does not match the program name, then report the discrepancy as an error. </v>
      </c>
      <c r="J186" s="7">
        <f>'[1]Internal View'!M187</f>
        <v>0</v>
      </c>
    </row>
    <row r="187" spans="1:10" ht="30" customHeight="1" x14ac:dyDescent="0.25">
      <c r="A187" s="5" t="str">
        <f>'[1]Internal View'!A188</f>
        <v>FY17</v>
      </c>
      <c r="B187" s="6">
        <f>'[1]Internal View'!B188</f>
        <v>42796</v>
      </c>
      <c r="C187" s="6" t="str">
        <f>'[1]Internal View'!U188</f>
        <v>Done</v>
      </c>
      <c r="D187" s="5" t="str">
        <f>'[1]Internal View'!F188</f>
        <v>DRP</v>
      </c>
      <c r="E187" s="5">
        <f>'[1]Internal View'!H188</f>
        <v>80028</v>
      </c>
      <c r="F187" s="5" t="str">
        <f>'[1]Internal View'!Q188</f>
        <v>Bug</v>
      </c>
      <c r="G187" s="5" t="str">
        <f>'[1]Internal View'!I188</f>
        <v>A student in the dropout recovery program must show satisfactory progress during the month a diploma is awarded</v>
      </c>
      <c r="H187" s="5" t="str">
        <f>'[1]Internal View'!J188</f>
        <v>Error</v>
      </c>
      <c r="I187" s="5" t="str">
        <f>'[1]Internal View'!L188</f>
        <v>If DRP Program Exit Reason = DRP01 (Awarded Diploma) and satisfactory progress &lt;&gt; 'S' report discrepancy as an error</v>
      </c>
      <c r="J187" s="7" t="str">
        <f>'[1]Internal View'!M188</f>
        <v>Student incorrectly failing rule when this student has a satisfactory record during the month the diploma was awarded.  Impact is Schools submitting a satisfactory record during the month the diploma was awarded will fail rule.</v>
      </c>
    </row>
    <row r="188" spans="1:10" ht="30" hidden="1" x14ac:dyDescent="0.25">
      <c r="A188" s="5" t="str">
        <f>'[1]Internal View'!A189</f>
        <v>State &amp; Fed SPED</v>
      </c>
      <c r="B188" s="6">
        <f>'[1]Internal View'!B189</f>
        <v>0</v>
      </c>
      <c r="C188" s="6">
        <f>'[1]Internal View'!U189</f>
        <v>0</v>
      </c>
      <c r="D188" s="5" t="str">
        <f>'[1]Internal View'!F189</f>
        <v>SPED</v>
      </c>
      <c r="E188" s="5">
        <f>'[1]Internal View'!H189</f>
        <v>40068</v>
      </c>
      <c r="F188" s="5">
        <f>'[1]Internal View'!Q189</f>
        <v>0</v>
      </c>
      <c r="G188" s="5" t="str">
        <f>'[1]Internal View'!I189</f>
        <v>The submitted Service Code is invalid for the Need Code of ED</v>
      </c>
      <c r="H188" s="5">
        <f>'[1]Internal View'!J189</f>
        <v>0</v>
      </c>
      <c r="I188" s="5" t="str">
        <f>'[1]Internal View'!L189</f>
        <v>If SPED Need Code = ED is submitted and DOA Type is Type 21, only then Service Codes EA, EB &amp; EC are permitted.</v>
      </c>
      <c r="J188" s="7">
        <f>'[1]Internal View'!M189</f>
        <v>0</v>
      </c>
    </row>
    <row r="189" spans="1:10" ht="30" customHeight="1" x14ac:dyDescent="0.25">
      <c r="A189" s="5" t="str">
        <f>'[1]Internal View'!A279</f>
        <v>FY17</v>
      </c>
      <c r="B189" s="6">
        <f>'[1]Internal View'!B279</f>
        <v>0</v>
      </c>
      <c r="C189" s="6" t="str">
        <f>'[1]Internal View'!U279</f>
        <v>FY18</v>
      </c>
      <c r="D189" s="5" t="str">
        <f>'[1]Internal View'!F279</f>
        <v>DRP</v>
      </c>
      <c r="E189" s="5">
        <f>'[1]Internal View'!H279</f>
        <v>80019</v>
      </c>
      <c r="F189" s="5" t="str">
        <f>'[1]Internal View'!Q279</f>
        <v>New</v>
      </c>
      <c r="G189" s="5" t="str">
        <f>'[1]Internal View'!I279</f>
        <v>The DRP program participation must have a Program Exit Date at the end of the Fiscal Year</v>
      </c>
      <c r="H189" s="5" t="str">
        <f>'[1]Internal View'!J279</f>
        <v>TBD</v>
      </c>
      <c r="I189" s="5" t="str">
        <f>'[1]Internal View'!L279</f>
        <v>End of Year Validation - Verify that the DRP record has a Program Exit Date and Program Exit Reason</v>
      </c>
      <c r="J189" s="7" t="str">
        <f>'[1]Internal View'!M279</f>
        <v>New Rule</v>
      </c>
    </row>
    <row r="190" spans="1:10" ht="30" x14ac:dyDescent="0.25">
      <c r="A190" s="5" t="str">
        <f>'[1]Internal View'!A191</f>
        <v>FY16</v>
      </c>
      <c r="B190" s="6">
        <f>'[1]Internal View'!B191</f>
        <v>0</v>
      </c>
      <c r="C190" s="6" t="str">
        <f>'[1]Internal View'!U191</f>
        <v>FY18</v>
      </c>
      <c r="D190" s="5" t="str">
        <f>'[1]Internal View'!F191</f>
        <v>Membership</v>
      </c>
      <c r="E190" s="5">
        <f>'[1]Internal View'!H191</f>
        <v>10038</v>
      </c>
      <c r="F190" s="5" t="str">
        <f>'[1]Internal View'!Q191</f>
        <v>Enhancement</v>
      </c>
      <c r="G190" s="5" t="str">
        <f>'[1]Internal View'!I191</f>
        <v>DOR dates overlap with other DOR dates.</v>
      </c>
      <c r="H190" s="5">
        <f>'[1]Internal View'!J191</f>
        <v>0</v>
      </c>
      <c r="I190" s="5" t="str">
        <f>'[1]Internal View'!L191</f>
        <v>If DOR dates overlap, then report the discrepancy as an error.</v>
      </c>
      <c r="J190" s="7" t="str">
        <f>'[1]Internal View'!M191</f>
        <v>Students failing this rule will also not be eligible for OCT 1  FED SPED.</v>
      </c>
    </row>
    <row r="191" spans="1:10" ht="45" hidden="1" x14ac:dyDescent="0.25">
      <c r="A191" s="5" t="str">
        <f>'[1]Internal View'!A192</f>
        <v>FY17</v>
      </c>
      <c r="B191" s="6">
        <f>'[1]Internal View'!B192</f>
        <v>0</v>
      </c>
      <c r="C191" s="6">
        <f>'[1]Internal View'!U192</f>
        <v>0</v>
      </c>
      <c r="D191" s="5" t="str">
        <f>'[1]Internal View'!F192</f>
        <v>Support Program</v>
      </c>
      <c r="E191" s="5">
        <f>'[1]Internal View'!H192</f>
        <v>50000</v>
      </c>
      <c r="F191" s="5">
        <f>'[1]Internal View'!Q192</f>
        <v>0</v>
      </c>
      <c r="G191" s="5" t="str">
        <f>'[1]Internal View'!I192</f>
        <v>The same Support Program already exists for this Need</v>
      </c>
      <c r="H191" s="5">
        <f>'[1]Internal View'!J192</f>
        <v>0</v>
      </c>
      <c r="I191" s="5" t="str">
        <f>'[1]Internal View'!L192</f>
        <v xml:space="preserve">If same support programs for a single Need overlap, report the discrepancy as an error. This is validated per student, entity, need, and fiscal year. </v>
      </c>
      <c r="J191" s="7">
        <f>'[1]Internal View'!M192</f>
        <v>0</v>
      </c>
    </row>
    <row r="192" spans="1:10" ht="45" hidden="1" customHeight="1" x14ac:dyDescent="0.25">
      <c r="A192" s="5" t="str">
        <f>'[1]Internal View'!A193</f>
        <v>FY17</v>
      </c>
      <c r="B192" s="6">
        <f>'[1]Internal View'!B193</f>
        <v>0</v>
      </c>
      <c r="C192" s="6">
        <f>'[1]Internal View'!U193</f>
        <v>0</v>
      </c>
      <c r="D192" s="5" t="str">
        <f>'[1]Internal View'!F193</f>
        <v>Support Program</v>
      </c>
      <c r="E192" s="5">
        <f>'[1]Internal View'!H193</f>
        <v>50001</v>
      </c>
      <c r="F192" s="5">
        <f>'[1]Internal View'!Q193</f>
        <v>0</v>
      </c>
      <c r="G192" s="5" t="str">
        <f>'[1]Internal View'!I193</f>
        <v xml:space="preserve">Entity does not have permission to offer the support program for the stated fiscal year. </v>
      </c>
      <c r="H192" s="5">
        <f>'[1]Internal View'!J193</f>
        <v>0</v>
      </c>
      <c r="I192" s="5" t="str">
        <f>'[1]Internal View'!L193</f>
        <v>If a Support Program requires that an LEA have permission to offer it (the support program) and this LEA does not have that permission on the database for the fiscal year specified by the program start date, report the discrepancy as an error.</v>
      </c>
      <c r="J192" s="7">
        <f>'[1]Internal View'!M193</f>
        <v>0</v>
      </c>
    </row>
    <row r="193" spans="1:10" ht="75" hidden="1" customHeight="1" x14ac:dyDescent="0.25">
      <c r="A193" s="5" t="str">
        <f>'[1]Internal View'!A194</f>
        <v>FY17</v>
      </c>
      <c r="B193" s="6">
        <f>'[1]Internal View'!B194</f>
        <v>0</v>
      </c>
      <c r="C193" s="6">
        <f>'[1]Internal View'!U194</f>
        <v>0</v>
      </c>
      <c r="D193" s="5" t="str">
        <f>'[1]Internal View'!F194</f>
        <v>Support Program</v>
      </c>
      <c r="E193" s="5">
        <f>'[1]Internal View'!H194</f>
        <v>50008</v>
      </c>
      <c r="F193" s="5">
        <f>'[1]Internal View'!Q194</f>
        <v>0</v>
      </c>
      <c r="G193" s="5" t="str">
        <f>'[1]Internal View'!I194</f>
        <v xml:space="preserve">Student must have race of “AM” (American Indian or Alaskan Native) to be eligible for a Johnson O'Malley Indian Education program 
</v>
      </c>
      <c r="H193" s="5" t="str">
        <f>'[1]Internal View'!J194</f>
        <v>Error</v>
      </c>
      <c r="I193" s="5" t="str">
        <f>'[1]Internal View'!L194</f>
        <v>For Johnson O'Malley Indian Ed program, if the student does NOT have ethnicity/race of "AM" (American Indian or Alaskan Native), report the discrepancy as an error.  (If the race is NULL it should also throw the error)</v>
      </c>
      <c r="J193" s="7">
        <f>'[1]Internal View'!M194</f>
        <v>0</v>
      </c>
    </row>
    <row r="194" spans="1:10" ht="60" hidden="1" customHeight="1" x14ac:dyDescent="0.25">
      <c r="A194" s="5" t="str">
        <f>'[1]Internal View'!A195</f>
        <v>FY17</v>
      </c>
      <c r="B194" s="6">
        <f>'[1]Internal View'!B195</f>
        <v>0</v>
      </c>
      <c r="C194" s="6">
        <f>'[1]Internal View'!U195</f>
        <v>0</v>
      </c>
      <c r="D194" s="5" t="str">
        <f>'[1]Internal View'!F195</f>
        <v>Support Program</v>
      </c>
      <c r="E194" s="5">
        <f>'[1]Internal View'!H195</f>
        <v>50009</v>
      </c>
      <c r="F194" s="5">
        <f>'[1]Internal View'!Q195</f>
        <v>0</v>
      </c>
      <c r="G194" s="5" t="str">
        <f>'[1]Internal View'!I195</f>
        <v xml:space="preserve">Student must be 3 years or older to be eligible for a Johnson O'Malley Indian Education program </v>
      </c>
      <c r="H194" s="5">
        <f>'[1]Internal View'!J195</f>
        <v>0</v>
      </c>
      <c r="I194" s="5" t="str">
        <f>'[1]Internal View'!L195</f>
        <v xml:space="preserve">For Johnson O'Malley Indian Ed program, if the student is younger than 3 years old on the program start date, report the discrepancy as an error. </v>
      </c>
      <c r="J194" s="7">
        <f>'[1]Internal View'!M195</f>
        <v>0</v>
      </c>
    </row>
    <row r="195" spans="1:10" ht="45" customHeight="1" x14ac:dyDescent="0.25">
      <c r="A195" s="5" t="str">
        <f>'[1]Internal View'!A190</f>
        <v>FY16</v>
      </c>
      <c r="B195" s="6">
        <f>'[1]Internal View'!B190</f>
        <v>0</v>
      </c>
      <c r="C195" s="6" t="str">
        <f>'[1]Internal View'!U190</f>
        <v>FY18</v>
      </c>
      <c r="D195" s="5" t="str">
        <f>'[1]Internal View'!F190</f>
        <v>Membership</v>
      </c>
      <c r="E195" s="5">
        <f>'[1]Internal View'!H190</f>
        <v>10030</v>
      </c>
      <c r="F195" s="5" t="str">
        <f>'[1]Internal View'!Q190</f>
        <v>Enhancement</v>
      </c>
      <c r="G195" s="5" t="str">
        <f>'[1]Internal View'!I190</f>
        <v>Absence amount is greater than student's FTE on absence date.</v>
      </c>
      <c r="H195" s="5">
        <f>'[1]Internal View'!J190</f>
        <v>0</v>
      </c>
      <c r="I195" s="5" t="str">
        <f>'[1]Internal View'!L190</f>
        <v>If absence amount (0.25, 0.50, 0.75, 1.0) is greater than Enrollment FTE on absence day then report the discrepancy as an error.</v>
      </c>
      <c r="J195" s="7" t="str">
        <f>'[1]Internal View'!M190</f>
        <v>Change to be confirmed based on requirements approval.</v>
      </c>
    </row>
    <row r="196" spans="1:10" ht="30" customHeight="1" x14ac:dyDescent="0.25">
      <c r="A196" s="5" t="str">
        <f>'[1]Internal View'!A276</f>
        <v>FY18</v>
      </c>
      <c r="B196" s="6">
        <f>'[1]Internal View'!B276</f>
        <v>0</v>
      </c>
      <c r="C196" s="6" t="str">
        <f>'[1]Internal View'!U276</f>
        <v>FY18</v>
      </c>
      <c r="D196" s="5" t="str">
        <f>'[1]Internal View'!F276</f>
        <v>GCD</v>
      </c>
      <c r="E196" s="5">
        <f>'[1]Internal View'!H276</f>
        <v>70024</v>
      </c>
      <c r="F196" s="5" t="str">
        <f>'[1]Internal View'!Q276</f>
        <v>New</v>
      </c>
      <c r="G196" s="5">
        <f>'[1]Internal View'!I276</f>
        <v>0</v>
      </c>
      <c r="H196" s="5" t="str">
        <f>'[1]Internal View'!J276</f>
        <v>Error</v>
      </c>
      <c r="I196" s="5" t="str">
        <f>'[1]Internal View'!L276</f>
        <v xml:space="preserve"> A student with a withdrawal code of W14 or W15 must have a membership type M and Program Type 60. Otherwise, report discrepancy as error.</v>
      </c>
      <c r="J196" s="7" t="str">
        <f>'[1]Internal View'!M276</f>
        <v>New Rule</v>
      </c>
    </row>
    <row r="197" spans="1:10" ht="105" hidden="1" customHeight="1" x14ac:dyDescent="0.25">
      <c r="A197" s="5" t="str">
        <f>'[1]Internal View'!A198</f>
        <v>FY17</v>
      </c>
      <c r="B197" s="6">
        <f>'[1]Internal View'!B198</f>
        <v>0</v>
      </c>
      <c r="C197" s="6">
        <f>'[1]Internal View'!U198</f>
        <v>0</v>
      </c>
      <c r="D197" s="5" t="str">
        <f>'[1]Internal View'!F198</f>
        <v>Support Program</v>
      </c>
      <c r="E197" s="5">
        <f>'[1]Internal View'!H198</f>
        <v>50019</v>
      </c>
      <c r="F197" s="5">
        <f>'[1]Internal View'!Q198</f>
        <v>0</v>
      </c>
      <c r="G197" s="5" t="str">
        <f>'[1]Internal View'!I198</f>
        <v>No active membership was found for the Program Entry Date submitted.</v>
      </c>
      <c r="H197" s="5">
        <f>'[1]Internal View'!J198</f>
        <v>0</v>
      </c>
      <c r="I197" s="5" t="str">
        <f>'[1]Internal View'!L198</f>
        <v xml:space="preserve">If the support Program Entry Date does not fall within the active Membership/Track interval, report the discrepancy as an error. </v>
      </c>
      <c r="J197" s="7">
        <f>'[1]Internal View'!M198</f>
        <v>0</v>
      </c>
    </row>
    <row r="198" spans="1:10" ht="45" hidden="1" customHeight="1" x14ac:dyDescent="0.25">
      <c r="A198" s="5" t="str">
        <f>'[1]Internal View'!A199</f>
        <v>FY17</v>
      </c>
      <c r="B198" s="6">
        <f>'[1]Internal View'!B199</f>
        <v>0</v>
      </c>
      <c r="C198" s="6">
        <f>'[1]Internal View'!U199</f>
        <v>0</v>
      </c>
      <c r="D198" s="5" t="str">
        <f>'[1]Internal View'!F199</f>
        <v>Support Program</v>
      </c>
      <c r="E198" s="5">
        <f>'[1]Internal View'!H199</f>
        <v>50020</v>
      </c>
      <c r="F198" s="5">
        <f>'[1]Internal View'!Q199</f>
        <v>0</v>
      </c>
      <c r="G198" s="5" t="str">
        <f>'[1]Internal View'!I199</f>
        <v xml:space="preserve">This student may not be receiving program services for the same support program code at more than one LEA at a time 
</v>
      </c>
      <c r="H198" s="5">
        <f>'[1]Internal View'!J199</f>
        <v>0</v>
      </c>
      <c r="I198" s="5" t="str">
        <f>'[1]Internal View'!L199</f>
        <v xml:space="preserve">If the Support Program transaction is for a student having more than one active Membership (concurrent enrollment) across multiple LEAs, if that same Support Program is in existence for the corresponding membership interval at an LEA other than the sending entity, report the discrepancy as an error. </v>
      </c>
      <c r="J198" s="7">
        <f>'[1]Internal View'!M199</f>
        <v>0</v>
      </c>
    </row>
    <row r="199" spans="1:10" ht="90" hidden="1" customHeight="1" x14ac:dyDescent="0.25">
      <c r="A199" s="5" t="str">
        <f>'[1]Internal View'!A200</f>
        <v>FY17</v>
      </c>
      <c r="B199" s="6">
        <f>'[1]Internal View'!B200</f>
        <v>0</v>
      </c>
      <c r="C199" s="6">
        <f>'[1]Internal View'!U200</f>
        <v>0</v>
      </c>
      <c r="D199" s="5" t="str">
        <f>'[1]Internal View'!F200</f>
        <v>Support Program</v>
      </c>
      <c r="E199" s="5">
        <f>'[1]Internal View'!H200</f>
        <v>50023</v>
      </c>
      <c r="F199" s="5">
        <f>'[1]Internal View'!Q200</f>
        <v>0</v>
      </c>
      <c r="G199" s="5" t="str">
        <f>'[1]Internal View'!I200</f>
        <v xml:space="preserve">Missing required element: Primary Nighttime Residence required when Need is Homeless.
</v>
      </c>
      <c r="H199" s="5">
        <f>'[1]Internal View'!J200</f>
        <v>0</v>
      </c>
      <c r="I199" s="5" t="str">
        <f>'[1]Internal View'!L200</f>
        <v>If a student is submitted with a homeless need and the primary nighttime residence is not submitted then, report the discrepancy as an error.</v>
      </c>
      <c r="J199" s="7">
        <f>'[1]Internal View'!M200</f>
        <v>0</v>
      </c>
    </row>
    <row r="200" spans="1:10" ht="45" hidden="1" customHeight="1" x14ac:dyDescent="0.25">
      <c r="A200" s="5" t="str">
        <f>'[1]Internal View'!A201</f>
        <v>FY17</v>
      </c>
      <c r="B200" s="6">
        <f>'[1]Internal View'!B201</f>
        <v>0</v>
      </c>
      <c r="C200" s="6">
        <f>'[1]Internal View'!U201</f>
        <v>0</v>
      </c>
      <c r="D200" s="5" t="str">
        <f>'[1]Internal View'!F201</f>
        <v>Support Program</v>
      </c>
      <c r="E200" s="5">
        <f>'[1]Internal View'!H201</f>
        <v>50024</v>
      </c>
      <c r="F200" s="5">
        <f>'[1]Internal View'!Q201</f>
        <v>0</v>
      </c>
      <c r="G200" s="5" t="str">
        <f>'[1]Internal View'!I201</f>
        <v xml:space="preserve">Support program Need Exit Date must be greater than Need Entry Date </v>
      </c>
      <c r="H200" s="5">
        <f>'[1]Internal View'!J201</f>
        <v>0</v>
      </c>
      <c r="I200" s="5" t="str">
        <f>'[1]Internal View'!L201</f>
        <v>If the support program Need Exit Date &lt; Need Entry Date, then report the discrepancy as and error.</v>
      </c>
      <c r="J200" s="7">
        <f>'[1]Internal View'!M201</f>
        <v>0</v>
      </c>
    </row>
    <row r="201" spans="1:10" ht="30" hidden="1" customHeight="1" x14ac:dyDescent="0.25">
      <c r="A201" s="5" t="str">
        <f>'[1]Internal View'!A202</f>
        <v>FY17</v>
      </c>
      <c r="B201" s="6">
        <f>'[1]Internal View'!B202</f>
        <v>0</v>
      </c>
      <c r="C201" s="6">
        <f>'[1]Internal View'!U202</f>
        <v>0</v>
      </c>
      <c r="D201" s="5" t="str">
        <f>'[1]Internal View'!F202</f>
        <v>Support Program</v>
      </c>
      <c r="E201" s="5">
        <f>'[1]Internal View'!H202</f>
        <v>50025</v>
      </c>
      <c r="F201" s="5">
        <f>'[1]Internal View'!Q202</f>
        <v>0</v>
      </c>
      <c r="G201" s="5" t="str">
        <f>'[1]Internal View'!I202</f>
        <v xml:space="preserve">Support program Need Entry Date Falls Outside Submitted Fiscal Year
</v>
      </c>
      <c r="H201" s="5">
        <f>'[1]Internal View'!J202</f>
        <v>0</v>
      </c>
      <c r="I201" s="5" t="str">
        <f>'[1]Internal View'!L202</f>
        <v>If the support program need Entry Date is not within the current Fiscal year, then report the discrepancy as an error.</v>
      </c>
      <c r="J201" s="7">
        <f>'[1]Internal View'!M202</f>
        <v>0</v>
      </c>
    </row>
    <row r="202" spans="1:10" ht="45" hidden="1" customHeight="1" x14ac:dyDescent="0.25">
      <c r="A202" s="5" t="str">
        <f>'[1]Internal View'!A203</f>
        <v>FY17</v>
      </c>
      <c r="B202" s="6">
        <f>'[1]Internal View'!B203</f>
        <v>0</v>
      </c>
      <c r="C202" s="6">
        <f>'[1]Internal View'!U203</f>
        <v>0</v>
      </c>
      <c r="D202" s="5" t="str">
        <f>'[1]Internal View'!F203</f>
        <v>Support Program</v>
      </c>
      <c r="E202" s="5">
        <f>'[1]Internal View'!H203</f>
        <v>50026</v>
      </c>
      <c r="F202" s="5">
        <f>'[1]Internal View'!Q203</f>
        <v>0</v>
      </c>
      <c r="G202" s="5" t="str">
        <f>'[1]Internal View'!I203</f>
        <v xml:space="preserve">Fiscal Year Of Need Entry Date and Exit Date Is Not Same
</v>
      </c>
      <c r="H202" s="5">
        <f>'[1]Internal View'!J203</f>
        <v>0</v>
      </c>
      <c r="I202" s="5" t="str">
        <f>'[1]Internal View'!L203</f>
        <v>If the support program Need Exit Date is not within the current Fiscal year, then report the discrepancy as an error.</v>
      </c>
      <c r="J202" s="7">
        <f>'[1]Internal View'!M203</f>
        <v>0</v>
      </c>
    </row>
    <row r="203" spans="1:10" ht="45" hidden="1" customHeight="1" x14ac:dyDescent="0.25">
      <c r="A203" s="5" t="str">
        <f>'[1]Internal View'!A204</f>
        <v>FY17</v>
      </c>
      <c r="B203" s="6">
        <f>'[1]Internal View'!B204</f>
        <v>0</v>
      </c>
      <c r="C203" s="6">
        <f>'[1]Internal View'!U204</f>
        <v>0</v>
      </c>
      <c r="D203" s="5" t="str">
        <f>'[1]Internal View'!F204</f>
        <v>Support Program</v>
      </c>
      <c r="E203" s="5">
        <f>'[1]Internal View'!H204</f>
        <v>50027</v>
      </c>
      <c r="F203" s="5">
        <f>'[1]Internal View'!Q204</f>
        <v>0</v>
      </c>
      <c r="G203" s="5" t="str">
        <f>'[1]Internal View'!I204</f>
        <v>Support Program Start or End Date falls outside the calendar</v>
      </c>
      <c r="H203" s="5">
        <f>'[1]Internal View'!J204</f>
        <v>0</v>
      </c>
      <c r="I203" s="5" t="str">
        <f>'[1]Internal View'!L204</f>
        <v>If the First or Last day of Support Program participation is not a valid session date in the calendar for the track identified in the membership during the fiscal year indicated by this end date, then report the discrepancy as an error.  In case of AOI or membership type = D the date can be any date between 7/1 - 6/30 of the fiscal year.</v>
      </c>
      <c r="J203" s="7">
        <f>'[1]Internal View'!M204</f>
        <v>0</v>
      </c>
    </row>
    <row r="204" spans="1:10" ht="90" hidden="1" customHeight="1" x14ac:dyDescent="0.25">
      <c r="A204" s="5" t="str">
        <f>'[1]Internal View'!A205</f>
        <v>FY17</v>
      </c>
      <c r="B204" s="6">
        <f>'[1]Internal View'!B205</f>
        <v>0</v>
      </c>
      <c r="C204" s="6">
        <f>'[1]Internal View'!U205</f>
        <v>0</v>
      </c>
      <c r="D204" s="5" t="str">
        <f>'[1]Internal View'!F205</f>
        <v>STC</v>
      </c>
      <c r="E204" s="5">
        <f>'[1]Internal View'!H205</f>
        <v>60000</v>
      </c>
      <c r="F204" s="5">
        <f>'[1]Internal View'!Q205</f>
        <v>0</v>
      </c>
      <c r="G204" s="5" t="str">
        <f>'[1]Internal View'!I205</f>
        <v>School year is not valid year.</v>
      </c>
      <c r="H204" s="5">
        <f>'[1]Internal View'!J205</f>
        <v>0</v>
      </c>
      <c r="I204" s="5" t="str">
        <f>'[1]Internal View'!L205</f>
        <v xml:space="preserve">If the reported value for School Year is not valid, report the discrepancy as an error. Invalid Value [School Year] (Course Section) </v>
      </c>
      <c r="J204" s="7">
        <f>'[1]Internal View'!M205</f>
        <v>0</v>
      </c>
    </row>
    <row r="205" spans="1:10" ht="45" hidden="1" customHeight="1" x14ac:dyDescent="0.25">
      <c r="A205" s="5" t="str">
        <f>'[1]Internal View'!A206</f>
        <v>FY17</v>
      </c>
      <c r="B205" s="6">
        <f>'[1]Internal View'!B206</f>
        <v>0</v>
      </c>
      <c r="C205" s="6">
        <f>'[1]Internal View'!U206</f>
        <v>0</v>
      </c>
      <c r="D205" s="5" t="str">
        <f>'[1]Internal View'!F206</f>
        <v>STC</v>
      </c>
      <c r="E205" s="5">
        <f>'[1]Internal View'!H206</f>
        <v>60001</v>
      </c>
      <c r="F205" s="5">
        <f>'[1]Internal View'!Q206</f>
        <v>0</v>
      </c>
      <c r="G205" s="5" t="str">
        <f>'[1]Internal View'!I206</f>
        <v>The format for credits offered is invalid.</v>
      </c>
      <c r="H205" s="5">
        <f>'[1]Internal View'!J206</f>
        <v>0</v>
      </c>
      <c r="I205" s="5" t="str">
        <f>'[1]Internal View'!L206</f>
        <v>If the reported value of credits offered is in the wrong format, report the discrepancy as an error. Invalid Format For [Credits Offered]</v>
      </c>
      <c r="J205" s="7">
        <f>'[1]Internal View'!M206</f>
        <v>0</v>
      </c>
    </row>
    <row r="206" spans="1:10" ht="45" hidden="1" customHeight="1" x14ac:dyDescent="0.25">
      <c r="A206" s="5" t="str">
        <f>'[1]Internal View'!A207</f>
        <v>FY17</v>
      </c>
      <c r="B206" s="6">
        <f>'[1]Internal View'!B207</f>
        <v>0</v>
      </c>
      <c r="C206" s="6">
        <f>'[1]Internal View'!U207</f>
        <v>0</v>
      </c>
      <c r="D206" s="5" t="str">
        <f>'[1]Internal View'!F207</f>
        <v>STC</v>
      </c>
      <c r="E206" s="5">
        <f>'[1]Internal View'!H207</f>
        <v>60004</v>
      </c>
      <c r="F206" s="5">
        <f>'[1]Internal View'!Q207</f>
        <v>0</v>
      </c>
      <c r="G206" s="5" t="str">
        <f>'[1]Internal View'!I207</f>
        <v>The course end date must be after the course begin date.</v>
      </c>
      <c r="H206" s="5">
        <f>'[1]Internal View'!J207</f>
        <v>0</v>
      </c>
      <c r="I206" s="5" t="str">
        <f>'[1]Internal View'!L207</f>
        <v>If the Course End Date is reported before the Course Begin Date, report the discrepancy as an error. [Course End Date] Before [Course Begin Date]</v>
      </c>
      <c r="J206" s="7">
        <f>'[1]Internal View'!M207</f>
        <v>0</v>
      </c>
    </row>
    <row r="207" spans="1:10" ht="45" hidden="1" customHeight="1" x14ac:dyDescent="0.25">
      <c r="A207" s="5" t="str">
        <f>'[1]Internal View'!A208</f>
        <v>FY17</v>
      </c>
      <c r="B207" s="6">
        <f>'[1]Internal View'!B208</f>
        <v>0</v>
      </c>
      <c r="C207" s="6">
        <f>'[1]Internal View'!U208</f>
        <v>0</v>
      </c>
      <c r="D207" s="5" t="str">
        <f>'[1]Internal View'!F208</f>
        <v>STC</v>
      </c>
      <c r="E207" s="5">
        <f>'[1]Internal View'!H208</f>
        <v>60005</v>
      </c>
      <c r="F207" s="5">
        <f>'[1]Internal View'!Q208</f>
        <v>0</v>
      </c>
      <c r="G207" s="5" t="str">
        <f>'[1]Internal View'!I208</f>
        <v>The course begin date must be a valid date in the current school year.</v>
      </c>
      <c r="H207" s="5">
        <f>'[1]Internal View'!J208</f>
        <v>0</v>
      </c>
      <c r="I207" s="5" t="str">
        <f>'[1]Internal View'!L208</f>
        <v xml:space="preserve">If the Course End Date is not in the current school year, report the discrepancy as an error. [Course Begin Date] not in Reported [School Year] </v>
      </c>
      <c r="J207" s="7">
        <f>'[1]Internal View'!M208</f>
        <v>0</v>
      </c>
    </row>
    <row r="208" spans="1:10" ht="45" hidden="1" customHeight="1" x14ac:dyDescent="0.25">
      <c r="A208" s="5" t="str">
        <f>'[1]Internal View'!A209</f>
        <v>FY17</v>
      </c>
      <c r="B208" s="6">
        <f>'[1]Internal View'!B209</f>
        <v>0</v>
      </c>
      <c r="C208" s="6">
        <f>'[1]Internal View'!U209</f>
        <v>0</v>
      </c>
      <c r="D208" s="5" t="str">
        <f>'[1]Internal View'!F209</f>
        <v>STC</v>
      </c>
      <c r="E208" s="5">
        <f>'[1]Internal View'!H209</f>
        <v>60006</v>
      </c>
      <c r="F208" s="5">
        <f>'[1]Internal View'!Q209</f>
        <v>0</v>
      </c>
      <c r="G208" s="5" t="str">
        <f>'[1]Internal View'!I209</f>
        <v>The course end date must be a valid date in the current school year.</v>
      </c>
      <c r="H208" s="5">
        <f>'[1]Internal View'!J209</f>
        <v>0</v>
      </c>
      <c r="I208" s="5" t="str">
        <f>'[1]Internal View'!L209</f>
        <v xml:space="preserve">If the Course End Date is not in the current school year, report the discrepancy as an error. [Course End Date] not in [Reported School Year] </v>
      </c>
      <c r="J208" s="7">
        <f>'[1]Internal View'!M209</f>
        <v>0</v>
      </c>
    </row>
    <row r="209" spans="1:10" ht="45" hidden="1" customHeight="1" x14ac:dyDescent="0.25">
      <c r="A209" s="5" t="str">
        <f>'[1]Internal View'!A210</f>
        <v>FY17</v>
      </c>
      <c r="B209" s="6">
        <f>'[1]Internal View'!B210</f>
        <v>0</v>
      </c>
      <c r="C209" s="6">
        <f>'[1]Internal View'!U210</f>
        <v>0</v>
      </c>
      <c r="D209" s="5" t="str">
        <f>'[1]Internal View'!F210</f>
        <v>STC</v>
      </c>
      <c r="E209" s="5">
        <f>'[1]Internal View'!H210</f>
        <v>60007</v>
      </c>
      <c r="F209" s="5">
        <f>'[1]Internal View'!Q210</f>
        <v>0</v>
      </c>
      <c r="G209" s="5" t="str">
        <f>'[1]Internal View'!I210</f>
        <v>The course section was reported without students enrolled.</v>
      </c>
      <c r="H209" s="5">
        <f>'[1]Internal View'!J210</f>
        <v>0</v>
      </c>
      <c r="I209" s="5" t="str">
        <f>'[1]Internal View'!L210</f>
        <v>If the Course Section was reported with no students enrolled, report the discrepancy as a warning.</v>
      </c>
      <c r="J209" s="7">
        <f>'[1]Internal View'!M210</f>
        <v>0</v>
      </c>
    </row>
    <row r="210" spans="1:10" ht="30" customHeight="1" x14ac:dyDescent="0.25">
      <c r="A210" s="5" t="str">
        <f>'[1]Internal View'!A196</f>
        <v>FY16</v>
      </c>
      <c r="B210" s="6">
        <f>'[1]Internal View'!B196</f>
        <v>0</v>
      </c>
      <c r="C210" s="6" t="str">
        <f>'[1]Internal View'!U196</f>
        <v>FY18</v>
      </c>
      <c r="D210" s="5" t="str">
        <f>'[1]Internal View'!F196</f>
        <v>Membership</v>
      </c>
      <c r="E210" s="5">
        <f>'[1]Internal View'!H196</f>
        <v>10039</v>
      </c>
      <c r="F210" s="5" t="str">
        <f>'[1]Internal View'!Q196</f>
        <v>Bug</v>
      </c>
      <c r="G210" s="5" t="str">
        <f>'[1]Internal View'!I196</f>
        <v>DOR assignment is missing for all or part of this membership.</v>
      </c>
      <c r="H210" s="5">
        <f>'[1]Internal View'!J196</f>
        <v>0</v>
      </c>
      <c r="I210" s="5" t="str">
        <f>'[1]Internal View'!L196</f>
        <v>If DOR dates have a gap, then report the discrepancy as an error.</v>
      </c>
      <c r="J210" s="7" t="str">
        <f>'[1]Internal View'!M196</f>
        <v>AOI students were not failing this rule as expected with one day gap between multiple DOR records.</v>
      </c>
    </row>
    <row r="211" spans="1:10" ht="45" customHeight="1" x14ac:dyDescent="0.25">
      <c r="A211" s="5" t="str">
        <f>'[1]Internal View'!A197</f>
        <v>FY17</v>
      </c>
      <c r="B211" s="6">
        <f>'[1]Internal View'!B197</f>
        <v>0</v>
      </c>
      <c r="C211" s="6" t="str">
        <f>'[1]Internal View'!U197</f>
        <v>FY18</v>
      </c>
      <c r="D211" s="5" t="str">
        <f>'[1]Internal View'!F197</f>
        <v>Accountability Non-payment</v>
      </c>
      <c r="E211" s="5">
        <f>'[1]Internal View'!H197</f>
        <v>21006</v>
      </c>
      <c r="F211" s="5" t="str">
        <f>'[1]Internal View'!Q197</f>
        <v>NEW</v>
      </c>
      <c r="G211" s="5" t="str">
        <f>'[1]Internal View'!I197</f>
        <v>Student with a summer withdrawal has no year-end status from the prior year.</v>
      </c>
      <c r="H211" s="5" t="str">
        <f>'[1]Internal View'!J197</f>
        <v>Error</v>
      </c>
      <c r="I211" s="5" t="str">
        <f>'[1]Internal View'!L197</f>
        <v>A student with a summer withdrawal and the exit date after June 30 must have a year end status.  The summer withdrawal and the year end status must be from the same school.</v>
      </c>
      <c r="J211" s="7" t="str">
        <f>'[1]Internal View'!M197</f>
        <v>New Rule</v>
      </c>
    </row>
    <row r="212" spans="1:10" ht="30" hidden="1" customHeight="1" x14ac:dyDescent="0.25">
      <c r="A212" s="5" t="str">
        <f>'[1]Internal View'!A214</f>
        <v>FY17</v>
      </c>
      <c r="B212" s="6">
        <f>'[1]Internal View'!B214</f>
        <v>0</v>
      </c>
      <c r="C212" s="6">
        <f>'[1]Internal View'!U214</f>
        <v>0</v>
      </c>
      <c r="D212" s="5" t="str">
        <f>'[1]Internal View'!F214</f>
        <v>STC</v>
      </c>
      <c r="E212" s="5">
        <f>'[1]Internal View'!H214</f>
        <v>60011</v>
      </c>
      <c r="F212" s="5">
        <f>'[1]Internal View'!Q214</f>
        <v>0</v>
      </c>
      <c r="G212" s="5" t="str">
        <f>'[1]Internal View'!I214</f>
        <v>The section reported has an extremely large amount of students enrolled.</v>
      </c>
      <c r="H212" s="5">
        <f>'[1]Internal View'!J214</f>
        <v>0</v>
      </c>
      <c r="I212" s="5" t="str">
        <f>'[1]Internal View'!L214</f>
        <v xml:space="preserve"> If the section is reported with more than 50 students, report the discrepancy as  a warning. This section has more than 50 students enrolled.</v>
      </c>
      <c r="J212" s="7">
        <f>'[1]Internal View'!M214</f>
        <v>0</v>
      </c>
    </row>
    <row r="213" spans="1:10" ht="45" hidden="1" customHeight="1" x14ac:dyDescent="0.25">
      <c r="A213" s="5" t="str">
        <f>'[1]Internal View'!A215</f>
        <v>FY17</v>
      </c>
      <c r="B213" s="6">
        <f>'[1]Internal View'!B215</f>
        <v>0</v>
      </c>
      <c r="C213" s="6">
        <f>'[1]Internal View'!U215</f>
        <v>0</v>
      </c>
      <c r="D213" s="5" t="str">
        <f>'[1]Internal View'!F215</f>
        <v>STC</v>
      </c>
      <c r="E213" s="5">
        <f>'[1]Internal View'!H215</f>
        <v>60012</v>
      </c>
      <c r="F213" s="5">
        <f>'[1]Internal View'!Q215</f>
        <v>0</v>
      </c>
      <c r="G213" s="5" t="str">
        <f>'[1]Internal View'!I215</f>
        <v>The teacher's begin date for teaching the section (Staff Section Begin Date) must be on or after the Course (session) begin date (Staff Section Association resource).</v>
      </c>
      <c r="H213" s="5">
        <f>'[1]Internal View'!J215</f>
        <v>0</v>
      </c>
      <c r="I213" s="5" t="str">
        <f>'[1]Internal View'!L215</f>
        <v>If the teacher/provider teacher's Begin Date is before the Course Begin Date, report the discrepancy as an error. The Teacher [Begin Date] is before the course starts</v>
      </c>
      <c r="J213" s="7">
        <f>'[1]Internal View'!M215</f>
        <v>0</v>
      </c>
    </row>
    <row r="214" spans="1:10" ht="60" hidden="1" customHeight="1" x14ac:dyDescent="0.25">
      <c r="A214" s="5" t="str">
        <f>'[1]Internal View'!A216</f>
        <v>FY17</v>
      </c>
      <c r="B214" s="6">
        <f>'[1]Internal View'!B216</f>
        <v>0</v>
      </c>
      <c r="C214" s="6">
        <f>'[1]Internal View'!U216</f>
        <v>0</v>
      </c>
      <c r="D214" s="5" t="str">
        <f>'[1]Internal View'!F216</f>
        <v>STC</v>
      </c>
      <c r="E214" s="5">
        <f>'[1]Internal View'!H216</f>
        <v>60013</v>
      </c>
      <c r="F214" s="5">
        <f>'[1]Internal View'!Q216</f>
        <v>0</v>
      </c>
      <c r="G214" s="5" t="str">
        <f>'[1]Internal View'!I216</f>
        <v>The teacher's begin date for teaching the section (Staff Section Begin Date) must be within the Course (session) begin and end dates (Staff Section Association resource).</v>
      </c>
      <c r="H214" s="5">
        <f>'[1]Internal View'!J216</f>
        <v>0</v>
      </c>
      <c r="I214" s="5" t="str">
        <f>'[1]Internal View'!L216</f>
        <v xml:space="preserve"> If the teacher/provider teacher's Begin Date is after the Course End Date, report the discrepancy as an error. The Teacher [Begin Date] is after the course has ended</v>
      </c>
      <c r="J214" s="7">
        <f>'[1]Internal View'!M216</f>
        <v>0</v>
      </c>
    </row>
    <row r="215" spans="1:10" ht="60" hidden="1" customHeight="1" x14ac:dyDescent="0.25">
      <c r="A215" s="5" t="str">
        <f>'[1]Internal View'!A217</f>
        <v>FY17</v>
      </c>
      <c r="B215" s="6">
        <f>'[1]Internal View'!B217</f>
        <v>0</v>
      </c>
      <c r="C215" s="6">
        <f>'[1]Internal View'!U217</f>
        <v>0</v>
      </c>
      <c r="D215" s="5" t="str">
        <f>'[1]Internal View'!F217</f>
        <v>STC</v>
      </c>
      <c r="E215" s="5">
        <f>'[1]Internal View'!H217</f>
        <v>60014</v>
      </c>
      <c r="F215" s="5">
        <f>'[1]Internal View'!Q217</f>
        <v>0</v>
      </c>
      <c r="G215" s="5" t="str">
        <f>'[1]Internal View'!I217</f>
        <v>The teacher's end date for teaching the section (Staff Section End Date) must be greater than the  Course (session) end date (Staff Section Association resource).</v>
      </c>
      <c r="H215" s="5">
        <f>'[1]Internal View'!J217</f>
        <v>0</v>
      </c>
      <c r="I215" s="5" t="str">
        <f>'[1]Internal View'!L217</f>
        <v>If the teacher/provider teachers End Date is before the course start date, report the discrepancy as and error. The Teacher [End Date] is before the course has started</v>
      </c>
      <c r="J215" s="7">
        <f>'[1]Internal View'!M217</f>
        <v>0</v>
      </c>
    </row>
    <row r="216" spans="1:10" ht="60" hidden="1" customHeight="1" x14ac:dyDescent="0.25">
      <c r="A216" s="5" t="str">
        <f>'[1]Internal View'!A218</f>
        <v>FY17</v>
      </c>
      <c r="B216" s="6">
        <f>'[1]Internal View'!B218</f>
        <v>0</v>
      </c>
      <c r="C216" s="6">
        <f>'[1]Internal View'!U218</f>
        <v>0</v>
      </c>
      <c r="D216" s="5" t="str">
        <f>'[1]Internal View'!F218</f>
        <v>STC</v>
      </c>
      <c r="E216" s="5">
        <f>'[1]Internal View'!H218</f>
        <v>60015</v>
      </c>
      <c r="F216" s="5">
        <f>'[1]Internal View'!Q218</f>
        <v>0</v>
      </c>
      <c r="G216" s="5" t="str">
        <f>'[1]Internal View'!I218</f>
        <v>Teacher's end date for teaching the section (Staff Section End Date) must be less than or equal to the Course (session) end date (Staff Section Association resource).</v>
      </c>
      <c r="H216" s="5">
        <f>'[1]Internal View'!J218</f>
        <v>0</v>
      </c>
      <c r="I216" s="5" t="str">
        <f>'[1]Internal View'!L218</f>
        <v>If the teacher end date is after the course end date then, report the discrepancy as an error. The Teacher [End Date] is after the course has ended</v>
      </c>
      <c r="J216" s="7">
        <f>'[1]Internal View'!M218</f>
        <v>0</v>
      </c>
    </row>
    <row r="217" spans="1:10" ht="60" customHeight="1" x14ac:dyDescent="0.25">
      <c r="A217" s="5" t="str">
        <f>'[1]Internal View'!A212</f>
        <v>State &amp; Fed SPED</v>
      </c>
      <c r="B217" s="6">
        <f>'[1]Internal View'!B212</f>
        <v>0</v>
      </c>
      <c r="C217" s="6" t="str">
        <f>'[1]Internal View'!U212</f>
        <v>FY18</v>
      </c>
      <c r="D217" s="5" t="str">
        <f>'[1]Internal View'!F212</f>
        <v>SPED</v>
      </c>
      <c r="E217" s="5">
        <f>'[1]Internal View'!H212</f>
        <v>40020</v>
      </c>
      <c r="F217" s="5" t="str">
        <f>'[1]Internal View'!Q212</f>
        <v>Bug</v>
      </c>
      <c r="G217" s="5" t="str">
        <f>'[1]Internal View'!I212</f>
        <v>Invalid DOA and/or DOR for this Service Code</v>
      </c>
      <c r="H217" s="5">
        <f>'[1]Internal View'!J212</f>
        <v>0</v>
      </c>
      <c r="I217" s="5" t="str">
        <f>'[1]Internal View'!L212</f>
        <v>If service codes submitted for LEA types do not match the Concurrent PEA and Service Code Eligibility matrix, report the discrepancy as an error.</v>
      </c>
      <c r="J217" s="7" t="str">
        <f>'[1]Internal View'!M212</f>
        <v>Students incorrectly failing this rule when submitted with the correct PEA and Service Code combination.</v>
      </c>
    </row>
    <row r="218" spans="1:10" ht="60" customHeight="1" x14ac:dyDescent="0.25">
      <c r="A218" s="5" t="str">
        <f>'[1]Internal View'!A213</f>
        <v>FY17</v>
      </c>
      <c r="B218" s="6">
        <f>'[1]Internal View'!B213</f>
        <v>0</v>
      </c>
      <c r="C218" s="6" t="str">
        <f>'[1]Internal View'!U213</f>
        <v>FY18</v>
      </c>
      <c r="D218" s="5" t="str">
        <f>'[1]Internal View'!F213</f>
        <v>Support Program</v>
      </c>
      <c r="E218" s="5">
        <f>'[1]Internal View'!H213</f>
        <v>50010</v>
      </c>
      <c r="F218" s="5" t="str">
        <f>'[1]Internal View'!Q213</f>
        <v>Enhancement</v>
      </c>
      <c r="G218" s="5" t="str">
        <f>'[1]Internal View'!I213</f>
        <v>Student must have Tribal Name to be eligible for a Johnson O'Malley Indian Education program</v>
      </c>
      <c r="H218" s="5">
        <f>'[1]Internal View'!J213</f>
        <v>0</v>
      </c>
      <c r="I218" s="5" t="str">
        <f>'[1]Internal View'!L213</f>
        <v>For Johnson O'Malley Indian Ed. program, if the Tribal Name is equal to NULL, report the discrepancy as an error.</v>
      </c>
      <c r="J218" s="7" t="str">
        <f>'[1]Internal View'!M213</f>
        <v>Change to be confirmed based on requirements approval.</v>
      </c>
    </row>
    <row r="219" spans="1:10" ht="45" hidden="1" customHeight="1" x14ac:dyDescent="0.25">
      <c r="A219" s="5" t="str">
        <f>'[1]Internal View'!A221</f>
        <v>FY17</v>
      </c>
      <c r="B219" s="6">
        <f>'[1]Internal View'!B221</f>
        <v>0</v>
      </c>
      <c r="C219" s="6">
        <f>'[1]Internal View'!U221</f>
        <v>0</v>
      </c>
      <c r="D219" s="5" t="str">
        <f>'[1]Internal View'!F221</f>
        <v>STC</v>
      </c>
      <c r="E219" s="5">
        <f>'[1]Internal View'!H221</f>
        <v>60019</v>
      </c>
      <c r="F219" s="5">
        <f>'[1]Internal View'!Q221</f>
        <v>0</v>
      </c>
      <c r="G219" s="5" t="str">
        <f>'[1]Internal View'!I221</f>
        <v>The Teacher assignment contribution percentage must be reported correct (n.nn) format.</v>
      </c>
      <c r="H219" s="5">
        <f>'[1]Internal View'!J221</f>
        <v>0</v>
      </c>
      <c r="I219" s="5" t="str">
        <f>'[1]Internal View'!L221</f>
        <v xml:space="preserve"> If the Teacher Contribution Percentage is not reported in the correct format, report the discrepancy as an error.  Invalid Format</v>
      </c>
      <c r="J219" s="7">
        <f>'[1]Internal View'!M221</f>
        <v>0</v>
      </c>
    </row>
    <row r="220" spans="1:10" ht="60" hidden="1" customHeight="1" x14ac:dyDescent="0.25">
      <c r="A220" s="5" t="str">
        <f>'[1]Internal View'!A222</f>
        <v>FY17</v>
      </c>
      <c r="B220" s="6">
        <f>'[1]Internal View'!B222</f>
        <v>0</v>
      </c>
      <c r="C220" s="6">
        <f>'[1]Internal View'!U222</f>
        <v>0</v>
      </c>
      <c r="D220" s="5" t="str">
        <f>'[1]Internal View'!F222</f>
        <v>STC</v>
      </c>
      <c r="E220" s="5">
        <f>'[1]Internal View'!H222</f>
        <v>60022</v>
      </c>
      <c r="F220" s="5">
        <f>'[1]Internal View'!Q222</f>
        <v>0</v>
      </c>
      <c r="G220" s="5" t="str">
        <f>'[1]Internal View'!I222</f>
        <v>The teacher end date must be on or after the teacher begin date.</v>
      </c>
      <c r="H220" s="5">
        <f>'[1]Internal View'!J222</f>
        <v>0</v>
      </c>
      <c r="I220" s="5" t="str">
        <f>'[1]Internal View'!L222</f>
        <v>If the Teacher-End-Date is before the teacher /provider teacher begin date,  report the discrepancy as an error.  Teacher-End-Date must be on or after the Teacher-Begin-Date</v>
      </c>
      <c r="J220" s="7">
        <f>'[1]Internal View'!M222</f>
        <v>0</v>
      </c>
    </row>
    <row r="221" spans="1:10" ht="45" hidden="1" customHeight="1" x14ac:dyDescent="0.25">
      <c r="A221" s="5" t="str">
        <f>'[1]Internal View'!A223</f>
        <v>FY17</v>
      </c>
      <c r="B221" s="6">
        <f>'[1]Internal View'!B223</f>
        <v>0</v>
      </c>
      <c r="C221" s="6">
        <f>'[1]Internal View'!U223</f>
        <v>0</v>
      </c>
      <c r="D221" s="5" t="str">
        <f>'[1]Internal View'!F223</f>
        <v>STC</v>
      </c>
      <c r="E221" s="5">
        <f>'[1]Internal View'!H223</f>
        <v>60026</v>
      </c>
      <c r="F221" s="5">
        <f>'[1]Internal View'!Q223</f>
        <v>0</v>
      </c>
      <c r="G221" s="5" t="str">
        <f>'[1]Internal View'!I223</f>
        <v>The Exit Type is required when Course Exit Date is provided</v>
      </c>
      <c r="H221" s="5">
        <f>'[1]Internal View'!J223</f>
        <v>0</v>
      </c>
      <c r="I221" s="5" t="str">
        <f>'[1]Internal View'!L223</f>
        <v>If a student is submitted with a Course-Exit-Date and no Exit Type, report the discrepancy as an error. Exit Type is required when Course-Exit-Date is provided.</v>
      </c>
      <c r="J221" s="7">
        <f>'[1]Internal View'!M223</f>
        <v>0</v>
      </c>
    </row>
    <row r="222" spans="1:10" ht="75" hidden="1" customHeight="1" x14ac:dyDescent="0.25">
      <c r="A222" s="5" t="str">
        <f>'[1]Internal View'!A224</f>
        <v>FY17</v>
      </c>
      <c r="B222" s="6">
        <f>'[1]Internal View'!B224</f>
        <v>0</v>
      </c>
      <c r="C222" s="6">
        <f>'[1]Internal View'!U224</f>
        <v>0</v>
      </c>
      <c r="D222" s="5" t="str">
        <f>'[1]Internal View'!F224</f>
        <v>STC</v>
      </c>
      <c r="E222" s="5">
        <f>'[1]Internal View'!H224</f>
        <v>60027</v>
      </c>
      <c r="F222" s="5">
        <f>'[1]Internal View'!Q224</f>
        <v>0</v>
      </c>
      <c r="G222" s="5" t="str">
        <f>'[1]Internal View'!I224</f>
        <v>Dual credit is not available for this course.[Is Dual Credit] &lt; -- &gt; [Earning Dual Credit] mismatch</v>
      </c>
      <c r="H222" s="5">
        <f>'[1]Internal View'!J224</f>
        <v>0</v>
      </c>
      <c r="I222" s="5" t="str">
        <f>'[1]Internal View'!L224</f>
        <v xml:space="preserve">If a student is submitted in a course as Dual Credit and the course is not identified as Dual Credit, report the discrepancy as an error. Student is shown as {1} which does not align with the [Dual Credit] availability
</v>
      </c>
      <c r="J222" s="7">
        <f>'[1]Internal View'!M224</f>
        <v>0</v>
      </c>
    </row>
    <row r="223" spans="1:10" ht="45" hidden="1" customHeight="1" x14ac:dyDescent="0.25">
      <c r="A223" s="5" t="str">
        <f>'[1]Internal View'!A225</f>
        <v>FY17</v>
      </c>
      <c r="B223" s="6">
        <f>'[1]Internal View'!B225</f>
        <v>0</v>
      </c>
      <c r="C223" s="6">
        <f>'[1]Internal View'!U225</f>
        <v>0</v>
      </c>
      <c r="D223" s="5" t="str">
        <f>'[1]Internal View'!F225</f>
        <v>STC</v>
      </c>
      <c r="E223" s="5">
        <f>'[1]Internal View'!H225</f>
        <v>60029</v>
      </c>
      <c r="F223" s="5">
        <f>'[1]Internal View'!Q225</f>
        <v>0</v>
      </c>
      <c r="G223" s="5" t="str">
        <f>'[1]Internal View'!I225</f>
        <v>Student course entry date must be on or after the course begin date.</v>
      </c>
      <c r="H223" s="5">
        <f>'[1]Internal View'!J225</f>
        <v>0</v>
      </c>
      <c r="I223" s="5" t="str">
        <f>'[1]Internal View'!L225</f>
        <v>If the Student-Course-Entry-Date is before the Course-Begin-Date, report the discrepancy as an error. Student [Course Entry Date] Before [Course Begin Date]</v>
      </c>
      <c r="J223" s="7">
        <f>'[1]Internal View'!M225</f>
        <v>0</v>
      </c>
    </row>
    <row r="224" spans="1:10" ht="45" hidden="1" customHeight="1" x14ac:dyDescent="0.25">
      <c r="A224" s="5" t="str">
        <f>'[1]Internal View'!A226</f>
        <v>FY17</v>
      </c>
      <c r="B224" s="6">
        <f>'[1]Internal View'!B226</f>
        <v>0</v>
      </c>
      <c r="C224" s="6">
        <f>'[1]Internal View'!U226</f>
        <v>0</v>
      </c>
      <c r="D224" s="5" t="str">
        <f>'[1]Internal View'!F226</f>
        <v>STC</v>
      </c>
      <c r="E224" s="5">
        <f>'[1]Internal View'!H226</f>
        <v>60030</v>
      </c>
      <c r="F224" s="5">
        <f>'[1]Internal View'!Q226</f>
        <v>0</v>
      </c>
      <c r="G224" s="5" t="str">
        <f>'[1]Internal View'!I226</f>
        <v>The student's course exit date must be on or before course end date.</v>
      </c>
      <c r="H224" s="5">
        <f>'[1]Internal View'!J226</f>
        <v>0</v>
      </c>
      <c r="I224" s="5" t="str">
        <f>'[1]Internal View'!L226</f>
        <v>If the Student-Course-Exit-Date is after the Course-End-Date, report the discrepancy as an error. Student [Course Exit Date] After [Course End Date]</v>
      </c>
      <c r="J224" s="7">
        <f>'[1]Internal View'!M226</f>
        <v>0</v>
      </c>
    </row>
    <row r="225" spans="1:10" ht="60" hidden="1" customHeight="1" x14ac:dyDescent="0.25">
      <c r="A225" s="5" t="str">
        <f>'[1]Internal View'!A227</f>
        <v>FY17</v>
      </c>
      <c r="B225" s="6">
        <f>'[1]Internal View'!B227</f>
        <v>0</v>
      </c>
      <c r="C225" s="6">
        <f>'[1]Internal View'!U227</f>
        <v>0</v>
      </c>
      <c r="D225" s="5" t="str">
        <f>'[1]Internal View'!F227</f>
        <v>STC</v>
      </c>
      <c r="E225" s="5">
        <f>'[1]Internal View'!H227</f>
        <v>60031</v>
      </c>
      <c r="F225" s="5">
        <f>'[1]Internal View'!Q227</f>
        <v>0</v>
      </c>
      <c r="G225" s="5" t="str">
        <f>'[1]Internal View'!I227</f>
        <v>Duplicate Course Enrollment reported</v>
      </c>
      <c r="H225" s="5">
        <f>'[1]Internal View'!J227</f>
        <v>0</v>
      </c>
      <c r="I225" s="5" t="str">
        <f>'[1]Internal View'!L227</f>
        <v>If the student is enrolled simultaneously in two Sections of the same Course, report the discrepancy as a warning. Student is simultaneously enrolled in two sections of the same course.</v>
      </c>
      <c r="J225" s="7">
        <f>'[1]Internal View'!M227</f>
        <v>0</v>
      </c>
    </row>
    <row r="226" spans="1:10" ht="45" hidden="1" customHeight="1" x14ac:dyDescent="0.25">
      <c r="A226" s="5" t="str">
        <f>'[1]Internal View'!A228</f>
        <v>FY17</v>
      </c>
      <c r="B226" s="6">
        <f>'[1]Internal View'!B228</f>
        <v>0</v>
      </c>
      <c r="C226" s="6">
        <f>'[1]Internal View'!U228</f>
        <v>0</v>
      </c>
      <c r="D226" s="5" t="str">
        <f>'[1]Internal View'!F228</f>
        <v>STC</v>
      </c>
      <c r="E226" s="5">
        <f>'[1]Internal View'!H228</f>
        <v>60032</v>
      </c>
      <c r="F226" s="5">
        <f>'[1]Internal View'!Q228</f>
        <v>0</v>
      </c>
      <c r="G226" s="5" t="str">
        <f>'[1]Internal View'!I228</f>
        <v>The student's section exit date cannot be before the student section begin date.</v>
      </c>
      <c r="H226" s="5">
        <f>'[1]Internal View'!J228</f>
        <v>0</v>
      </c>
      <c r="I226" s="5" t="str">
        <f>'[1]Internal View'!L228</f>
        <v>If the Student-Section-Exit-Date is before the Student-Section-Entry-Date, report the discrepancy as an error.[Section Exit Date] Before [Section Entry Date]</v>
      </c>
      <c r="J226" s="7">
        <f>'[1]Internal View'!M228</f>
        <v>0</v>
      </c>
    </row>
    <row r="227" spans="1:10" ht="75" hidden="1" customHeight="1" x14ac:dyDescent="0.25">
      <c r="A227" s="5" t="str">
        <f>'[1]Internal View'!A229</f>
        <v>FY17</v>
      </c>
      <c r="B227" s="6">
        <f>'[1]Internal View'!B229</f>
        <v>0</v>
      </c>
      <c r="C227" s="6">
        <f>'[1]Internal View'!U229</f>
        <v>0</v>
      </c>
      <c r="D227" s="5" t="str">
        <f>'[1]Internal View'!F229</f>
        <v>STC</v>
      </c>
      <c r="E227" s="5">
        <f>'[1]Internal View'!H229</f>
        <v>60033</v>
      </c>
      <c r="F227" s="5">
        <f>'[1]Internal View'!Q229</f>
        <v>0</v>
      </c>
      <c r="G227" s="5" t="str">
        <f>'[1]Internal View'!I229</f>
        <v>The credits earned are missing.Missing Credits Earned</v>
      </c>
      <c r="H227" s="5">
        <f>'[1]Internal View'!J229</f>
        <v>0</v>
      </c>
      <c r="I227" s="5" t="str">
        <f>'[1]Internal View'!L229</f>
        <v xml:space="preserve">If a high school student, taking a course with a low grade/high grade between 9-12, is submitted with an Exit Type and Exit Date for courses as Complete Full Credit (CF) or Complete Partial credit (CP) and credits earned is not reported, report the discrepancy as an error. </v>
      </c>
      <c r="J227" s="7">
        <f>'[1]Internal View'!M229</f>
        <v>0</v>
      </c>
    </row>
    <row r="228" spans="1:10" ht="30" customHeight="1" x14ac:dyDescent="0.25">
      <c r="A228" s="5" t="str">
        <f>'[1]Internal View'!A219</f>
        <v>FY17</v>
      </c>
      <c r="B228" s="6">
        <f>'[1]Internal View'!B219</f>
        <v>0</v>
      </c>
      <c r="C228" s="6" t="str">
        <f>'[1]Internal View'!U219</f>
        <v>FY18</v>
      </c>
      <c r="D228" s="5" t="str">
        <f>'[1]Internal View'!F219</f>
        <v>Support Program</v>
      </c>
      <c r="E228" s="5">
        <f>'[1]Internal View'!H219</f>
        <v>50013</v>
      </c>
      <c r="F228" s="5" t="str">
        <f>'[1]Internal View'!Q219</f>
        <v>Enhancement</v>
      </c>
      <c r="G228" s="5" t="str">
        <f>'[1]Internal View'!I219</f>
        <v xml:space="preserve">Support Program {support program code} requires the following Need {need code}. 
</v>
      </c>
      <c r="H228" s="5">
        <f>'[1]Internal View'!J219</f>
        <v>0</v>
      </c>
      <c r="I228" s="5" t="str">
        <f>'[1]Internal View'!L219</f>
        <v>If the student is submitted with a Title I Mathematics, Title I Other Instructional Services, Title I Reading/Language Arts, Title I Science, or Title I Social Studies support program and the need code is not Math, Other Academic Services, Language Arts (reading and/or writing), Science or Social student respectively then report the discrepancy as an error. (See matrix in Acceptance Criteria)</v>
      </c>
      <c r="J228" s="7" t="str">
        <f>'[1]Internal View'!M219</f>
        <v>Change to be confirmed based on requirements approval.</v>
      </c>
    </row>
    <row r="229" spans="1:10" ht="30" hidden="1" customHeight="1" x14ac:dyDescent="0.25">
      <c r="A229" s="5" t="str">
        <f>'[1]Internal View'!A231</f>
        <v>FY17</v>
      </c>
      <c r="B229" s="6">
        <f>'[1]Internal View'!B231</f>
        <v>0</v>
      </c>
      <c r="C229" s="6">
        <f>'[1]Internal View'!U231</f>
        <v>0</v>
      </c>
      <c r="D229" s="5" t="str">
        <f>'[1]Internal View'!F231</f>
        <v>STC</v>
      </c>
      <c r="E229" s="5">
        <f>'[1]Internal View'!H231</f>
        <v>60036</v>
      </c>
      <c r="F229" s="5">
        <f>'[1]Internal View'!Q231</f>
        <v>0</v>
      </c>
      <c r="G229" s="5" t="str">
        <f>'[1]Internal View'!I231</f>
        <v>Credits earned cannot be more than credits offered.</v>
      </c>
      <c r="H229" s="5">
        <f>'[1]Internal View'!J231</f>
        <v>0</v>
      </c>
      <c r="I229" s="5" t="str">
        <f>'[1]Internal View'!L231</f>
        <v xml:space="preserve">If a student is submitted with more Credits Earned than Credits Offered, report the discrepancy as an error. </v>
      </c>
      <c r="J229" s="7">
        <f>'[1]Internal View'!M231</f>
        <v>0</v>
      </c>
    </row>
    <row r="230" spans="1:10" ht="45" hidden="1" customHeight="1" x14ac:dyDescent="0.25">
      <c r="A230" s="5" t="str">
        <f>'[1]Internal View'!A232</f>
        <v>FY17</v>
      </c>
      <c r="B230" s="6">
        <f>'[1]Internal View'!B232</f>
        <v>0</v>
      </c>
      <c r="C230" s="6">
        <f>'[1]Internal View'!U232</f>
        <v>0</v>
      </c>
      <c r="D230" s="5" t="str">
        <f>'[1]Internal View'!F232</f>
        <v>STC</v>
      </c>
      <c r="E230" s="5">
        <f>'[1]Internal View'!H232</f>
        <v>60037</v>
      </c>
      <c r="F230" s="5">
        <f>'[1]Internal View'!Q232</f>
        <v>0</v>
      </c>
      <c r="G230" s="5" t="str">
        <f>'[1]Internal View'!I232</f>
        <v>The format for credits earned is invalid.</v>
      </c>
      <c r="H230" s="5">
        <f>'[1]Internal View'!J232</f>
        <v>0</v>
      </c>
      <c r="I230" s="5" t="str">
        <f>'[1]Internal View'!L232</f>
        <v>If the reported value of the credits earned is in the wrong format then, report the discrepancy as an error. Invalid Format for [Credits Earned]</v>
      </c>
      <c r="J230" s="7">
        <f>'[1]Internal View'!M232</f>
        <v>0</v>
      </c>
    </row>
    <row r="231" spans="1:10" ht="30" customHeight="1" x14ac:dyDescent="0.25">
      <c r="A231" s="5" t="str">
        <f>'[1]Internal View'!A220</f>
        <v>FY17</v>
      </c>
      <c r="B231" s="6">
        <f>'[1]Internal View'!B220</f>
        <v>0</v>
      </c>
      <c r="C231" s="6" t="str">
        <f>'[1]Internal View'!U220</f>
        <v>FY18</v>
      </c>
      <c r="D231" s="5" t="str">
        <f>'[1]Internal View'!F220</f>
        <v>STC</v>
      </c>
      <c r="E231" s="5">
        <f>'[1]Internal View'!H220</f>
        <v>60008</v>
      </c>
      <c r="F231" s="5" t="str">
        <f>'[1]Internal View'!Q220</f>
        <v>New</v>
      </c>
      <c r="G231" s="5" t="str">
        <f>'[1]Internal View'!I220</f>
        <v>Code value of N or X  are not valid if is course required for graduation.</v>
      </c>
      <c r="H231" s="5">
        <f>'[1]Internal View'!J220</f>
        <v>0</v>
      </c>
      <c r="I231" s="5" t="str">
        <f>'[1]Internal View'!L220</f>
        <v>If the course is not identified as required for graduation with a "Y", report discrepancy as an error. Invalid value [Is Required for Graduation]</v>
      </c>
      <c r="J231" s="7" t="str">
        <f>'[1]Internal View'!M220</f>
        <v>New Rule</v>
      </c>
    </row>
    <row r="232" spans="1:10" ht="45" customHeight="1" x14ac:dyDescent="0.25">
      <c r="A232" s="5" t="str">
        <f>'[1]Internal View'!A230</f>
        <v>FY17</v>
      </c>
      <c r="B232" s="6">
        <f>'[1]Internal View'!B230</f>
        <v>0</v>
      </c>
      <c r="C232" s="6" t="str">
        <f>'[1]Internal View'!U230</f>
        <v>FY18</v>
      </c>
      <c r="D232" s="5" t="str">
        <f>'[1]Internal View'!F230</f>
        <v>STC</v>
      </c>
      <c r="E232" s="5">
        <f>'[1]Internal View'!H230</f>
        <v>60009</v>
      </c>
      <c r="F232" s="5" t="str">
        <f>'[1]Internal View'!Q230</f>
        <v>New</v>
      </c>
      <c r="G232" s="5" t="str">
        <f>'[1]Internal View'!I230</f>
        <v>Course must be marked with an "X" or "N" if not a high school course.</v>
      </c>
      <c r="H232" s="5">
        <f>'[1]Internal View'!J230</f>
        <v>0</v>
      </c>
      <c r="I232" s="5" t="str">
        <f>'[1]Internal View'!L230</f>
        <v>If a course is not a high school course with low grade of 9 or above, report the discrepancy as a warning.</v>
      </c>
      <c r="J232" s="7" t="str">
        <f>'[1]Internal View'!M230</f>
        <v>New Rule</v>
      </c>
    </row>
    <row r="233" spans="1:10" ht="45" customHeight="1" x14ac:dyDescent="0.25">
      <c r="A233" s="5" t="str">
        <f>'[1]Internal View'!A233</f>
        <v>FY17</v>
      </c>
      <c r="B233" s="6">
        <f>'[1]Internal View'!B233</f>
        <v>0</v>
      </c>
      <c r="C233" s="6" t="str">
        <f>'[1]Internal View'!U233</f>
        <v>FY18</v>
      </c>
      <c r="D233" s="5" t="str">
        <f>'[1]Internal View'!F233</f>
        <v>STC</v>
      </c>
      <c r="E233" s="5">
        <f>'[1]Internal View'!H233</f>
        <v>60016</v>
      </c>
      <c r="F233" s="5" t="str">
        <f>'[1]Internal View'!Q233</f>
        <v>New</v>
      </c>
      <c r="G233" s="5" t="str">
        <f>'[1]Internal View'!I233</f>
        <v>The HQT field in Staff Section association must match Staff HQT status. Teacher is on the current school roster but is not verified. Please verify this teacher's employment information in HQT</v>
      </c>
      <c r="H233" s="5">
        <f>'[1]Internal View'!J233</f>
        <v>0</v>
      </c>
      <c r="I233" s="5" t="str">
        <f>'[1]Internal View'!L233</f>
        <v>If a teacher/provider teacher is reported as HQT at the current school and Staff Section Association does not match, report the discrepancy as an error.</v>
      </c>
      <c r="J233" s="7" t="str">
        <f>'[1]Internal View'!M233</f>
        <v>New Rule</v>
      </c>
    </row>
    <row r="234" spans="1:10" ht="60" customHeight="1" x14ac:dyDescent="0.25">
      <c r="A234" s="5" t="str">
        <f>'[1]Internal View'!A234</f>
        <v>FY17</v>
      </c>
      <c r="B234" s="6">
        <f>'[1]Internal View'!B234</f>
        <v>0</v>
      </c>
      <c r="C234" s="6" t="str">
        <f>'[1]Internal View'!U234</f>
        <v>FY18</v>
      </c>
      <c r="D234" s="5" t="str">
        <f>'[1]Internal View'!F234</f>
        <v>STC</v>
      </c>
      <c r="E234" s="5">
        <f>'[1]Internal View'!H234</f>
        <v>60018</v>
      </c>
      <c r="F234" s="5" t="str">
        <f>'[1]Internal View'!Q234</f>
        <v>New</v>
      </c>
      <c r="G234" s="5" t="str">
        <f>'[1]Internal View'!I234</f>
        <v>The teacher/provider teacher reported in HQT system without courses. Teacher in HQT System without Courses</v>
      </c>
      <c r="H234" s="5">
        <f>'[1]Internal View'!J234</f>
        <v>0</v>
      </c>
      <c r="I234" s="5" t="str">
        <f>'[1]Internal View'!L234</f>
        <v>If the teacher/provider teacher is reported without courses in the HQT system then, report the discrepancy as a warning. Teacher in SAIS without Courses</v>
      </c>
      <c r="J234" s="7" t="str">
        <f>'[1]Internal View'!M234</f>
        <v>New Rule</v>
      </c>
    </row>
    <row r="235" spans="1:10" ht="60" customHeight="1" x14ac:dyDescent="0.25">
      <c r="A235" s="5" t="str">
        <f>'[1]Internal View'!A235</f>
        <v>FY17</v>
      </c>
      <c r="B235" s="6">
        <f>'[1]Internal View'!B235</f>
        <v>0</v>
      </c>
      <c r="C235" s="6" t="str">
        <f>'[1]Internal View'!U235</f>
        <v>FY18</v>
      </c>
      <c r="D235" s="5" t="str">
        <f>'[1]Internal View'!F235</f>
        <v>STC</v>
      </c>
      <c r="E235" s="5">
        <f>'[1]Internal View'!H235</f>
        <v>60034</v>
      </c>
      <c r="F235" s="5" t="str">
        <f>'[1]Internal View'!Q235</f>
        <v>Bug</v>
      </c>
      <c r="G235" s="5" t="str">
        <f>'[1]Internal View'!I235</f>
        <v>Grade mark is missing.</v>
      </c>
      <c r="H235" s="5">
        <f>'[1]Internal View'!J235</f>
        <v>0</v>
      </c>
      <c r="I235" s="5" t="str">
        <f>'[1]Internal View'!L235</f>
        <v>If a student is submitted with an Exit Date, and Grade Mark Earned is not provided, report the discrepancy as an error.</v>
      </c>
      <c r="J235" s="7" t="str">
        <f>'[1]Internal View'!M235</f>
        <v>Students incorrectly failing this rule when submitted with correct Grade Mark.</v>
      </c>
    </row>
    <row r="236" spans="1:10" ht="30" customHeight="1" x14ac:dyDescent="0.25">
      <c r="A236" s="5" t="str">
        <f>'[1]Internal View'!A236</f>
        <v>FY18</v>
      </c>
      <c r="B236" s="6">
        <f>'[1]Internal View'!B236</f>
        <v>0</v>
      </c>
      <c r="C236" s="6" t="str">
        <f>'[1]Internal View'!U236</f>
        <v>FY18</v>
      </c>
      <c r="D236" s="5" t="str">
        <f>'[1]Internal View'!F236</f>
        <v>GCD</v>
      </c>
      <c r="E236" s="5">
        <f>'[1]Internal View'!H236</f>
        <v>70001</v>
      </c>
      <c r="F236" s="5" t="str">
        <f>'[1]Internal View'!Q236</f>
        <v>New</v>
      </c>
      <c r="G236" s="5">
        <f>'[1]Internal View'!I236</f>
        <v>0</v>
      </c>
      <c r="H236" s="5" t="str">
        <f>'[1]Internal View'!J236</f>
        <v>Error</v>
      </c>
      <c r="I236" s="5" t="str">
        <f>'[1]Internal View'!L236</f>
        <v xml:space="preserve"> If the record has an invalid program code, report the discrepancy as an error.</v>
      </c>
      <c r="J236" s="7" t="str">
        <f>'[1]Internal View'!M236</f>
        <v>New Rule</v>
      </c>
    </row>
    <row r="237" spans="1:10" ht="75" customHeight="1" x14ac:dyDescent="0.25">
      <c r="A237" s="5" t="str">
        <f>'[1]Internal View'!A237</f>
        <v>FY18</v>
      </c>
      <c r="B237" s="6">
        <f>'[1]Internal View'!B237</f>
        <v>0</v>
      </c>
      <c r="C237" s="6" t="str">
        <f>'[1]Internal View'!U237</f>
        <v>FY18</v>
      </c>
      <c r="D237" s="5" t="str">
        <f>'[1]Internal View'!F237</f>
        <v>GCD</v>
      </c>
      <c r="E237" s="5">
        <f>'[1]Internal View'!H237</f>
        <v>70002</v>
      </c>
      <c r="F237" s="5" t="str">
        <f>'[1]Internal View'!Q237</f>
        <v>New</v>
      </c>
      <c r="G237" s="5">
        <f>'[1]Internal View'!I237</f>
        <v>0</v>
      </c>
      <c r="H237" s="5" t="str">
        <f>'[1]Internal View'!J237</f>
        <v>Error</v>
      </c>
      <c r="I237" s="5" t="str">
        <f>'[1]Internal View'!L237</f>
        <v xml:space="preserve"> If the Entity submitting the Grand Canyon Diploma Program record is not approved to offer Grades 9 – 12, report the discrepancy.</v>
      </c>
      <c r="J237" s="7" t="str">
        <f>'[1]Internal View'!M237</f>
        <v>New Rule</v>
      </c>
    </row>
    <row r="238" spans="1:10" ht="60" customHeight="1" x14ac:dyDescent="0.25">
      <c r="A238" s="5" t="str">
        <f>'[1]Internal View'!A238</f>
        <v>FY18</v>
      </c>
      <c r="B238" s="6">
        <f>'[1]Internal View'!B238</f>
        <v>0</v>
      </c>
      <c r="C238" s="6" t="str">
        <f>'[1]Internal View'!U238</f>
        <v>FY18</v>
      </c>
      <c r="D238" s="5" t="str">
        <f>'[1]Internal View'!F238</f>
        <v>GCD</v>
      </c>
      <c r="E238" s="5">
        <f>'[1]Internal View'!H238</f>
        <v>70003</v>
      </c>
      <c r="F238" s="5" t="str">
        <f>'[1]Internal View'!Q238</f>
        <v>New</v>
      </c>
      <c r="G238" s="5">
        <f>'[1]Internal View'!I238</f>
        <v>0</v>
      </c>
      <c r="H238" s="5" t="str">
        <f>'[1]Internal View'!J238</f>
        <v>Error</v>
      </c>
      <c r="I238" s="5" t="str">
        <f>'[1]Internal View'!L238</f>
        <v xml:space="preserve"> If Program Exit Date is submitted, Program Entry Date &gt; Program Exit Date, then: Program ended before it began. Report the discrepancy.</v>
      </c>
      <c r="J238" s="7" t="str">
        <f>'[1]Internal View'!M238</f>
        <v>New Rule</v>
      </c>
    </row>
    <row r="239" spans="1:10" ht="60" customHeight="1" x14ac:dyDescent="0.25">
      <c r="A239" s="5" t="str">
        <f>'[1]Internal View'!A239</f>
        <v>FY18</v>
      </c>
      <c r="B239" s="6">
        <f>'[1]Internal View'!B239</f>
        <v>0</v>
      </c>
      <c r="C239" s="6" t="str">
        <f>'[1]Internal View'!U239</f>
        <v>FY18</v>
      </c>
      <c r="D239" s="5" t="str">
        <f>'[1]Internal View'!F239</f>
        <v>GCD</v>
      </c>
      <c r="E239" s="5">
        <f>'[1]Internal View'!H239</f>
        <v>70004</v>
      </c>
      <c r="F239" s="5" t="str">
        <f>'[1]Internal View'!Q239</f>
        <v>New</v>
      </c>
      <c r="G239" s="5">
        <f>'[1]Internal View'!I239</f>
        <v>0</v>
      </c>
      <c r="H239" s="5" t="str">
        <f>'[1]Internal View'!J239</f>
        <v>Error</v>
      </c>
      <c r="I239" s="5" t="str">
        <f>'[1]Internal View'!L239</f>
        <v xml:space="preserve"> If Program Exit Date is submitted (not blank) and Program Exit Reason Code is not submitted (blank), then: Reason Code required when Exit Date provided. Report the discrepancy.</v>
      </c>
      <c r="J239" s="7" t="str">
        <f>'[1]Internal View'!M239</f>
        <v>New Rule</v>
      </c>
    </row>
    <row r="240" spans="1:10" ht="60" customHeight="1" x14ac:dyDescent="0.25">
      <c r="A240" s="5" t="str">
        <f>'[1]Internal View'!A240</f>
        <v>FY18</v>
      </c>
      <c r="B240" s="6">
        <f>'[1]Internal View'!B240</f>
        <v>0</v>
      </c>
      <c r="C240" s="6" t="str">
        <f>'[1]Internal View'!U240</f>
        <v>FY18</v>
      </c>
      <c r="D240" s="5" t="str">
        <f>'[1]Internal View'!F240</f>
        <v>GCD</v>
      </c>
      <c r="E240" s="5">
        <f>'[1]Internal View'!H240</f>
        <v>70005</v>
      </c>
      <c r="F240" s="5" t="str">
        <f>'[1]Internal View'!Q240</f>
        <v>New</v>
      </c>
      <c r="G240" s="5">
        <f>'[1]Internal View'!I240</f>
        <v>0</v>
      </c>
      <c r="H240" s="5" t="str">
        <f>'[1]Internal View'!J240</f>
        <v>Error</v>
      </c>
      <c r="I240" s="5" t="str">
        <f>'[1]Internal View'!L240</f>
        <v xml:space="preserve"> If Program Exit Reason Code submitted (not blank) and Program Exit Date is not submitted (blank), then: Exit Date required when Reason Code provided. Report the discrepancy.</v>
      </c>
      <c r="J240" s="7" t="str">
        <f>'[1]Internal View'!M240</f>
        <v>New Rule</v>
      </c>
    </row>
    <row r="241" spans="1:10" ht="45" customHeight="1" x14ac:dyDescent="0.25">
      <c r="A241" s="5" t="str">
        <f>'[1]Internal View'!A241</f>
        <v>FY18</v>
      </c>
      <c r="B241" s="6">
        <f>'[1]Internal View'!B241</f>
        <v>0</v>
      </c>
      <c r="C241" s="6" t="str">
        <f>'[1]Internal View'!U241</f>
        <v>FY18</v>
      </c>
      <c r="D241" s="5" t="str">
        <f>'[1]Internal View'!F241</f>
        <v>GCD</v>
      </c>
      <c r="E241" s="5">
        <f>'[1]Internal View'!H241</f>
        <v>70006</v>
      </c>
      <c r="F241" s="5" t="str">
        <f>'[1]Internal View'!Q241</f>
        <v>New</v>
      </c>
      <c r="G241" s="5">
        <f>'[1]Internal View'!I241</f>
        <v>0</v>
      </c>
      <c r="H241" s="5" t="str">
        <f>'[1]Internal View'!J241</f>
        <v>Error</v>
      </c>
      <c r="I241" s="5" t="str">
        <f>'[1]Internal View'!L241</f>
        <v xml:space="preserve"> Student must be in grade 9 or higher to enroll in Grand Canyon Diploma.</v>
      </c>
      <c r="J241" s="7" t="str">
        <f>'[1]Internal View'!M241</f>
        <v>New Rule</v>
      </c>
    </row>
    <row r="242" spans="1:10" ht="60" customHeight="1" x14ac:dyDescent="0.25">
      <c r="A242" s="5" t="str">
        <f>'[1]Internal View'!A242</f>
        <v>FY18</v>
      </c>
      <c r="B242" s="6">
        <f>'[1]Internal View'!B242</f>
        <v>0</v>
      </c>
      <c r="C242" s="6" t="str">
        <f>'[1]Internal View'!U242</f>
        <v>FY18</v>
      </c>
      <c r="D242" s="5" t="str">
        <f>'[1]Internal View'!F242</f>
        <v>GCD</v>
      </c>
      <c r="E242" s="5">
        <f>'[1]Internal View'!H242</f>
        <v>70007</v>
      </c>
      <c r="F242" s="5" t="str">
        <f>'[1]Internal View'!Q242</f>
        <v>New</v>
      </c>
      <c r="G242" s="5">
        <f>'[1]Internal View'!I242</f>
        <v>0</v>
      </c>
      <c r="H242" s="5" t="str">
        <f>'[1]Internal View'!J242</f>
        <v>Error</v>
      </c>
      <c r="I242" s="5" t="str">
        <f>'[1]Internal View'!L242</f>
        <v xml:space="preserve"> The earliest a student can receive the Grand Canyon Diploma is at the end of Grade 10. The W15 Membership Withdrawal Code can only be used for students in Grades 11 and 12. If a Withdrawal Code = W15 is submitted for any other grades</v>
      </c>
      <c r="J242" s="7" t="str">
        <f>'[1]Internal View'!M242</f>
        <v>New Rule</v>
      </c>
    </row>
    <row r="243" spans="1:10" ht="60" customHeight="1" x14ac:dyDescent="0.25">
      <c r="A243" s="5" t="str">
        <f>'[1]Internal View'!A243</f>
        <v>FY18</v>
      </c>
      <c r="B243" s="6">
        <f>'[1]Internal View'!B243</f>
        <v>0</v>
      </c>
      <c r="C243" s="6" t="str">
        <f>'[1]Internal View'!U243</f>
        <v>FY18</v>
      </c>
      <c r="D243" s="5" t="str">
        <f>'[1]Internal View'!F243</f>
        <v>GCD</v>
      </c>
      <c r="E243" s="5">
        <f>'[1]Internal View'!H243</f>
        <v>70008</v>
      </c>
      <c r="F243" s="5" t="str">
        <f>'[1]Internal View'!Q243</f>
        <v>New</v>
      </c>
      <c r="G243" s="5">
        <f>'[1]Internal View'!I243</f>
        <v>0</v>
      </c>
      <c r="H243" s="5" t="str">
        <f>'[1]Internal View'!J243</f>
        <v>Error</v>
      </c>
      <c r="I243" s="5" t="str">
        <f>'[1]Internal View'!L243</f>
        <v xml:space="preserve"> The earliest a student can receive the Grand Canyon Diploma is at the end of Grade 10. If a Grand Canyon Diploma Program Participation record with a Program Exit Reason Code = 1 is received any time prior to the end of</v>
      </c>
      <c r="J243" s="7" t="str">
        <f>'[1]Internal View'!M243</f>
        <v>New Rule</v>
      </c>
    </row>
    <row r="244" spans="1:10" ht="75" customHeight="1" x14ac:dyDescent="0.25">
      <c r="A244" s="5" t="str">
        <f>'[1]Internal View'!A244</f>
        <v>FY18</v>
      </c>
      <c r="B244" s="6">
        <f>'[1]Internal View'!B244</f>
        <v>0</v>
      </c>
      <c r="C244" s="6" t="str">
        <f>'[1]Internal View'!U244</f>
        <v>FY18</v>
      </c>
      <c r="D244" s="5" t="str">
        <f>'[1]Internal View'!F244</f>
        <v>GCD</v>
      </c>
      <c r="E244" s="5">
        <f>'[1]Internal View'!H244</f>
        <v>70009</v>
      </c>
      <c r="F244" s="5" t="str">
        <f>'[1]Internal View'!Q244</f>
        <v>New</v>
      </c>
      <c r="G244" s="5">
        <f>'[1]Internal View'!I244</f>
        <v>0</v>
      </c>
      <c r="H244" s="5" t="str">
        <f>'[1]Internal View'!J244</f>
        <v>Error</v>
      </c>
      <c r="I244" s="5" t="str">
        <f>'[1]Internal View'!L244</f>
        <v xml:space="preserve"> The “Program Entry Date” field in the Grand Canyon Diploma Program Participation record must be greater than or equal to the Enrollment record Begin Date. If the “Program Entry Date” field in the Grand Canyon</v>
      </c>
      <c r="J244" s="7" t="str">
        <f>'[1]Internal View'!M244</f>
        <v>New Rule</v>
      </c>
    </row>
    <row r="245" spans="1:10" ht="75" customHeight="1" x14ac:dyDescent="0.25">
      <c r="A245" s="5" t="str">
        <f>'[1]Internal View'!A245</f>
        <v>FY18</v>
      </c>
      <c r="B245" s="6">
        <f>'[1]Internal View'!B245</f>
        <v>0</v>
      </c>
      <c r="C245" s="6" t="str">
        <f>'[1]Internal View'!U245</f>
        <v>FY18</v>
      </c>
      <c r="D245" s="5" t="str">
        <f>'[1]Internal View'!F245</f>
        <v>GCD</v>
      </c>
      <c r="E245" s="5">
        <f>'[1]Internal View'!H245</f>
        <v>70010</v>
      </c>
      <c r="F245" s="5" t="str">
        <f>'[1]Internal View'!Q245</f>
        <v>New</v>
      </c>
      <c r="G245" s="5">
        <f>'[1]Internal View'!I245</f>
        <v>0</v>
      </c>
      <c r="H245" s="5" t="str">
        <f>'[1]Internal View'!J245</f>
        <v>Error</v>
      </c>
      <c r="I245" s="5" t="str">
        <f>'[1]Internal View'!L245</f>
        <v xml:space="preserve"> The “Program Exit Date” field in the Grand Canyon Diploma Program Participation record must be less than or equal to the Membership Withdrawal Date. If the “Program Exit Date” field in the Grand Canyon Diploma Program</v>
      </c>
      <c r="J245" s="7" t="str">
        <f>'[1]Internal View'!M245</f>
        <v>New Rule</v>
      </c>
    </row>
    <row r="246" spans="1:10" ht="60" customHeight="1" x14ac:dyDescent="0.25">
      <c r="A246" s="5" t="str">
        <f>'[1]Internal View'!A246</f>
        <v>FY18</v>
      </c>
      <c r="B246" s="6">
        <f>'[1]Internal View'!B246</f>
        <v>0</v>
      </c>
      <c r="C246" s="6" t="str">
        <f>'[1]Internal View'!U246</f>
        <v>FY18</v>
      </c>
      <c r="D246" s="5" t="str">
        <f>'[1]Internal View'!F246</f>
        <v>GCD</v>
      </c>
      <c r="E246" s="5">
        <f>'[1]Internal View'!H246</f>
        <v>70011</v>
      </c>
      <c r="F246" s="5" t="str">
        <f>'[1]Internal View'!Q246</f>
        <v>New</v>
      </c>
      <c r="G246" s="5">
        <f>'[1]Internal View'!I246</f>
        <v>0</v>
      </c>
      <c r="H246" s="5" t="str">
        <f>'[1]Internal View'!J246</f>
        <v>Error</v>
      </c>
      <c r="I246" s="5" t="str">
        <f>'[1]Internal View'!L246</f>
        <v xml:space="preserve"> An Enrollment Activity Code = E17 or E18 must be preceded by enrollment with withdrawal code W15 otherwise FAIL Integrity.</v>
      </c>
      <c r="J246" s="7" t="str">
        <f>'[1]Internal View'!M246</f>
        <v>New Rule</v>
      </c>
    </row>
    <row r="247" spans="1:10" ht="75" customHeight="1" x14ac:dyDescent="0.25">
      <c r="A247" s="5" t="str">
        <f>'[1]Internal View'!A247</f>
        <v>FY18</v>
      </c>
      <c r="B247" s="6">
        <f>'[1]Internal View'!B247</f>
        <v>0</v>
      </c>
      <c r="C247" s="6" t="str">
        <f>'[1]Internal View'!U247</f>
        <v>FY18</v>
      </c>
      <c r="D247" s="5" t="str">
        <f>'[1]Internal View'!F247</f>
        <v>GCD</v>
      </c>
      <c r="E247" s="5">
        <f>'[1]Internal View'!H247</f>
        <v>70012</v>
      </c>
      <c r="F247" s="5" t="str">
        <f>'[1]Internal View'!Q247</f>
        <v>New</v>
      </c>
      <c r="G247" s="5">
        <f>'[1]Internal View'!I247</f>
        <v>0</v>
      </c>
      <c r="H247" s="5" t="str">
        <f>'[1]Internal View'!J247</f>
        <v>Error</v>
      </c>
      <c r="I247" s="5" t="str">
        <f>'[1]Internal View'!L247</f>
        <v xml:space="preserve"> If Enrollment Activity Code = E19 If LEA submits an Enrollment Activity Code = E19 and there is no concurrent full-time CTE program enrollment (FTE = 1.0) in a JTED or a non-JTED High School, then FAIL Integrity for the LEA.</v>
      </c>
      <c r="J247" s="7" t="str">
        <f>'[1]Internal View'!M247</f>
        <v>New Rule</v>
      </c>
    </row>
    <row r="248" spans="1:10" ht="30" customHeight="1" x14ac:dyDescent="0.25">
      <c r="A248" s="5" t="str">
        <f>'[1]Internal View'!A248</f>
        <v>FY18</v>
      </c>
      <c r="B248" s="6">
        <f>'[1]Internal View'!B248</f>
        <v>0</v>
      </c>
      <c r="C248" s="6" t="str">
        <f>'[1]Internal View'!U248</f>
        <v>FY18</v>
      </c>
      <c r="D248" s="5" t="str">
        <f>'[1]Internal View'!F248</f>
        <v>GCD</v>
      </c>
      <c r="E248" s="5">
        <f>'[1]Internal View'!H248</f>
        <v>70013</v>
      </c>
      <c r="F248" s="5" t="str">
        <f>'[1]Internal View'!Q248</f>
        <v>New</v>
      </c>
      <c r="G248" s="5">
        <f>'[1]Internal View'!I248</f>
        <v>0</v>
      </c>
      <c r="H248" s="5" t="str">
        <f>'[1]Internal View'!J248</f>
        <v>Error</v>
      </c>
      <c r="I248" s="5" t="str">
        <f>'[1]Internal View'!L248</f>
        <v xml:space="preserve"> If Enrollment Activity Code = E19 If an LEA other than the LEA that determined student’s Grand Canyon Diploma eligibility submits an E19 Enrollment Activity Code, then FAIL Integrity.</v>
      </c>
      <c r="J248" s="7" t="str">
        <f>'[1]Internal View'!M248</f>
        <v>New Rule</v>
      </c>
    </row>
    <row r="249" spans="1:10" ht="30" customHeight="1" x14ac:dyDescent="0.25">
      <c r="A249" s="5" t="str">
        <f>'[1]Internal View'!A249</f>
        <v>FY18</v>
      </c>
      <c r="B249" s="6">
        <f>'[1]Internal View'!B249</f>
        <v>0</v>
      </c>
      <c r="C249" s="6" t="str">
        <f>'[1]Internal View'!U249</f>
        <v>FY18</v>
      </c>
      <c r="D249" s="5" t="str">
        <f>'[1]Internal View'!F249</f>
        <v>GCD</v>
      </c>
      <c r="E249" s="5">
        <f>'[1]Internal View'!H249</f>
        <v>70015</v>
      </c>
      <c r="F249" s="5" t="str">
        <f>'[1]Internal View'!Q249</f>
        <v>New</v>
      </c>
      <c r="G249" s="5">
        <f>'[1]Internal View'!I249</f>
        <v>0</v>
      </c>
      <c r="H249" s="5" t="str">
        <f>'[1]Internal View'!J249</f>
        <v>Error</v>
      </c>
      <c r="I249" s="5" t="str">
        <f>'[1]Internal View'!L249</f>
        <v xml:space="preserve"> If Withdrawal Activity Code = W17 LEA that that awarded the Grand Canyon Diploma is not eligible to submit a fundable enrollment unless there is a subsequent Membership interval with an Enrollment Code = E17. If the LEA that </v>
      </c>
      <c r="J249" s="7" t="str">
        <f>'[1]Internal View'!M249</f>
        <v>New Rule</v>
      </c>
    </row>
    <row r="250" spans="1:10" ht="45" customHeight="1" x14ac:dyDescent="0.25">
      <c r="A250" s="5" t="str">
        <f>'[1]Internal View'!A250</f>
        <v>FY18</v>
      </c>
      <c r="B250" s="6">
        <f>'[1]Internal View'!B250</f>
        <v>0</v>
      </c>
      <c r="C250" s="6" t="str">
        <f>'[1]Internal View'!U250</f>
        <v>FY18</v>
      </c>
      <c r="D250" s="5" t="str">
        <f>'[1]Internal View'!F250</f>
        <v>GCD</v>
      </c>
      <c r="E250" s="5">
        <f>'[1]Internal View'!H250</f>
        <v>70016</v>
      </c>
      <c r="F250" s="5" t="str">
        <f>'[1]Internal View'!Q250</f>
        <v>New</v>
      </c>
      <c r="G250" s="5">
        <f>'[1]Internal View'!I250</f>
        <v>0</v>
      </c>
      <c r="H250" s="5" t="str">
        <f>'[1]Internal View'!J250</f>
        <v>Error</v>
      </c>
      <c r="I250" s="5" t="str">
        <f>'[1]Internal View'!L250</f>
        <v xml:space="preserve">If Withdrawal Activity Code = W18 LEA that that awarded the Grand Canyon Diploma is not eligible to submit a fundable enrollment unless there is a subsequent Membership interval with an Enrollment Activity Code = E18. If the </v>
      </c>
      <c r="J250" s="7" t="str">
        <f>'[1]Internal View'!M250</f>
        <v>New Rule</v>
      </c>
    </row>
    <row r="251" spans="1:10" ht="75" customHeight="1" x14ac:dyDescent="0.25">
      <c r="A251" s="5" t="str">
        <f>'[1]Internal View'!A251</f>
        <v>FY18</v>
      </c>
      <c r="B251" s="6">
        <f>'[1]Internal View'!B251</f>
        <v>0</v>
      </c>
      <c r="C251" s="6" t="str">
        <f>'[1]Internal View'!U251</f>
        <v>FY18</v>
      </c>
      <c r="D251" s="5" t="str">
        <f>'[1]Internal View'!F251</f>
        <v>GCD</v>
      </c>
      <c r="E251" s="5">
        <f>'[1]Internal View'!H251</f>
        <v>70017</v>
      </c>
      <c r="F251" s="5" t="str">
        <f>'[1]Internal View'!Q251</f>
        <v>New</v>
      </c>
      <c r="G251" s="5">
        <f>'[1]Internal View'!I251</f>
        <v>0</v>
      </c>
      <c r="H251" s="5" t="str">
        <f>'[1]Internal View'!J251</f>
        <v>Error</v>
      </c>
      <c r="I251" s="5" t="str">
        <f>'[1]Internal View'!L251</f>
        <v xml:space="preserve"> If Withdrawal Activity Code = W19 LEA that that determined student’s Grand Canyon Diploma eligibility is not eligible to submit a fundable enrollment unless there is a subsequent Membership interval with an Enrollment Activity </v>
      </c>
      <c r="J251" s="7" t="str">
        <f>'[1]Internal View'!M251</f>
        <v>New Rule</v>
      </c>
    </row>
    <row r="252" spans="1:10" ht="30" customHeight="1" x14ac:dyDescent="0.25">
      <c r="A252" s="5" t="str">
        <f>'[1]Internal View'!A252</f>
        <v>FY18</v>
      </c>
      <c r="B252" s="6">
        <f>'[1]Internal View'!B252</f>
        <v>0</v>
      </c>
      <c r="C252" s="6" t="str">
        <f>'[1]Internal View'!U252</f>
        <v>FY18</v>
      </c>
      <c r="D252" s="5" t="str">
        <f>'[1]Internal View'!F252</f>
        <v>GCD</v>
      </c>
      <c r="E252" s="5">
        <f>'[1]Internal View'!H252</f>
        <v>70018</v>
      </c>
      <c r="F252" s="5" t="str">
        <f>'[1]Internal View'!Q252</f>
        <v>New</v>
      </c>
      <c r="G252" s="5">
        <f>'[1]Internal View'!I252</f>
        <v>0</v>
      </c>
      <c r="H252" s="5" t="str">
        <f>'[1]Internal View'!J252</f>
        <v>Error</v>
      </c>
      <c r="I252" s="5" t="str">
        <f>'[1]Internal View'!L252</f>
        <v xml:space="preserve">If Withdrawal Activity Code = W20 LEA that that awarded the Grand Canyon Diploma is not eligible to submit a fundable enrollment unless there is a subsequent Membership interval with an Enrollment Activity Code = E17 or E18. </v>
      </c>
      <c r="J252" s="7" t="str">
        <f>'[1]Internal View'!M252</f>
        <v>New Rule</v>
      </c>
    </row>
    <row r="253" spans="1:10" ht="45" customHeight="1" x14ac:dyDescent="0.25">
      <c r="A253" s="5" t="str">
        <f>'[1]Internal View'!A253</f>
        <v>FY18</v>
      </c>
      <c r="B253" s="6">
        <f>'[1]Internal View'!B253</f>
        <v>0</v>
      </c>
      <c r="C253" s="6" t="str">
        <f>'[1]Internal View'!U253</f>
        <v>FY18</v>
      </c>
      <c r="D253" s="5" t="str">
        <f>'[1]Internal View'!F253</f>
        <v>GCD</v>
      </c>
      <c r="E253" s="5">
        <f>'[1]Internal View'!H253</f>
        <v>70019</v>
      </c>
      <c r="F253" s="5" t="str">
        <f>'[1]Internal View'!Q253</f>
        <v>New</v>
      </c>
      <c r="G253" s="5">
        <f>'[1]Internal View'!I253</f>
        <v>0</v>
      </c>
      <c r="H253" s="5" t="str">
        <f>'[1]Internal View'!J253</f>
        <v>Error</v>
      </c>
      <c r="I253" s="5" t="str">
        <f>'[1]Internal View'!L253</f>
        <v xml:space="preserve"> Membership FTE must be 0.25 for a Grand Canyon Diploma membership with an enrollment activity code of E19.</v>
      </c>
      <c r="J253" s="7" t="str">
        <f>'[1]Internal View'!M253</f>
        <v>New Rule</v>
      </c>
    </row>
    <row r="254" spans="1:10" ht="30" hidden="1" customHeight="1" x14ac:dyDescent="0.25">
      <c r="A254" s="5" t="str">
        <f>'[1]Internal View'!A256</f>
        <v>FY17</v>
      </c>
      <c r="B254" s="6">
        <f>'[1]Internal View'!B256</f>
        <v>0</v>
      </c>
      <c r="C254" s="6">
        <f>'[1]Internal View'!U256</f>
        <v>0</v>
      </c>
      <c r="D254" s="5" t="str">
        <f>'[1]Internal View'!F256</f>
        <v>DRP</v>
      </c>
      <c r="E254" s="5">
        <f>'[1]Internal View'!H256</f>
        <v>80002</v>
      </c>
      <c r="F254" s="5">
        <f>'[1]Internal View'!Q256</f>
        <v>0</v>
      </c>
      <c r="G254" s="5" t="str">
        <f>'[1]Internal View'!I256</f>
        <v>The program exit reason code provided for the Dropout Recovery Program is invalid</v>
      </c>
      <c r="H254" s="5">
        <f>'[1]Internal View'!J256</f>
        <v>0</v>
      </c>
      <c r="I254" s="5" t="str">
        <f>'[1]Internal View'!L256</f>
        <v>If the record has an invalid program exit reason code, report the discrepancy as an error</v>
      </c>
      <c r="J254" s="7">
        <f>'[1]Internal View'!M256</f>
        <v>0</v>
      </c>
    </row>
    <row r="255" spans="1:10" ht="45" hidden="1" customHeight="1" x14ac:dyDescent="0.25">
      <c r="A255" s="5" t="str">
        <f>'[1]Internal View'!A257</f>
        <v>FY17</v>
      </c>
      <c r="B255" s="6">
        <f>'[1]Internal View'!B257</f>
        <v>0</v>
      </c>
      <c r="C255" s="6">
        <f>'[1]Internal View'!U257</f>
        <v>0</v>
      </c>
      <c r="D255" s="5" t="str">
        <f>'[1]Internal View'!F257</f>
        <v>DRP</v>
      </c>
      <c r="E255" s="5">
        <f>'[1]Internal View'!H257</f>
        <v>80003</v>
      </c>
      <c r="F255" s="5">
        <f>'[1]Internal View'!Q257</f>
        <v>0</v>
      </c>
      <c r="G255" s="5" t="str">
        <f>'[1]Internal View'!I257</f>
        <v>A JTED may not offer a DRP or submit DRP Records</v>
      </c>
      <c r="H255" s="5">
        <f>'[1]Internal View'!J257</f>
        <v>0</v>
      </c>
      <c r="I255" s="5" t="str">
        <f>'[1]Internal View'!L257</f>
        <v>A Joint Technological Education District (JTED) may not offer a DRP because JTEDs do not graduate students. If a JTED submits a DRP record, report the discrepancy.</v>
      </c>
      <c r="J255" s="7">
        <f>'[1]Internal View'!M257</f>
        <v>0</v>
      </c>
    </row>
    <row r="256" spans="1:10" ht="45" hidden="1" customHeight="1" x14ac:dyDescent="0.25">
      <c r="A256" s="5" t="str">
        <f>'[1]Internal View'!A258</f>
        <v>FY17</v>
      </c>
      <c r="B256" s="6">
        <f>'[1]Internal View'!B258</f>
        <v>0</v>
      </c>
      <c r="C256" s="6">
        <f>'[1]Internal View'!U258</f>
        <v>0</v>
      </c>
      <c r="D256" s="5" t="str">
        <f>'[1]Internal View'!F258</f>
        <v>DRP</v>
      </c>
      <c r="E256" s="5">
        <f>'[1]Internal View'!H258</f>
        <v>80004</v>
      </c>
      <c r="F256" s="5">
        <f>'[1]Internal View'!Q258</f>
        <v>0</v>
      </c>
      <c r="G256" s="5" t="str">
        <f>'[1]Internal View'!I258</f>
        <v>An AOI may not offer a DRP or submit DRP records</v>
      </c>
      <c r="H256" s="5">
        <f>'[1]Internal View'!J258</f>
        <v>0</v>
      </c>
      <c r="I256" s="5" t="str">
        <f>'[1]Internal View'!L258</f>
        <v>Arizona Online Instruction (AOI) schools may not offer a DRP. If an AOI school submits a DRP record, report the discrepancy.</v>
      </c>
      <c r="J256" s="7">
        <f>'[1]Internal View'!M258</f>
        <v>0</v>
      </c>
    </row>
    <row r="257" spans="1:10" ht="30" hidden="1" customHeight="1" x14ac:dyDescent="0.25">
      <c r="A257" s="5" t="str">
        <f>'[1]Internal View'!A259</f>
        <v>FY17</v>
      </c>
      <c r="B257" s="6">
        <f>'[1]Internal View'!B259</f>
        <v>0</v>
      </c>
      <c r="C257" s="6">
        <f>'[1]Internal View'!U259</f>
        <v>0</v>
      </c>
      <c r="D257" s="5" t="str">
        <f>'[1]Internal View'!F259</f>
        <v>DRP</v>
      </c>
      <c r="E257" s="5">
        <f>'[1]Internal View'!H259</f>
        <v>80006</v>
      </c>
      <c r="F257" s="5">
        <f>'[1]Internal View'!Q259</f>
        <v>0</v>
      </c>
      <c r="G257" s="5" t="str">
        <f>'[1]Internal View'!I259</f>
        <v>Program Entry Date must be before Program Exit Date</v>
      </c>
      <c r="H257" s="5">
        <f>'[1]Internal View'!J259</f>
        <v>0</v>
      </c>
      <c r="I257" s="5" t="str">
        <f>'[1]Internal View'!L259</f>
        <v>If Program Exit Date is submitted, then Program Entry Date must be prior to Program Exit Date, else report discrepancy.</v>
      </c>
      <c r="J257" s="7">
        <f>'[1]Internal View'!M259</f>
        <v>0</v>
      </c>
    </row>
    <row r="258" spans="1:10" ht="75" hidden="1" customHeight="1" x14ac:dyDescent="0.25">
      <c r="A258" s="5" t="str">
        <f>'[1]Internal View'!A260</f>
        <v>FY17</v>
      </c>
      <c r="B258" s="6">
        <f>'[1]Internal View'!B260</f>
        <v>0</v>
      </c>
      <c r="C258" s="6">
        <f>'[1]Internal View'!U260</f>
        <v>0</v>
      </c>
      <c r="D258" s="5" t="str">
        <f>'[1]Internal View'!F260</f>
        <v>DRP</v>
      </c>
      <c r="E258" s="5">
        <f>'[1]Internal View'!H260</f>
        <v>80007</v>
      </c>
      <c r="F258" s="5">
        <f>'[1]Internal View'!Q260</f>
        <v>0</v>
      </c>
      <c r="G258" s="5" t="str">
        <f>'[1]Internal View'!I260</f>
        <v>Missing required element: Program Exit Reason Code required when Exit Date provided</v>
      </c>
      <c r="H258" s="5">
        <f>'[1]Internal View'!J260</f>
        <v>0</v>
      </c>
      <c r="I258" s="5" t="str">
        <f>'[1]Internal View'!L260</f>
        <v>Verify Exit Reason Code/Exit Date. An Exit Reason Code must exist when a student exits from the program. If Program Exit Date is submitted (not blank) and Program Exit Reason Code is not submitted (blank), then report the discrepancy.</v>
      </c>
      <c r="J258" s="7">
        <f>'[1]Internal View'!M260</f>
        <v>0</v>
      </c>
    </row>
    <row r="259" spans="1:10" ht="60" hidden="1" customHeight="1" x14ac:dyDescent="0.25">
      <c r="A259" s="5" t="str">
        <f>'[1]Internal View'!A261</f>
        <v>FY17</v>
      </c>
      <c r="B259" s="6">
        <f>'[1]Internal View'!B261</f>
        <v>0</v>
      </c>
      <c r="C259" s="6">
        <f>'[1]Internal View'!U261</f>
        <v>0</v>
      </c>
      <c r="D259" s="5" t="str">
        <f>'[1]Internal View'!F261</f>
        <v>DRP</v>
      </c>
      <c r="E259" s="5">
        <f>'[1]Internal View'!H261</f>
        <v>80008</v>
      </c>
      <c r="F259" s="5">
        <f>'[1]Internal View'!Q261</f>
        <v>0</v>
      </c>
      <c r="G259" s="5" t="str">
        <f>'[1]Internal View'!I261</f>
        <v>Missing required element: Program Exit Date required when Exit Reason Code provided</v>
      </c>
      <c r="H259" s="5">
        <f>'[1]Internal View'!J261</f>
        <v>0</v>
      </c>
      <c r="I259" s="5" t="str">
        <f>'[1]Internal View'!L261</f>
        <v>A Program Exit Date must exist when a student exits from the program. If Program Exit Reason Code is submitted (not blank) and Program Exit Date is not submitted (blank), then report the discrepancy.</v>
      </c>
      <c r="J259" s="7">
        <f>'[1]Internal View'!M261</f>
        <v>0</v>
      </c>
    </row>
    <row r="260" spans="1:10" ht="75" hidden="1" customHeight="1" x14ac:dyDescent="0.25">
      <c r="A260" s="5" t="str">
        <f>'[1]Internal View'!A262</f>
        <v>FY17</v>
      </c>
      <c r="B260" s="6">
        <f>'[1]Internal View'!B262</f>
        <v>0</v>
      </c>
      <c r="C260" s="6">
        <f>'[1]Internal View'!U262</f>
        <v>0</v>
      </c>
      <c r="D260" s="5" t="str">
        <f>'[1]Internal View'!F262</f>
        <v>DRP</v>
      </c>
      <c r="E260" s="5">
        <f>'[1]Internal View'!H262</f>
        <v>80009</v>
      </c>
      <c r="F260" s="5">
        <f>'[1]Internal View'!Q262</f>
        <v>0</v>
      </c>
      <c r="G260" s="5" t="str">
        <f>'[1]Internal View'!I262</f>
        <v>Approved Written Learning Plan Date must be prior to or equal to Program Entry Date</v>
      </c>
      <c r="H260" s="5">
        <f>'[1]Internal View'!J262</f>
        <v>0</v>
      </c>
      <c r="I260" s="5" t="str">
        <f>'[1]Internal View'!L262</f>
        <v>If Approved Written Learning Plan Date and Program Entry Date are submitted, then The Approved Written Learning Plan Date must be &lt;= Program Entry Date. If Approved Written Learning Plan Date &gt; Program Entry Date, then report The discrepancy as error.</v>
      </c>
      <c r="J260" s="7">
        <f>'[1]Internal View'!M262</f>
        <v>0</v>
      </c>
    </row>
    <row r="261" spans="1:10" ht="45" hidden="1" customHeight="1" x14ac:dyDescent="0.25">
      <c r="A261" s="5" t="str">
        <f>'[1]Internal View'!A263</f>
        <v>FY17</v>
      </c>
      <c r="B261" s="6">
        <f>'[1]Internal View'!B263</f>
        <v>0</v>
      </c>
      <c r="C261" s="6">
        <f>'[1]Internal View'!U263</f>
        <v>0</v>
      </c>
      <c r="D261" s="5" t="str">
        <f>'[1]Internal View'!F263</f>
        <v>DRP</v>
      </c>
      <c r="E261" s="5">
        <f>'[1]Internal View'!H263</f>
        <v>80010</v>
      </c>
      <c r="F261" s="5">
        <f>'[1]Internal View'!Q263</f>
        <v>0</v>
      </c>
      <c r="G261" s="5" t="str">
        <f>'[1]Internal View'!I263</f>
        <v>Revised Written Learning Plan Date must be after the Approved Written Learning Plan Date</v>
      </c>
      <c r="H261" s="5">
        <f>'[1]Internal View'!J263</f>
        <v>0</v>
      </c>
      <c r="I261" s="5" t="str">
        <f>'[1]Internal View'!L263</f>
        <v>If Revised Written Learning Plan Date is submitted, the date must be &gt; the the Approved Written Learning Plan Date if not, report the discrepancy as an error.</v>
      </c>
      <c r="J261" s="7">
        <f>'[1]Internal View'!M263</f>
        <v>0</v>
      </c>
    </row>
    <row r="262" spans="1:10" ht="45" hidden="1" customHeight="1" x14ac:dyDescent="0.25">
      <c r="A262" s="5" t="str">
        <f>'[1]Internal View'!A264</f>
        <v>FY17</v>
      </c>
      <c r="B262" s="6">
        <f>'[1]Internal View'!B264</f>
        <v>0</v>
      </c>
      <c r="C262" s="6">
        <f>'[1]Internal View'!U264</f>
        <v>0</v>
      </c>
      <c r="D262" s="5" t="str">
        <f>'[1]Internal View'!F264</f>
        <v>DRP</v>
      </c>
      <c r="E262" s="5">
        <f>'[1]Internal View'!H264</f>
        <v>80011</v>
      </c>
      <c r="F262" s="5">
        <f>'[1]Internal View'!Q264</f>
        <v>0</v>
      </c>
      <c r="G262" s="5" t="str">
        <f>'[1]Internal View'!I264</f>
        <v>Approved Written Learning Plan Date cannot be more than 45 calendar days before the program entry date</v>
      </c>
      <c r="H262" s="5">
        <f>'[1]Internal View'!J264</f>
        <v>0</v>
      </c>
      <c r="I262" s="5" t="str">
        <f>'[1]Internal View'!L264</f>
        <v>If the Approved Written Learning Date is more than 45 days before the Program Entry date report the discrepancy as error.</v>
      </c>
      <c r="J262" s="7">
        <f>'[1]Internal View'!M264</f>
        <v>0</v>
      </c>
    </row>
    <row r="263" spans="1:10" ht="60" hidden="1" customHeight="1" x14ac:dyDescent="0.25">
      <c r="A263" s="5" t="str">
        <f>'[1]Internal View'!A265</f>
        <v>FY17</v>
      </c>
      <c r="B263" s="6">
        <f>'[1]Internal View'!B265</f>
        <v>0</v>
      </c>
      <c r="C263" s="6">
        <f>'[1]Internal View'!U265</f>
        <v>0</v>
      </c>
      <c r="D263" s="5" t="str">
        <f>'[1]Internal View'!F265</f>
        <v>DRP</v>
      </c>
      <c r="E263" s="5">
        <f>'[1]Internal View'!H265</f>
        <v>80012</v>
      </c>
      <c r="F263" s="5">
        <f>'[1]Internal View'!Q265</f>
        <v>0</v>
      </c>
      <c r="G263" s="5" t="str">
        <f>'[1]Internal View'!I265</f>
        <v>Revised Written Learning Plan Date must be within the fiscal year</v>
      </c>
      <c r="H263" s="5">
        <f>'[1]Internal View'!J265</f>
        <v>0</v>
      </c>
      <c r="I263" s="5" t="str">
        <f>'[1]Internal View'!L265</f>
        <v>Revised Written Learning Plan Date must occur within the fiscal year. If Revised Written Learning Plan Date &lt; than the first day or &gt; than the last day of the fiscal year, then report the discrepancy.</v>
      </c>
      <c r="J263" s="7">
        <f>'[1]Internal View'!M265</f>
        <v>0</v>
      </c>
    </row>
    <row r="264" spans="1:10" ht="30" hidden="1" customHeight="1" x14ac:dyDescent="0.25">
      <c r="A264" s="5" t="str">
        <f>'[1]Internal View'!A266</f>
        <v>FY17</v>
      </c>
      <c r="B264" s="6">
        <f>'[1]Internal View'!B266</f>
        <v>0</v>
      </c>
      <c r="C264" s="6">
        <f>'[1]Internal View'!U266</f>
        <v>0</v>
      </c>
      <c r="D264" s="5" t="str">
        <f>'[1]Internal View'!F266</f>
        <v>DRP</v>
      </c>
      <c r="E264" s="5">
        <f>'[1]Internal View'!H266</f>
        <v>80013</v>
      </c>
      <c r="F264" s="5">
        <f>'[1]Internal View'!Q266</f>
        <v>0</v>
      </c>
      <c r="G264" s="5" t="str">
        <f>'[1]Internal View'!I266</f>
        <v>Program Entry Date and Exit Date must be within the fiscal year</v>
      </c>
      <c r="H264" s="5">
        <f>'[1]Internal View'!J266</f>
        <v>0</v>
      </c>
      <c r="I264" s="5" t="str">
        <f>'[1]Internal View'!L266</f>
        <v>Program entry and exit dates must occur within the fiscal year.</v>
      </c>
      <c r="J264" s="7">
        <f>'[1]Internal View'!M266</f>
        <v>0</v>
      </c>
    </row>
    <row r="265" spans="1:10" ht="45" hidden="1" customHeight="1" x14ac:dyDescent="0.25">
      <c r="A265" s="5" t="str">
        <f>'[1]Internal View'!A267</f>
        <v>FY17</v>
      </c>
      <c r="B265" s="6">
        <f>'[1]Internal View'!B267</f>
        <v>0</v>
      </c>
      <c r="C265" s="6">
        <f>'[1]Internal View'!U267</f>
        <v>0</v>
      </c>
      <c r="D265" s="5" t="str">
        <f>'[1]Internal View'!F267</f>
        <v>DRP</v>
      </c>
      <c r="E265" s="5">
        <f>'[1]Internal View'!H267</f>
        <v>80014</v>
      </c>
      <c r="F265" s="5">
        <f>'[1]Internal View'!Q267</f>
        <v>0</v>
      </c>
      <c r="G265" s="5" t="str">
        <f>'[1]Internal View'!I267</f>
        <v>The student’s age must be at least 16 as of the Program Entry Date</v>
      </c>
      <c r="H265" s="5">
        <f>'[1]Internal View'!J267</f>
        <v>0</v>
      </c>
      <c r="I265" s="5" t="str">
        <f>'[1]Internal View'!L267</f>
        <v>Student must be at least 16 years of age to participate in the Dropout Recovery Program. The student’s age must be at least 16 as of the Program Entry Date.</v>
      </c>
      <c r="J265" s="7">
        <f>'[1]Internal View'!M267</f>
        <v>0</v>
      </c>
    </row>
    <row r="266" spans="1:10" ht="60" hidden="1" customHeight="1" x14ac:dyDescent="0.25">
      <c r="A266" s="5" t="str">
        <f>'[1]Internal View'!A268</f>
        <v>FY17</v>
      </c>
      <c r="B266" s="6">
        <f>'[1]Internal View'!B268</f>
        <v>0</v>
      </c>
      <c r="C266" s="6">
        <f>'[1]Internal View'!U268</f>
        <v>0</v>
      </c>
      <c r="D266" s="5" t="str">
        <f>'[1]Internal View'!F268</f>
        <v>DRP</v>
      </c>
      <c r="E266" s="5">
        <f>'[1]Internal View'!H268</f>
        <v>80017</v>
      </c>
      <c r="F266" s="5">
        <f>'[1]Internal View'!Q268</f>
        <v>0</v>
      </c>
      <c r="G266" s="5" t="str">
        <f>'[1]Internal View'!I268</f>
        <v>The Month value submitted must represent a month equal to the month in the Program Exit Date or before</v>
      </c>
      <c r="H266" s="5">
        <f>'[1]Internal View'!J268</f>
        <v>0</v>
      </c>
      <c r="I266" s="5" t="str">
        <f>'[1]Internal View'!L268</f>
        <v>The Month value for which progress is reported must be equal to or less than the month provided in the Program Exit Date when and exit date exists. Otherwise report the discrepancy as error.</v>
      </c>
      <c r="J266" s="7">
        <f>'[1]Internal View'!M268</f>
        <v>0</v>
      </c>
    </row>
    <row r="267" spans="1:10" ht="60" hidden="1" customHeight="1" x14ac:dyDescent="0.25">
      <c r="A267" s="5" t="str">
        <f>'[1]Internal View'!A269</f>
        <v>FY17</v>
      </c>
      <c r="B267" s="6">
        <f>'[1]Internal View'!B269</f>
        <v>0</v>
      </c>
      <c r="C267" s="6">
        <f>'[1]Internal View'!U269</f>
        <v>0</v>
      </c>
      <c r="D267" s="5" t="str">
        <f>'[1]Internal View'!F269</f>
        <v>DRP</v>
      </c>
      <c r="E267" s="5">
        <f>'[1]Internal View'!H269</f>
        <v>80018</v>
      </c>
      <c r="F267" s="5">
        <f>'[1]Internal View'!Q269</f>
        <v>0</v>
      </c>
      <c r="G267" s="5" t="str">
        <f>'[1]Internal View'!I269</f>
        <v>The Month value submitted must represent a month equal to the month in the Program Entry Date or later</v>
      </c>
      <c r="H267" s="5">
        <f>'[1]Internal View'!J269</f>
        <v>0</v>
      </c>
      <c r="I267" s="5" t="str">
        <f>'[1]Internal View'!L269</f>
        <v>Monthly progress can be submitted for month codes that correspond to the Program Entry date or later. If monthly progress is submitted during a month before the Program Entry date report the discrepancy as error</v>
      </c>
      <c r="J267" s="7">
        <f>'[1]Internal View'!M269</f>
        <v>0</v>
      </c>
    </row>
    <row r="268" spans="1:10" ht="30" x14ac:dyDescent="0.25">
      <c r="A268" s="5" t="str">
        <f>'[1]Internal View'!A254</f>
        <v>FY18</v>
      </c>
      <c r="B268" s="6">
        <f>'[1]Internal View'!B254</f>
        <v>0</v>
      </c>
      <c r="C268" s="6" t="str">
        <f>'[1]Internal View'!U254</f>
        <v>FY18</v>
      </c>
      <c r="D268" s="5" t="str">
        <f>'[1]Internal View'!F254</f>
        <v>GCD</v>
      </c>
      <c r="E268" s="5">
        <f>'[1]Internal View'!H254</f>
        <v>70020</v>
      </c>
      <c r="F268" s="5" t="str">
        <f>'[1]Internal View'!Q254</f>
        <v>New</v>
      </c>
      <c r="G268" s="5">
        <f>'[1]Internal View'!I254</f>
        <v>0</v>
      </c>
      <c r="H268" s="5" t="str">
        <f>'[1]Internal View'!J254</f>
        <v>Error</v>
      </c>
      <c r="I268" s="5" t="str">
        <f>'[1]Internal View'!L254</f>
        <v xml:space="preserve"> Membership type G is allowed with only specific enrollment and withdrawal codes.</v>
      </c>
      <c r="J268" s="7" t="str">
        <f>'[1]Internal View'!M254</f>
        <v>New Rule</v>
      </c>
    </row>
    <row r="269" spans="1:10" ht="45" customHeight="1" x14ac:dyDescent="0.25">
      <c r="A269" s="5" t="str">
        <f>'[1]Internal View'!A255</f>
        <v>FY18</v>
      </c>
      <c r="B269" s="6">
        <f>'[1]Internal View'!B255</f>
        <v>0</v>
      </c>
      <c r="C269" s="6" t="str">
        <f>'[1]Internal View'!U255</f>
        <v>FY18</v>
      </c>
      <c r="D269" s="5" t="str">
        <f>'[1]Internal View'!F255</f>
        <v>GCD</v>
      </c>
      <c r="E269" s="5">
        <f>'[1]Internal View'!H255</f>
        <v>70021</v>
      </c>
      <c r="F269" s="5" t="str">
        <f>'[1]Internal View'!Q255</f>
        <v>New</v>
      </c>
      <c r="G269" s="5">
        <f>'[1]Internal View'!I255</f>
        <v>0</v>
      </c>
      <c r="H269" s="5" t="str">
        <f>'[1]Internal View'!J255</f>
        <v>Error</v>
      </c>
      <c r="I269" s="5" t="str">
        <f>'[1]Internal View'!L255</f>
        <v>A GCD-eligible student with enrollment type E19 must be enrolled in CTE full-time, otherwise report discrepancy as error.</v>
      </c>
      <c r="J269" s="7" t="str">
        <f>'[1]Internal View'!M255</f>
        <v>New Rule</v>
      </c>
    </row>
    <row r="270" spans="1:10" ht="30" hidden="1" customHeight="1" x14ac:dyDescent="0.25">
      <c r="A270" s="5" t="str">
        <f>'[1]Internal View'!A272</f>
        <v>FY17</v>
      </c>
      <c r="B270" s="6">
        <f>'[1]Internal View'!B272</f>
        <v>0</v>
      </c>
      <c r="C270" s="6">
        <f>'[1]Internal View'!U272</f>
        <v>0</v>
      </c>
      <c r="D270" s="5" t="str">
        <f>'[1]Internal View'!F272</f>
        <v>DRP</v>
      </c>
      <c r="E270" s="5">
        <f>'[1]Internal View'!H272</f>
        <v>80021</v>
      </c>
      <c r="F270" s="5">
        <f>'[1]Internal View'!Q272</f>
        <v>0</v>
      </c>
      <c r="G270" s="5" t="str">
        <f>'[1]Internal View'!I272</f>
        <v>DRP student’s Enrollment should begin on the same date as the Program Participation</v>
      </c>
      <c r="H270" s="5">
        <f>'[1]Internal View'!J272</f>
        <v>0</v>
      </c>
      <c r="I270" s="5" t="str">
        <f>'[1]Internal View'!L272</f>
        <v>If Enrollment Date for a student participating in DRP is not equal to his/her program Begin Date then report discrepancy as an error.</v>
      </c>
      <c r="J270" s="7">
        <f>'[1]Internal View'!M272</f>
        <v>0</v>
      </c>
    </row>
    <row r="271" spans="1:10" ht="45" hidden="1" customHeight="1" x14ac:dyDescent="0.25">
      <c r="A271" s="5" t="str">
        <f>'[1]Internal View'!A273</f>
        <v>FY17</v>
      </c>
      <c r="B271" s="6">
        <f>'[1]Internal View'!B273</f>
        <v>0</v>
      </c>
      <c r="C271" s="6">
        <f>'[1]Internal View'!U273</f>
        <v>0</v>
      </c>
      <c r="D271" s="5" t="str">
        <f>'[1]Internal View'!F273</f>
        <v>DRP</v>
      </c>
      <c r="E271" s="5">
        <f>'[1]Internal View'!H273</f>
        <v>80022</v>
      </c>
      <c r="F271" s="5">
        <f>'[1]Internal View'!Q273</f>
        <v>0</v>
      </c>
      <c r="G271" s="5" t="str">
        <f>'[1]Internal View'!I273</f>
        <v>DRP student's enrollment should end on the same date as the program participation</v>
      </c>
      <c r="H271" s="5">
        <f>'[1]Internal View'!J273</f>
        <v>0</v>
      </c>
      <c r="I271" s="5" t="str">
        <f>'[1]Internal View'!L273</f>
        <v>If exit date for a student participating in DRP is not equal to his/her program end date then report discrepancy as error.</v>
      </c>
      <c r="J271" s="7">
        <f>'[1]Internal View'!M273</f>
        <v>0</v>
      </c>
    </row>
    <row r="272" spans="1:10" ht="60" hidden="1" customHeight="1" x14ac:dyDescent="0.25">
      <c r="A272" s="5" t="str">
        <f>'[1]Internal View'!A274</f>
        <v>FY17</v>
      </c>
      <c r="B272" s="6">
        <f>'[1]Internal View'!B274</f>
        <v>0</v>
      </c>
      <c r="C272" s="6">
        <f>'[1]Internal View'!U274</f>
        <v>0</v>
      </c>
      <c r="D272" s="5" t="str">
        <f>'[1]Internal View'!F274</f>
        <v>DRP</v>
      </c>
      <c r="E272" s="5">
        <f>'[1]Internal View'!H274</f>
        <v>80023</v>
      </c>
      <c r="F272" s="5">
        <f>'[1]Internal View'!Q274</f>
        <v>0</v>
      </c>
      <c r="G272" s="5" t="str">
        <f>'[1]Internal View'!I274</f>
        <v>Student is currently enrolled in Dropout Recovery Program and can only have a concurrent enrollment with a JTED</v>
      </c>
      <c r="H272" s="5">
        <f>'[1]Internal View'!J274</f>
        <v>0</v>
      </c>
      <c r="I272" s="5" t="str">
        <f>'[1]Internal View'!L274</f>
        <v>If a concurrent enrollment, except an enrollment at a member JTED  enrollment, exists report discrepancy as an error.</v>
      </c>
      <c r="J272" s="7">
        <f>'[1]Internal View'!M274</f>
        <v>0</v>
      </c>
    </row>
    <row r="273" spans="1:10" ht="60" hidden="1" x14ac:dyDescent="0.25">
      <c r="A273" s="5" t="str">
        <f>'[1]Internal View'!A275</f>
        <v>FY17</v>
      </c>
      <c r="B273" s="6">
        <f>'[1]Internal View'!B275</f>
        <v>0</v>
      </c>
      <c r="C273" s="6">
        <f>'[1]Internal View'!U275</f>
        <v>0</v>
      </c>
      <c r="D273" s="5" t="str">
        <f>'[1]Internal View'!F275</f>
        <v>DRP</v>
      </c>
      <c r="E273" s="5">
        <f>'[1]Internal View'!H275</f>
        <v>80025</v>
      </c>
      <c r="F273" s="5">
        <f>'[1]Internal View'!Q275</f>
        <v>0</v>
      </c>
      <c r="G273" s="5" t="str">
        <f>'[1]Internal View'!I275</f>
        <v>A Revised Written Learning Plan is required after two or more consecutive months of unsatisfactory progress in order to report satisfactory progress</v>
      </c>
      <c r="H273" s="5">
        <f>'[1]Internal View'!J275</f>
        <v>0</v>
      </c>
      <c r="I273" s="5" t="str">
        <f>'[1]Internal View'!L275</f>
        <v>When a student has Unsatisfactory progress for 2 or more consecutive months, a Revised Written Learning Plan must be submitted prior to or during the month that Satisfactory progress is reported for that student.</v>
      </c>
      <c r="J273" s="7">
        <f>'[1]Internal View'!M275</f>
        <v>0</v>
      </c>
    </row>
    <row r="274" spans="1:10" ht="45" customHeight="1" x14ac:dyDescent="0.25">
      <c r="A274" s="5" t="str">
        <f>'[1]Internal View'!A270</f>
        <v>FY18</v>
      </c>
      <c r="B274" s="6">
        <f>'[1]Internal View'!B270</f>
        <v>0</v>
      </c>
      <c r="C274" s="6" t="str">
        <f>'[1]Internal View'!U270</f>
        <v>FY18</v>
      </c>
      <c r="D274" s="5" t="str">
        <f>'[1]Internal View'!F270</f>
        <v>GCD</v>
      </c>
      <c r="E274" s="5">
        <f>'[1]Internal View'!H270</f>
        <v>70022</v>
      </c>
      <c r="F274" s="5" t="str">
        <f>'[1]Internal View'!Q270</f>
        <v>New</v>
      </c>
      <c r="G274" s="5">
        <f>'[1]Internal View'!I270</f>
        <v>0</v>
      </c>
      <c r="H274" s="5" t="str">
        <f>'[1]Internal View'!J270</f>
        <v>Error</v>
      </c>
      <c r="I274" s="5" t="str">
        <f>'[1]Internal View'!L270</f>
        <v xml:space="preserve"> Other than the enrollment in a full time JTED CTE Program, only the LEA that determined the student’s Grand Canyon Diploma Eligibility is eligible to submit fundable enrollments for that student. For example: for any given day i</v>
      </c>
      <c r="J274" s="7" t="str">
        <f>'[1]Internal View'!M270</f>
        <v>New Rule</v>
      </c>
    </row>
    <row r="275" spans="1:10" ht="45" hidden="1" customHeight="1" x14ac:dyDescent="0.25">
      <c r="A275" s="5" t="str">
        <f>'[1]Internal View'!A277</f>
        <v>FY17</v>
      </c>
      <c r="B275" s="6">
        <f>'[1]Internal View'!B277</f>
        <v>0</v>
      </c>
      <c r="C275" s="6">
        <f>'[1]Internal View'!U277</f>
        <v>0</v>
      </c>
      <c r="D275" s="5" t="str">
        <f>'[1]Internal View'!F277</f>
        <v>DRP</v>
      </c>
      <c r="E275" s="5">
        <f>'[1]Internal View'!H277</f>
        <v>80029</v>
      </c>
      <c r="F275" s="5">
        <f>'[1]Internal View'!Q277</f>
        <v>0</v>
      </c>
      <c r="G275" s="5" t="str">
        <f>'[1]Internal View'!I277</f>
        <v>Monthly progress for DRP student in a given month cannot be reported until after the 1st of the following month</v>
      </c>
      <c r="H275" s="5">
        <f>'[1]Internal View'!J277</f>
        <v>0</v>
      </c>
      <c r="I275" s="5" t="str">
        <f>'[1]Internal View'!L277</f>
        <v>Monthly progress for a given month cannot be reported until after the 1st of the following month.</v>
      </c>
      <c r="J275" s="7">
        <f>'[1]Internal View'!M277</f>
        <v>0</v>
      </c>
    </row>
    <row r="276" spans="1:10" ht="30" hidden="1" customHeight="1" x14ac:dyDescent="0.25">
      <c r="A276" s="5" t="str">
        <f>'[1]Internal View'!A278</f>
        <v>FY17</v>
      </c>
      <c r="B276" s="6">
        <f>'[1]Internal View'!B278</f>
        <v>0</v>
      </c>
      <c r="C276" s="6">
        <f>'[1]Internal View'!U278</f>
        <v>0</v>
      </c>
      <c r="D276" s="5" t="str">
        <f>'[1]Internal View'!F278</f>
        <v>DRP</v>
      </c>
      <c r="E276" s="5">
        <f>'[1]Internal View'!H278</f>
        <v>80030</v>
      </c>
      <c r="F276" s="5">
        <f>'[1]Internal View'!Q278</f>
        <v>0</v>
      </c>
      <c r="G276" s="5" t="str">
        <f>'[1]Internal View'!I278</f>
        <v>Submit monthly progress by the 14th calendar day of the subsequent month or this student will not be considered for Average Daily Membership</v>
      </c>
      <c r="H276" s="5">
        <f>'[1]Internal View'!J278</f>
        <v>0</v>
      </c>
      <c r="I276" s="5" t="str">
        <f>'[1]Internal View'!L278</f>
        <v>If Progress for a prior month is not submitted by the 10th of the current month then report discrepancy as warning</v>
      </c>
      <c r="J276" s="7">
        <f>'[1]Internal View'!M278</f>
        <v>0</v>
      </c>
    </row>
    <row r="277" spans="1:10" ht="45" customHeight="1" x14ac:dyDescent="0.25">
      <c r="A277" s="5" t="str">
        <f>'[1]Internal View'!A271</f>
        <v>FY18</v>
      </c>
      <c r="B277" s="6">
        <f>'[1]Internal View'!B271</f>
        <v>0</v>
      </c>
      <c r="C277" s="6" t="str">
        <f>'[1]Internal View'!U271</f>
        <v>FY18</v>
      </c>
      <c r="D277" s="5" t="str">
        <f>'[1]Internal View'!F271</f>
        <v>GCD</v>
      </c>
      <c r="E277" s="5">
        <f>'[1]Internal View'!H271</f>
        <v>70023</v>
      </c>
      <c r="F277" s="5" t="str">
        <f>'[1]Internal View'!Q271</f>
        <v>New</v>
      </c>
      <c r="G277" s="5">
        <f>'[1]Internal View'!I271</f>
        <v>0</v>
      </c>
      <c r="H277" s="5" t="str">
        <f>'[1]Internal View'!J271</f>
        <v>Error</v>
      </c>
      <c r="I277" s="5" t="str">
        <f>'[1]Internal View'!L271</f>
        <v xml:space="preserve"> Once the student has a Grand Canyon Diploma enrollment code they cannot have a SPED and/or ELL service record</v>
      </c>
      <c r="J277" s="7" t="str">
        <f>'[1]Internal View'!M271</f>
        <v>New Rule</v>
      </c>
    </row>
    <row r="278" spans="1:10" ht="30" hidden="1" customHeight="1" x14ac:dyDescent="0.25">
      <c r="A278" s="5" t="str">
        <f>'[1]Internal View'!A280</f>
        <v>FY17</v>
      </c>
      <c r="B278" s="6">
        <f>'[1]Internal View'!B280</f>
        <v>0</v>
      </c>
      <c r="C278" s="6">
        <f>'[1]Internal View'!U280</f>
        <v>0</v>
      </c>
      <c r="D278" s="5" t="str">
        <f>'[1]Internal View'!F280</f>
        <v>DRP</v>
      </c>
      <c r="E278" s="5">
        <f>'[1]Internal View'!H280</f>
        <v>80032</v>
      </c>
      <c r="F278" s="5">
        <f>'[1]Internal View'!Q280</f>
        <v>0</v>
      </c>
      <c r="G278" s="5" t="str">
        <f>'[1]Internal View'!I280</f>
        <v>The student does not have an LEA enrollment as indicated by the exit reason "entered an LEA"</v>
      </c>
      <c r="H278" s="5">
        <f>'[1]Internal View'!J280</f>
        <v>0</v>
      </c>
      <c r="I278" s="5" t="str">
        <f>'[1]Internal View'!L280</f>
        <v>If Exit Reason is DRP02 and membership withdrawal is not W21 check for subsequent enrollment. If no subsequent enrollment exists report discrepancy as error.</v>
      </c>
      <c r="J278" s="7">
        <f>'[1]Internal View'!M280</f>
        <v>0</v>
      </c>
    </row>
    <row r="279" spans="1:10" ht="45" hidden="1" customHeight="1" x14ac:dyDescent="0.25">
      <c r="A279" s="5" t="str">
        <f>'[1]Internal View'!A281</f>
        <v>FY17</v>
      </c>
      <c r="B279" s="6">
        <f>'[1]Internal View'!B281</f>
        <v>0</v>
      </c>
      <c r="C279" s="6">
        <f>'[1]Internal View'!U281</f>
        <v>0</v>
      </c>
      <c r="D279" s="5" t="str">
        <f>'[1]Internal View'!F281</f>
        <v>DRP</v>
      </c>
      <c r="E279" s="5">
        <f>'[1]Internal View'!H281</f>
        <v>80033</v>
      </c>
      <c r="F279" s="5">
        <f>'[1]Internal View'!Q281</f>
        <v>0</v>
      </c>
      <c r="G279" s="5" t="str">
        <f>'[1]Internal View'!I281</f>
        <v>A revised learning plan date has been reported after the student existed the program</v>
      </c>
      <c r="H279" s="5">
        <f>'[1]Internal View'!J281</f>
        <v>0</v>
      </c>
      <c r="I279" s="5" t="str">
        <f>'[1]Internal View'!L281</f>
        <v>DRP  If a revised learning plan date  is submitted following the program end date report the discrepancy as error.</v>
      </c>
      <c r="J279" s="7">
        <f>'[1]Internal View'!M281</f>
        <v>0</v>
      </c>
    </row>
    <row r="280" spans="1:10" x14ac:dyDescent="0.25">
      <c r="A280" s="5"/>
      <c r="B280" s="6"/>
      <c r="C280" s="6"/>
      <c r="D280" s="5"/>
      <c r="E280" s="5"/>
      <c r="F280" s="5"/>
      <c r="G280" s="5"/>
      <c r="H280" s="5"/>
      <c r="I280" s="5"/>
      <c r="J280" s="7"/>
    </row>
    <row r="281" spans="1:10" x14ac:dyDescent="0.25">
      <c r="A281" s="5"/>
      <c r="B281" s="6"/>
      <c r="C281" s="6"/>
      <c r="D281" s="5"/>
      <c r="E281" s="5"/>
      <c r="F281" s="5"/>
      <c r="G281" s="5"/>
      <c r="H281" s="5"/>
      <c r="I281" s="5"/>
      <c r="J281" s="7"/>
    </row>
    <row r="282" spans="1:10" x14ac:dyDescent="0.25">
      <c r="A282" s="5"/>
      <c r="B282" s="6"/>
      <c r="C282" s="6"/>
      <c r="D282" s="5"/>
      <c r="E282" s="5"/>
      <c r="F282" s="5"/>
      <c r="G282" s="5"/>
      <c r="H282" s="5"/>
      <c r="I282" s="5"/>
      <c r="J282" s="7"/>
    </row>
    <row r="283" spans="1:10" x14ac:dyDescent="0.25">
      <c r="A283" s="5"/>
      <c r="B283" s="6"/>
      <c r="C283" s="6"/>
      <c r="D283" s="5"/>
      <c r="E283" s="5"/>
      <c r="F283" s="5"/>
      <c r="G283" s="5"/>
      <c r="H283" s="5"/>
      <c r="I283" s="5"/>
      <c r="J283" s="7"/>
    </row>
    <row r="284" spans="1:10" x14ac:dyDescent="0.25">
      <c r="A284" s="5"/>
      <c r="B284" s="6"/>
      <c r="C284" s="6"/>
      <c r="D284" s="5"/>
      <c r="E284" s="5"/>
      <c r="F284" s="5"/>
      <c r="G284" s="5"/>
      <c r="H284" s="5"/>
      <c r="I284" s="5"/>
      <c r="J284" s="7"/>
    </row>
    <row r="285" spans="1:10" x14ac:dyDescent="0.25">
      <c r="A285" s="5"/>
      <c r="B285" s="6"/>
      <c r="C285" s="6"/>
      <c r="D285" s="5"/>
      <c r="E285" s="5"/>
      <c r="F285" s="5"/>
      <c r="G285" s="5"/>
      <c r="H285" s="5"/>
      <c r="I285" s="5"/>
      <c r="J285" s="7"/>
    </row>
    <row r="286" spans="1:10" x14ac:dyDescent="0.25">
      <c r="A286" s="5"/>
      <c r="B286" s="6"/>
      <c r="C286" s="6"/>
      <c r="D286" s="5"/>
      <c r="E286" s="5"/>
      <c r="F286" s="5"/>
      <c r="G286" s="5"/>
      <c r="H286" s="5"/>
      <c r="I286" s="5"/>
      <c r="J286" s="7"/>
    </row>
    <row r="287" spans="1:10" x14ac:dyDescent="0.25">
      <c r="A287" s="5"/>
      <c r="B287" s="6"/>
      <c r="C287" s="6"/>
      <c r="D287" s="5"/>
      <c r="E287" s="5"/>
      <c r="F287" s="5"/>
      <c r="G287" s="5"/>
      <c r="H287" s="5"/>
      <c r="I287" s="5"/>
      <c r="J287" s="7"/>
    </row>
    <row r="288" spans="1:10" x14ac:dyDescent="0.25">
      <c r="A288" s="5"/>
      <c r="B288" s="6"/>
      <c r="C288" s="6"/>
      <c r="D288" s="5"/>
      <c r="E288" s="5"/>
      <c r="F288" s="5"/>
      <c r="G288" s="5"/>
      <c r="H288" s="5"/>
      <c r="I288" s="5"/>
      <c r="J288" s="7"/>
    </row>
    <row r="289" spans="1:10" x14ac:dyDescent="0.25">
      <c r="A289" s="5"/>
      <c r="B289" s="6"/>
      <c r="C289" s="6"/>
      <c r="D289" s="5"/>
      <c r="E289" s="5"/>
      <c r="F289" s="5"/>
      <c r="G289" s="5"/>
      <c r="H289" s="5"/>
      <c r="I289" s="5"/>
      <c r="J289" s="7"/>
    </row>
    <row r="290" spans="1:10" x14ac:dyDescent="0.25">
      <c r="A290" s="5"/>
      <c r="B290" s="6"/>
      <c r="C290" s="6"/>
      <c r="D290" s="5"/>
      <c r="E290" s="5"/>
      <c r="F290" s="5"/>
      <c r="G290" s="5"/>
      <c r="H290" s="5"/>
      <c r="I290" s="5"/>
      <c r="J290" s="7"/>
    </row>
    <row r="291" spans="1:10" x14ac:dyDescent="0.25">
      <c r="A291" s="5"/>
      <c r="B291" s="6"/>
      <c r="C291" s="6"/>
      <c r="D291" s="5"/>
      <c r="E291" s="5"/>
      <c r="F291" s="5"/>
      <c r="G291" s="5"/>
      <c r="H291" s="5"/>
      <c r="I291" s="5"/>
      <c r="J291" s="7"/>
    </row>
    <row r="292" spans="1:10" x14ac:dyDescent="0.25">
      <c r="A292" s="5"/>
      <c r="B292" s="6"/>
      <c r="C292" s="6"/>
      <c r="D292" s="5"/>
      <c r="E292" s="5"/>
      <c r="F292" s="5"/>
      <c r="G292" s="5"/>
      <c r="H292" s="5"/>
      <c r="I292" s="5"/>
      <c r="J292" s="7"/>
    </row>
    <row r="293" spans="1:10" x14ac:dyDescent="0.25">
      <c r="A293" s="5"/>
      <c r="B293" s="6"/>
      <c r="C293" s="6"/>
      <c r="D293" s="5"/>
      <c r="E293" s="5"/>
      <c r="F293" s="5"/>
      <c r="G293" s="5"/>
      <c r="H293" s="5"/>
      <c r="I293" s="5"/>
      <c r="J293" s="7"/>
    </row>
    <row r="294" spans="1:10" x14ac:dyDescent="0.25">
      <c r="A294" s="5"/>
      <c r="B294" s="6"/>
      <c r="C294" s="6"/>
      <c r="D294" s="5"/>
      <c r="E294" s="5"/>
      <c r="F294" s="5"/>
      <c r="G294" s="5"/>
      <c r="H294" s="5"/>
      <c r="I294" s="5"/>
      <c r="J294" s="7"/>
    </row>
    <row r="295" spans="1:10" x14ac:dyDescent="0.25">
      <c r="A295" s="5"/>
      <c r="B295" s="6"/>
      <c r="C295" s="6"/>
      <c r="D295" s="5"/>
      <c r="E295" s="5"/>
      <c r="F295" s="5"/>
      <c r="G295" s="5"/>
      <c r="H295" s="5"/>
      <c r="I295" s="5"/>
      <c r="J295" s="7"/>
    </row>
    <row r="296" spans="1:10" x14ac:dyDescent="0.25">
      <c r="A296" s="5"/>
      <c r="B296" s="6"/>
      <c r="C296" s="6"/>
      <c r="D296" s="5"/>
      <c r="E296" s="5"/>
      <c r="F296" s="5"/>
      <c r="G296" s="5"/>
      <c r="H296" s="5"/>
      <c r="I296" s="5"/>
      <c r="J296" s="7"/>
    </row>
    <row r="297" spans="1:10" x14ac:dyDescent="0.25">
      <c r="A297" s="5"/>
      <c r="B297" s="6"/>
      <c r="C297" s="6"/>
      <c r="D297" s="5"/>
      <c r="E297" s="5"/>
      <c r="F297" s="5"/>
      <c r="G297" s="5"/>
      <c r="H297" s="5"/>
      <c r="I297" s="5"/>
      <c r="J297" s="7"/>
    </row>
    <row r="298" spans="1:10" x14ac:dyDescent="0.25">
      <c r="A298" s="5"/>
      <c r="B298" s="6"/>
      <c r="C298" s="6"/>
      <c r="D298" s="5"/>
      <c r="E298" s="5"/>
      <c r="F298" s="5"/>
      <c r="G298" s="5"/>
      <c r="H298" s="5"/>
      <c r="I298" s="5"/>
      <c r="J298" s="7"/>
    </row>
    <row r="299" spans="1:10" x14ac:dyDescent="0.25">
      <c r="A299" s="5"/>
      <c r="B299" s="6"/>
      <c r="C299" s="6"/>
      <c r="D299" s="5"/>
      <c r="E299" s="5"/>
      <c r="F299" s="5"/>
      <c r="G299" s="5"/>
      <c r="H299" s="5"/>
      <c r="I299" s="5"/>
      <c r="J299" s="7"/>
    </row>
    <row r="300" spans="1:10" x14ac:dyDescent="0.25">
      <c r="A300" s="5"/>
      <c r="B300" s="6"/>
      <c r="C300" s="6"/>
      <c r="D300" s="5"/>
      <c r="E300" s="5"/>
      <c r="F300" s="5"/>
      <c r="G300" s="5"/>
      <c r="H300" s="5"/>
      <c r="I300" s="5"/>
      <c r="J300" s="7"/>
    </row>
    <row r="301" spans="1:10" x14ac:dyDescent="0.25">
      <c r="A301" s="5"/>
      <c r="B301" s="6"/>
      <c r="C301" s="6"/>
      <c r="D301" s="5"/>
      <c r="E301" s="5"/>
      <c r="F301" s="5"/>
      <c r="G301" s="5"/>
      <c r="H301" s="5"/>
      <c r="I301" s="5"/>
      <c r="J301" s="7"/>
    </row>
    <row r="302" spans="1:10" x14ac:dyDescent="0.25">
      <c r="A302" s="5"/>
      <c r="B302" s="6"/>
      <c r="C302" s="6"/>
      <c r="D302" s="5"/>
      <c r="E302" s="5"/>
      <c r="F302" s="5"/>
      <c r="G302" s="5"/>
      <c r="H302" s="5"/>
      <c r="I302" s="5"/>
      <c r="J302" s="7"/>
    </row>
    <row r="303" spans="1:10" x14ac:dyDescent="0.25">
      <c r="A303" s="5"/>
      <c r="B303" s="6"/>
      <c r="C303" s="6"/>
      <c r="D303" s="5"/>
      <c r="E303" s="5"/>
      <c r="F303" s="5"/>
      <c r="G303" s="5"/>
      <c r="H303" s="5"/>
      <c r="I303" s="5"/>
      <c r="J303" s="7"/>
    </row>
    <row r="304" spans="1:10" x14ac:dyDescent="0.25">
      <c r="A304" s="5"/>
      <c r="B304" s="6"/>
      <c r="C304" s="6"/>
      <c r="D304" s="5"/>
      <c r="E304" s="5"/>
      <c r="F304" s="5"/>
      <c r="G304" s="5"/>
      <c r="H304" s="5"/>
      <c r="I304" s="5"/>
      <c r="J304" s="7"/>
    </row>
    <row r="305" spans="1:10" x14ac:dyDescent="0.25">
      <c r="A305" s="5"/>
      <c r="B305" s="6"/>
      <c r="C305" s="6"/>
      <c r="D305" s="5"/>
      <c r="E305" s="5"/>
      <c r="F305" s="5"/>
      <c r="G305" s="5"/>
      <c r="H305" s="5"/>
      <c r="I305" s="5"/>
      <c r="J305" s="7"/>
    </row>
    <row r="306" spans="1:10" x14ac:dyDescent="0.25">
      <c r="A306" s="5"/>
      <c r="B306" s="6"/>
      <c r="C306" s="6"/>
      <c r="D306" s="5"/>
      <c r="E306" s="5"/>
      <c r="F306" s="5"/>
      <c r="G306" s="5"/>
      <c r="H306" s="5"/>
      <c r="I306" s="5"/>
      <c r="J306" s="7"/>
    </row>
    <row r="307" spans="1:10" x14ac:dyDescent="0.25">
      <c r="A307" s="5"/>
      <c r="B307" s="6"/>
      <c r="C307" s="6"/>
      <c r="D307" s="5"/>
      <c r="E307" s="5"/>
      <c r="F307" s="5"/>
      <c r="G307" s="5"/>
      <c r="H307" s="5"/>
      <c r="I307" s="5"/>
      <c r="J307" s="7"/>
    </row>
    <row r="308" spans="1:10" x14ac:dyDescent="0.25">
      <c r="A308" s="5"/>
      <c r="B308" s="6"/>
      <c r="C308" s="6"/>
      <c r="D308" s="5"/>
      <c r="E308" s="5"/>
      <c r="F308" s="5"/>
      <c r="G308" s="5"/>
      <c r="H308" s="5"/>
      <c r="I308" s="5"/>
      <c r="J308" s="7"/>
    </row>
    <row r="309" spans="1:10" x14ac:dyDescent="0.25">
      <c r="A309" s="5"/>
      <c r="B309" s="6"/>
      <c r="C309" s="6"/>
      <c r="D309" s="5"/>
      <c r="E309" s="5"/>
      <c r="F309" s="5"/>
      <c r="G309" s="5"/>
      <c r="H309" s="5"/>
      <c r="I309" s="5"/>
      <c r="J309" s="7"/>
    </row>
    <row r="310" spans="1:10" x14ac:dyDescent="0.25">
      <c r="A310" s="5"/>
      <c r="B310" s="6"/>
      <c r="C310" s="6"/>
      <c r="D310" s="5"/>
      <c r="E310" s="5"/>
      <c r="F310" s="5"/>
      <c r="G310" s="5"/>
      <c r="H310" s="5"/>
      <c r="I310" s="5"/>
      <c r="J310" s="7"/>
    </row>
    <row r="311" spans="1:10" x14ac:dyDescent="0.25">
      <c r="A311" s="5"/>
      <c r="B311" s="6"/>
      <c r="C311" s="6"/>
      <c r="D311" s="5"/>
      <c r="E311" s="5"/>
      <c r="F311" s="5"/>
      <c r="G311" s="5"/>
      <c r="H311" s="5"/>
      <c r="I311" s="5"/>
      <c r="J311" s="7"/>
    </row>
    <row r="312" spans="1:10" x14ac:dyDescent="0.25">
      <c r="A312" s="5"/>
      <c r="B312" s="6"/>
      <c r="C312" s="6"/>
      <c r="D312" s="5"/>
      <c r="E312" s="5"/>
      <c r="F312" s="5"/>
      <c r="G312" s="5"/>
      <c r="H312" s="5"/>
      <c r="I312" s="5"/>
      <c r="J312" s="7"/>
    </row>
    <row r="313" spans="1:10" x14ac:dyDescent="0.25">
      <c r="A313" s="5"/>
      <c r="B313" s="6"/>
      <c r="C313" s="6"/>
      <c r="D313" s="5"/>
      <c r="E313" s="5"/>
      <c r="F313" s="5"/>
      <c r="G313" s="5"/>
      <c r="H313" s="5"/>
      <c r="I313" s="5"/>
      <c r="J313" s="7"/>
    </row>
    <row r="314" spans="1:10" x14ac:dyDescent="0.25">
      <c r="A314" s="5"/>
      <c r="B314" s="6"/>
      <c r="C314" s="6"/>
      <c r="D314" s="5"/>
      <c r="E314" s="5"/>
      <c r="F314" s="5"/>
      <c r="G314" s="5"/>
      <c r="H314" s="5"/>
      <c r="I314" s="5"/>
      <c r="J314" s="7"/>
    </row>
    <row r="315" spans="1:10" x14ac:dyDescent="0.25">
      <c r="A315" s="5"/>
      <c r="B315" s="6"/>
      <c r="C315" s="6"/>
      <c r="D315" s="5"/>
      <c r="E315" s="5"/>
      <c r="F315" s="5"/>
      <c r="G315" s="5"/>
      <c r="H315" s="5"/>
      <c r="I315" s="5"/>
      <c r="J315" s="7"/>
    </row>
    <row r="316" spans="1:10" x14ac:dyDescent="0.25">
      <c r="A316" s="5"/>
      <c r="B316" s="6"/>
      <c r="C316" s="6"/>
      <c r="D316" s="5"/>
      <c r="E316" s="5"/>
      <c r="F316" s="5"/>
      <c r="G316" s="5"/>
      <c r="H316" s="5"/>
      <c r="I316" s="5"/>
      <c r="J316" s="7"/>
    </row>
    <row r="317" spans="1:10" x14ac:dyDescent="0.25">
      <c r="A317" s="5"/>
      <c r="B317" s="6"/>
      <c r="C317" s="6"/>
      <c r="D317" s="5"/>
      <c r="E317" s="5"/>
      <c r="F317" s="5"/>
      <c r="G317" s="5"/>
      <c r="H317" s="5"/>
      <c r="I317" s="5"/>
      <c r="J317" s="7"/>
    </row>
    <row r="318" spans="1:10" x14ac:dyDescent="0.25">
      <c r="A318" s="5"/>
      <c r="B318" s="6"/>
      <c r="C318" s="6"/>
      <c r="D318" s="5"/>
      <c r="E318" s="5"/>
      <c r="F318" s="5"/>
      <c r="G318" s="5"/>
      <c r="H318" s="5"/>
      <c r="I318" s="5"/>
      <c r="J318" s="7"/>
    </row>
    <row r="319" spans="1:10" x14ac:dyDescent="0.25">
      <c r="A319" s="5"/>
      <c r="B319" s="6"/>
      <c r="C319" s="6"/>
      <c r="D319" s="5"/>
      <c r="E319" s="5"/>
      <c r="F319" s="5"/>
      <c r="G319" s="5"/>
      <c r="H319" s="5"/>
      <c r="I319" s="5"/>
      <c r="J319" s="7"/>
    </row>
    <row r="320" spans="1:10" x14ac:dyDescent="0.25">
      <c r="A320" s="5"/>
      <c r="B320" s="6"/>
      <c r="C320" s="6"/>
      <c r="D320" s="5"/>
      <c r="E320" s="5"/>
      <c r="F320" s="5"/>
      <c r="G320" s="5"/>
      <c r="H320" s="5"/>
      <c r="I320" s="5"/>
      <c r="J320" s="7"/>
    </row>
    <row r="321" spans="1:10" x14ac:dyDescent="0.25">
      <c r="A321" s="5"/>
      <c r="B321" s="6"/>
      <c r="C321" s="6"/>
      <c r="D321" s="5"/>
      <c r="E321" s="5"/>
      <c r="F321" s="5"/>
      <c r="G321" s="5"/>
      <c r="H321" s="5"/>
      <c r="I321" s="5"/>
      <c r="J321" s="7"/>
    </row>
    <row r="322" spans="1:10" x14ac:dyDescent="0.25">
      <c r="A322" s="5"/>
      <c r="B322" s="6"/>
      <c r="C322" s="6"/>
      <c r="D322" s="5"/>
      <c r="E322" s="5"/>
      <c r="F322" s="5"/>
      <c r="G322" s="5"/>
      <c r="H322" s="5"/>
      <c r="I322" s="5"/>
      <c r="J322" s="7"/>
    </row>
    <row r="323" spans="1:10" x14ac:dyDescent="0.25">
      <c r="A323" s="5"/>
      <c r="B323" s="6"/>
      <c r="C323" s="6"/>
      <c r="D323" s="5"/>
      <c r="E323" s="5"/>
      <c r="F323" s="5"/>
      <c r="G323" s="5"/>
      <c r="H323" s="5"/>
      <c r="I323" s="5"/>
      <c r="J323" s="7"/>
    </row>
    <row r="324" spans="1:10" x14ac:dyDescent="0.25">
      <c r="A324" s="5"/>
      <c r="B324" s="6"/>
      <c r="C324" s="6"/>
      <c r="D324" s="5"/>
      <c r="E324" s="5"/>
      <c r="F324" s="5"/>
      <c r="G324" s="5"/>
      <c r="H324" s="5"/>
      <c r="I324" s="5"/>
      <c r="J324" s="7"/>
    </row>
    <row r="325" spans="1:10" x14ac:dyDescent="0.25">
      <c r="A325" s="5"/>
      <c r="B325" s="6"/>
      <c r="C325" s="6"/>
      <c r="D325" s="5"/>
      <c r="E325" s="5"/>
      <c r="F325" s="5"/>
      <c r="G325" s="5"/>
      <c r="H325" s="5"/>
      <c r="I325" s="5"/>
      <c r="J325" s="7"/>
    </row>
    <row r="326" spans="1:10" x14ac:dyDescent="0.25">
      <c r="A326" s="5"/>
      <c r="B326" s="6"/>
      <c r="C326" s="6"/>
      <c r="D326" s="5"/>
      <c r="E326" s="5"/>
      <c r="F326" s="5"/>
      <c r="G326" s="5"/>
      <c r="H326" s="5"/>
      <c r="I326" s="5"/>
      <c r="J326" s="7"/>
    </row>
    <row r="327" spans="1:10" x14ac:dyDescent="0.25">
      <c r="A327" s="5"/>
      <c r="B327" s="6"/>
      <c r="C327" s="6"/>
      <c r="D327" s="5"/>
      <c r="E327" s="5"/>
      <c r="F327" s="5"/>
      <c r="G327" s="5"/>
      <c r="H327" s="5"/>
      <c r="I327" s="5"/>
      <c r="J327" s="7"/>
    </row>
    <row r="328" spans="1:10" x14ac:dyDescent="0.25">
      <c r="A328" s="5"/>
      <c r="B328" s="6"/>
      <c r="C328" s="6"/>
      <c r="D328" s="5"/>
      <c r="E328" s="5"/>
      <c r="F328" s="5"/>
      <c r="G328" s="5"/>
      <c r="H328" s="5"/>
      <c r="I328" s="5"/>
      <c r="J328" s="7"/>
    </row>
    <row r="329" spans="1:10" x14ac:dyDescent="0.25">
      <c r="A329" s="5"/>
      <c r="B329" s="6"/>
      <c r="C329" s="6"/>
      <c r="D329" s="5"/>
      <c r="E329" s="5"/>
      <c r="F329" s="5"/>
      <c r="G329" s="5"/>
      <c r="H329" s="5"/>
      <c r="I329" s="5"/>
      <c r="J329" s="7"/>
    </row>
    <row r="330" spans="1:10" x14ac:dyDescent="0.25">
      <c r="A330" s="5"/>
      <c r="B330" s="6"/>
      <c r="C330" s="6"/>
      <c r="D330" s="5"/>
      <c r="E330" s="5"/>
      <c r="F330" s="5"/>
      <c r="G330" s="5"/>
      <c r="H330" s="5"/>
      <c r="I330" s="5"/>
      <c r="J330" s="7"/>
    </row>
    <row r="331" spans="1:10" x14ac:dyDescent="0.25">
      <c r="A331" s="5"/>
      <c r="B331" s="6"/>
      <c r="C331" s="6"/>
      <c r="D331" s="5"/>
      <c r="E331" s="5"/>
      <c r="F331" s="5"/>
      <c r="G331" s="5"/>
      <c r="H331" s="5"/>
      <c r="I331" s="5"/>
      <c r="J331" s="7"/>
    </row>
    <row r="332" spans="1:10" x14ac:dyDescent="0.25">
      <c r="A332" s="5"/>
      <c r="B332" s="6"/>
      <c r="C332" s="6"/>
      <c r="D332" s="5"/>
      <c r="E332" s="5"/>
      <c r="F332" s="5"/>
      <c r="G332" s="5"/>
      <c r="H332" s="5"/>
      <c r="I332" s="5"/>
      <c r="J332" s="7"/>
    </row>
    <row r="333" spans="1:10" x14ac:dyDescent="0.25">
      <c r="A333" s="5"/>
      <c r="B333" s="6"/>
      <c r="C333" s="6"/>
      <c r="D333" s="5"/>
      <c r="E333" s="5"/>
      <c r="F333" s="5"/>
      <c r="G333" s="5"/>
      <c r="H333" s="5"/>
      <c r="I333" s="5"/>
      <c r="J333" s="7"/>
    </row>
    <row r="334" spans="1:10" x14ac:dyDescent="0.25">
      <c r="A334" s="5"/>
      <c r="B334" s="6"/>
      <c r="C334" s="6"/>
      <c r="D334" s="5"/>
      <c r="E334" s="5"/>
      <c r="F334" s="5"/>
      <c r="G334" s="5"/>
      <c r="H334" s="5"/>
      <c r="I334" s="5"/>
      <c r="J334" s="7"/>
    </row>
    <row r="335" spans="1:10" x14ac:dyDescent="0.25">
      <c r="A335" s="5"/>
      <c r="B335" s="6"/>
      <c r="C335" s="6"/>
      <c r="D335" s="5"/>
      <c r="E335" s="5"/>
      <c r="F335" s="5"/>
      <c r="G335" s="5"/>
      <c r="H335" s="5"/>
      <c r="I335" s="5"/>
      <c r="J335" s="7"/>
    </row>
    <row r="336" spans="1:10" x14ac:dyDescent="0.25">
      <c r="A336" s="5"/>
      <c r="B336" s="6"/>
      <c r="C336" s="6"/>
      <c r="D336" s="5"/>
      <c r="E336" s="5"/>
      <c r="F336" s="5"/>
      <c r="G336" s="5"/>
      <c r="H336" s="5"/>
      <c r="I336" s="5"/>
      <c r="J336" s="7"/>
    </row>
    <row r="337" spans="1:10" x14ac:dyDescent="0.25">
      <c r="A337" s="5"/>
      <c r="B337" s="6"/>
      <c r="C337" s="6"/>
      <c r="D337" s="5"/>
      <c r="E337" s="5"/>
      <c r="F337" s="5"/>
      <c r="G337" s="5"/>
      <c r="H337" s="5"/>
      <c r="I337" s="5"/>
      <c r="J337" s="7"/>
    </row>
    <row r="338" spans="1:10" x14ac:dyDescent="0.25">
      <c r="A338" s="5"/>
      <c r="B338" s="6"/>
      <c r="C338" s="6"/>
      <c r="D338" s="5"/>
      <c r="E338" s="5"/>
      <c r="F338" s="5"/>
      <c r="G338" s="5"/>
      <c r="H338" s="5"/>
      <c r="I338" s="5"/>
      <c r="J338" s="7"/>
    </row>
    <row r="339" spans="1:10" x14ac:dyDescent="0.25">
      <c r="A339" s="5"/>
      <c r="B339" s="6"/>
      <c r="C339" s="6"/>
      <c r="D339" s="5"/>
      <c r="E339" s="5"/>
      <c r="F339" s="5"/>
      <c r="G339" s="5"/>
      <c r="H339" s="5"/>
      <c r="I339" s="5"/>
      <c r="J339" s="7"/>
    </row>
    <row r="340" spans="1:10" x14ac:dyDescent="0.25">
      <c r="A340" s="5"/>
      <c r="B340" s="6"/>
      <c r="C340" s="6"/>
      <c r="D340" s="5"/>
      <c r="E340" s="5"/>
      <c r="F340" s="5"/>
      <c r="G340" s="5"/>
      <c r="H340" s="5"/>
      <c r="I340" s="5"/>
      <c r="J340" s="7"/>
    </row>
    <row r="341" spans="1:10" x14ac:dyDescent="0.25">
      <c r="A341" s="5"/>
      <c r="B341" s="6"/>
      <c r="C341" s="6"/>
      <c r="D341" s="5"/>
      <c r="E341" s="5"/>
      <c r="F341" s="5"/>
      <c r="G341" s="5"/>
      <c r="H341" s="5"/>
      <c r="I341" s="5"/>
      <c r="J341" s="7"/>
    </row>
    <row r="342" spans="1:10" x14ac:dyDescent="0.25">
      <c r="A342" s="5"/>
      <c r="B342" s="6"/>
      <c r="C342" s="6"/>
      <c r="D342" s="5"/>
      <c r="E342" s="5"/>
      <c r="F342" s="5"/>
      <c r="G342" s="5"/>
      <c r="H342" s="5"/>
      <c r="I342" s="5"/>
      <c r="J342" s="7"/>
    </row>
    <row r="343" spans="1:10" x14ac:dyDescent="0.25">
      <c r="A343" s="5"/>
      <c r="B343" s="6"/>
      <c r="C343" s="6"/>
      <c r="D343" s="5"/>
      <c r="E343" s="5"/>
      <c r="F343" s="5"/>
      <c r="G343" s="5"/>
      <c r="H343" s="5"/>
      <c r="I343" s="5"/>
      <c r="J343" s="7"/>
    </row>
    <row r="344" spans="1:10" x14ac:dyDescent="0.25">
      <c r="A344" s="5"/>
      <c r="B344" s="6"/>
      <c r="C344" s="6"/>
      <c r="D344" s="5"/>
      <c r="E344" s="5"/>
      <c r="F344" s="5"/>
      <c r="G344" s="5"/>
      <c r="H344" s="5"/>
      <c r="I344" s="5"/>
      <c r="J344" s="7"/>
    </row>
    <row r="345" spans="1:10" x14ac:dyDescent="0.25">
      <c r="A345" s="5"/>
      <c r="B345" s="6"/>
      <c r="C345" s="6"/>
      <c r="D345" s="5"/>
      <c r="E345" s="5"/>
      <c r="F345" s="5"/>
      <c r="G345" s="5"/>
      <c r="H345" s="5"/>
      <c r="I345" s="5"/>
      <c r="J345" s="7"/>
    </row>
    <row r="346" spans="1:10" x14ac:dyDescent="0.25">
      <c r="A346" s="5"/>
      <c r="B346" s="6"/>
      <c r="C346" s="6"/>
      <c r="D346" s="5"/>
      <c r="E346" s="5"/>
      <c r="F346" s="5"/>
      <c r="G346" s="5"/>
      <c r="H346" s="5"/>
      <c r="I346" s="5"/>
      <c r="J346" s="7"/>
    </row>
    <row r="347" spans="1:10" x14ac:dyDescent="0.25">
      <c r="A347" s="5"/>
      <c r="B347" s="6"/>
      <c r="C347" s="6"/>
      <c r="D347" s="5"/>
      <c r="E347" s="5"/>
      <c r="F347" s="5"/>
      <c r="G347" s="5"/>
      <c r="H347" s="5"/>
      <c r="I347" s="5"/>
      <c r="J347" s="7"/>
    </row>
    <row r="348" spans="1:10" x14ac:dyDescent="0.25">
      <c r="A348" s="5"/>
      <c r="B348" s="6"/>
      <c r="C348" s="6"/>
      <c r="D348" s="5"/>
      <c r="E348" s="5"/>
      <c r="F348" s="5"/>
      <c r="G348" s="5"/>
      <c r="H348" s="5"/>
      <c r="I348" s="5"/>
      <c r="J348" s="7"/>
    </row>
    <row r="349" spans="1:10" x14ac:dyDescent="0.25">
      <c r="A349" s="5"/>
      <c r="B349" s="6"/>
      <c r="C349" s="6"/>
      <c r="D349" s="5"/>
      <c r="E349" s="5"/>
      <c r="F349" s="5"/>
      <c r="G349" s="5"/>
      <c r="H349" s="5"/>
      <c r="I349" s="5"/>
      <c r="J349" s="7"/>
    </row>
    <row r="350" spans="1:10" x14ac:dyDescent="0.25">
      <c r="A350" s="5"/>
      <c r="B350" s="6"/>
      <c r="C350" s="6"/>
      <c r="D350" s="5"/>
      <c r="E350" s="5"/>
      <c r="F350" s="5"/>
      <c r="G350" s="5"/>
      <c r="H350" s="5"/>
      <c r="I350" s="5"/>
      <c r="J350" s="7"/>
    </row>
    <row r="351" spans="1:10" x14ac:dyDescent="0.25">
      <c r="A351" s="5"/>
      <c r="B351" s="6"/>
      <c r="C351" s="6"/>
      <c r="D351" s="5"/>
      <c r="E351" s="5"/>
      <c r="F351" s="5"/>
      <c r="G351" s="5"/>
      <c r="H351" s="5"/>
      <c r="I351" s="5"/>
      <c r="J351" s="7"/>
    </row>
    <row r="352" spans="1:10" x14ac:dyDescent="0.25">
      <c r="A352" s="5"/>
      <c r="B352" s="6"/>
      <c r="C352" s="6"/>
      <c r="D352" s="5"/>
      <c r="E352" s="5"/>
      <c r="F352" s="5"/>
      <c r="G352" s="5"/>
      <c r="H352" s="5"/>
      <c r="I352" s="5"/>
      <c r="J352" s="7"/>
    </row>
    <row r="353" spans="1:10" x14ac:dyDescent="0.25">
      <c r="A353" s="5"/>
      <c r="B353" s="6"/>
      <c r="C353" s="6"/>
      <c r="D353" s="5"/>
      <c r="E353" s="5"/>
      <c r="F353" s="5"/>
      <c r="G353" s="5"/>
      <c r="H353" s="5"/>
      <c r="I353" s="5"/>
      <c r="J353" s="7"/>
    </row>
    <row r="354" spans="1:10" x14ac:dyDescent="0.25">
      <c r="A354" s="5"/>
      <c r="B354" s="6"/>
      <c r="C354" s="6"/>
      <c r="D354" s="5"/>
      <c r="E354" s="5"/>
      <c r="F354" s="5"/>
      <c r="G354" s="5"/>
      <c r="H354" s="5"/>
      <c r="I354" s="5"/>
      <c r="J354" s="7"/>
    </row>
    <row r="355" spans="1:10" x14ac:dyDescent="0.25">
      <c r="A355" s="5"/>
      <c r="B355" s="6"/>
      <c r="C355" s="6"/>
      <c r="D355" s="5"/>
      <c r="E355" s="5"/>
      <c r="F355" s="5"/>
      <c r="G355" s="5"/>
      <c r="H355" s="5"/>
      <c r="I355" s="5"/>
      <c r="J355" s="7"/>
    </row>
    <row r="356" spans="1:10" x14ac:dyDescent="0.25">
      <c r="A356" s="5"/>
      <c r="B356" s="6"/>
      <c r="C356" s="6"/>
      <c r="D356" s="5"/>
      <c r="E356" s="5"/>
      <c r="F356" s="5"/>
      <c r="G356" s="5"/>
      <c r="H356" s="5"/>
      <c r="I356" s="5"/>
      <c r="J356" s="7"/>
    </row>
    <row r="357" spans="1:10" x14ac:dyDescent="0.25">
      <c r="A357" s="5"/>
      <c r="B357" s="6"/>
      <c r="C357" s="6"/>
      <c r="D357" s="5"/>
      <c r="E357" s="5"/>
      <c r="F357" s="5"/>
      <c r="G357" s="5"/>
      <c r="H357" s="5"/>
      <c r="I357" s="5"/>
      <c r="J357" s="7"/>
    </row>
    <row r="358" spans="1:10" x14ac:dyDescent="0.25">
      <c r="A358" s="5"/>
      <c r="B358" s="6"/>
      <c r="C358" s="6"/>
      <c r="D358" s="5"/>
      <c r="E358" s="5"/>
      <c r="F358" s="5"/>
      <c r="G358" s="5"/>
      <c r="H358" s="5"/>
      <c r="I358" s="5"/>
      <c r="J358" s="7"/>
    </row>
    <row r="359" spans="1:10" x14ac:dyDescent="0.25">
      <c r="A359" s="5"/>
      <c r="B359" s="6"/>
      <c r="C359" s="6"/>
      <c r="D359" s="5"/>
      <c r="E359" s="5"/>
      <c r="F359" s="5"/>
      <c r="G359" s="5"/>
      <c r="H359" s="5"/>
      <c r="I359" s="5"/>
      <c r="J359" s="7"/>
    </row>
    <row r="360" spans="1:10" x14ac:dyDescent="0.25">
      <c r="A360" s="5"/>
      <c r="B360" s="6"/>
      <c r="C360" s="6"/>
      <c r="D360" s="5"/>
      <c r="E360" s="5"/>
      <c r="F360" s="5"/>
      <c r="G360" s="5"/>
      <c r="H360" s="5"/>
      <c r="I360" s="5"/>
      <c r="J360" s="7"/>
    </row>
    <row r="361" spans="1:10" x14ac:dyDescent="0.25">
      <c r="A361" s="5"/>
      <c r="B361" s="6"/>
      <c r="C361" s="6"/>
      <c r="D361" s="5"/>
      <c r="E361" s="5"/>
      <c r="F361" s="5"/>
      <c r="G361" s="5"/>
      <c r="H361" s="5"/>
      <c r="I361" s="5"/>
      <c r="J361" s="7"/>
    </row>
    <row r="362" spans="1:10" x14ac:dyDescent="0.25">
      <c r="A362" s="5"/>
      <c r="B362" s="6"/>
      <c r="C362" s="6"/>
      <c r="D362" s="5"/>
      <c r="E362" s="5"/>
      <c r="F362" s="5"/>
      <c r="G362" s="5"/>
      <c r="H362" s="5"/>
      <c r="I362" s="5"/>
      <c r="J362" s="7"/>
    </row>
    <row r="363" spans="1:10" x14ac:dyDescent="0.25">
      <c r="A363" s="5"/>
      <c r="B363" s="6"/>
      <c r="C363" s="6"/>
      <c r="D363" s="5"/>
      <c r="E363" s="5"/>
      <c r="F363" s="5"/>
      <c r="G363" s="5"/>
      <c r="H363" s="5"/>
      <c r="I363" s="5"/>
      <c r="J363" s="7"/>
    </row>
    <row r="364" spans="1:10" x14ac:dyDescent="0.25">
      <c r="A364" s="5"/>
      <c r="B364" s="6"/>
      <c r="C364" s="6"/>
      <c r="D364" s="5"/>
      <c r="E364" s="5"/>
      <c r="F364" s="5"/>
      <c r="G364" s="5"/>
      <c r="H364" s="5"/>
      <c r="I364" s="5"/>
      <c r="J364" s="7"/>
    </row>
    <row r="365" spans="1:10" x14ac:dyDescent="0.25">
      <c r="A365" s="5"/>
      <c r="B365" s="6"/>
      <c r="C365" s="6"/>
      <c r="D365" s="5"/>
      <c r="E365" s="5"/>
      <c r="F365" s="5"/>
      <c r="G365" s="5"/>
      <c r="H365" s="5"/>
      <c r="I365" s="5"/>
      <c r="J365" s="7"/>
    </row>
    <row r="366" spans="1:10" x14ac:dyDescent="0.25">
      <c r="A366" s="5"/>
      <c r="B366" s="6"/>
      <c r="C366" s="6"/>
      <c r="D366" s="5"/>
      <c r="E366" s="5"/>
      <c r="F366" s="5"/>
      <c r="G366" s="5"/>
      <c r="H366" s="5"/>
      <c r="I366" s="5"/>
      <c r="J366" s="7"/>
    </row>
    <row r="367" spans="1:10" x14ac:dyDescent="0.25">
      <c r="A367" s="5"/>
      <c r="B367" s="6"/>
      <c r="C367" s="6"/>
      <c r="D367" s="5"/>
      <c r="E367" s="5"/>
      <c r="F367" s="5"/>
      <c r="G367" s="5"/>
      <c r="H367" s="5"/>
      <c r="I367" s="5"/>
      <c r="J367" s="7"/>
    </row>
    <row r="368" spans="1:10" x14ac:dyDescent="0.25">
      <c r="A368" s="5"/>
      <c r="B368" s="6"/>
      <c r="C368" s="6"/>
      <c r="D368" s="5"/>
      <c r="E368" s="5"/>
      <c r="F368" s="5"/>
      <c r="G368" s="5"/>
      <c r="H368" s="5"/>
      <c r="I368" s="5"/>
      <c r="J368" s="7"/>
    </row>
    <row r="369" spans="1:10" x14ac:dyDescent="0.25">
      <c r="A369" s="5"/>
      <c r="B369" s="6"/>
      <c r="C369" s="6"/>
      <c r="D369" s="5"/>
      <c r="E369" s="5"/>
      <c r="F369" s="5"/>
      <c r="G369" s="5"/>
      <c r="H369" s="5"/>
      <c r="I369" s="5"/>
      <c r="J369" s="7"/>
    </row>
    <row r="370" spans="1:10" x14ac:dyDescent="0.25">
      <c r="A370" s="5"/>
      <c r="B370" s="6"/>
      <c r="C370" s="6"/>
      <c r="D370" s="5"/>
      <c r="E370" s="5"/>
      <c r="F370" s="5"/>
      <c r="G370" s="5"/>
      <c r="H370" s="5"/>
      <c r="I370" s="5"/>
      <c r="J370" s="7"/>
    </row>
    <row r="371" spans="1:10" x14ac:dyDescent="0.25">
      <c r="A371" s="5"/>
      <c r="B371" s="6"/>
      <c r="C371" s="6"/>
      <c r="D371" s="5"/>
      <c r="E371" s="5"/>
      <c r="F371" s="5"/>
      <c r="G371" s="5"/>
      <c r="H371" s="5"/>
      <c r="I371" s="5"/>
      <c r="J371" s="7"/>
    </row>
    <row r="372" spans="1:10" x14ac:dyDescent="0.25">
      <c r="A372" s="5"/>
      <c r="B372" s="6"/>
      <c r="C372" s="6"/>
      <c r="D372" s="5"/>
      <c r="E372" s="5"/>
      <c r="F372" s="5"/>
      <c r="G372" s="5"/>
      <c r="H372" s="5"/>
      <c r="I372" s="5"/>
      <c r="J372" s="7"/>
    </row>
    <row r="373" spans="1:10" x14ac:dyDescent="0.25">
      <c r="A373" s="5"/>
      <c r="B373" s="6"/>
      <c r="C373" s="6"/>
      <c r="D373" s="5"/>
      <c r="E373" s="5"/>
      <c r="F373" s="5"/>
      <c r="G373" s="5"/>
      <c r="H373" s="5"/>
      <c r="I373" s="5"/>
      <c r="J373" s="7"/>
    </row>
    <row r="374" spans="1:10" x14ac:dyDescent="0.25">
      <c r="A374" s="5"/>
      <c r="B374" s="6"/>
      <c r="C374" s="6"/>
      <c r="D374" s="5"/>
      <c r="E374" s="5"/>
      <c r="F374" s="5"/>
      <c r="G374" s="5"/>
      <c r="H374" s="5"/>
      <c r="I374" s="5"/>
      <c r="J374" s="7"/>
    </row>
    <row r="375" spans="1:10" x14ac:dyDescent="0.25">
      <c r="A375" s="5"/>
      <c r="B375" s="6"/>
      <c r="C375" s="6"/>
      <c r="D375" s="5"/>
      <c r="E375" s="5"/>
      <c r="F375" s="5"/>
      <c r="G375" s="5"/>
      <c r="H375" s="5"/>
      <c r="I375" s="5"/>
      <c r="J375" s="7"/>
    </row>
    <row r="376" spans="1:10" x14ac:dyDescent="0.25">
      <c r="A376" s="5"/>
      <c r="B376" s="6"/>
      <c r="C376" s="6"/>
      <c r="D376" s="5"/>
      <c r="E376" s="5"/>
      <c r="F376" s="5"/>
      <c r="G376" s="5"/>
      <c r="H376" s="5"/>
      <c r="I376" s="5"/>
      <c r="J376" s="7"/>
    </row>
    <row r="377" spans="1:10" x14ac:dyDescent="0.25">
      <c r="A377" s="5"/>
      <c r="B377" s="6"/>
      <c r="C377" s="6"/>
      <c r="D377" s="5"/>
      <c r="E377" s="5"/>
      <c r="F377" s="5"/>
      <c r="G377" s="5"/>
      <c r="H377" s="5"/>
      <c r="I377" s="5"/>
      <c r="J377" s="7"/>
    </row>
    <row r="378" spans="1:10" x14ac:dyDescent="0.25">
      <c r="A378" s="5"/>
      <c r="B378" s="6"/>
      <c r="C378" s="6"/>
      <c r="D378" s="5"/>
      <c r="E378" s="5"/>
      <c r="F378" s="5"/>
      <c r="G378" s="5"/>
      <c r="H378" s="5"/>
      <c r="I378" s="5"/>
      <c r="J378" s="7"/>
    </row>
    <row r="379" spans="1:10" x14ac:dyDescent="0.25">
      <c r="A379" s="5"/>
      <c r="B379" s="6"/>
      <c r="C379" s="6"/>
      <c r="D379" s="5"/>
      <c r="E379" s="5"/>
      <c r="F379" s="5"/>
      <c r="G379" s="5"/>
      <c r="H379" s="5"/>
      <c r="I379" s="5"/>
      <c r="J379" s="7"/>
    </row>
    <row r="380" spans="1:10" x14ac:dyDescent="0.25">
      <c r="A380" s="5"/>
      <c r="B380" s="6"/>
      <c r="C380" s="6"/>
      <c r="D380" s="5"/>
      <c r="E380" s="5"/>
      <c r="F380" s="5"/>
      <c r="G380" s="5"/>
      <c r="H380" s="5"/>
      <c r="I380" s="5"/>
      <c r="J380" s="7"/>
    </row>
    <row r="381" spans="1:10" x14ac:dyDescent="0.25">
      <c r="A381" s="5"/>
      <c r="B381" s="6"/>
      <c r="C381" s="6"/>
      <c r="D381" s="5"/>
      <c r="E381" s="5"/>
      <c r="F381" s="5"/>
      <c r="G381" s="5"/>
      <c r="H381" s="5"/>
      <c r="I381" s="5"/>
      <c r="J381" s="7"/>
    </row>
    <row r="382" spans="1:10" x14ac:dyDescent="0.25">
      <c r="A382" s="5"/>
      <c r="B382" s="6"/>
      <c r="C382" s="6"/>
      <c r="D382" s="5"/>
      <c r="E382" s="5"/>
      <c r="F382" s="5"/>
      <c r="G382" s="5"/>
      <c r="H382" s="5"/>
      <c r="I382" s="5"/>
      <c r="J382" s="7"/>
    </row>
    <row r="383" spans="1:10" x14ac:dyDescent="0.25">
      <c r="A383" s="5"/>
      <c r="B383" s="6"/>
      <c r="C383" s="6"/>
      <c r="D383" s="5"/>
      <c r="E383" s="5"/>
      <c r="F383" s="5"/>
      <c r="G383" s="5"/>
      <c r="H383" s="5"/>
      <c r="I383" s="5"/>
      <c r="J383" s="7"/>
    </row>
    <row r="384" spans="1:10" x14ac:dyDescent="0.25">
      <c r="A384" s="5"/>
      <c r="B384" s="6"/>
      <c r="C384" s="6"/>
      <c r="D384" s="5"/>
      <c r="E384" s="5"/>
      <c r="F384" s="5"/>
      <c r="G384" s="5"/>
      <c r="H384" s="5"/>
      <c r="I384" s="5"/>
      <c r="J384" s="7"/>
    </row>
    <row r="385" spans="1:10" x14ac:dyDescent="0.25">
      <c r="A385" s="5"/>
      <c r="B385" s="6"/>
      <c r="C385" s="6"/>
      <c r="D385" s="5"/>
      <c r="E385" s="5"/>
      <c r="F385" s="5"/>
      <c r="G385" s="5"/>
      <c r="H385" s="5"/>
      <c r="I385" s="5"/>
      <c r="J385" s="7"/>
    </row>
    <row r="386" spans="1:10" x14ac:dyDescent="0.25">
      <c r="A386" s="5"/>
      <c r="B386" s="6"/>
      <c r="C386" s="6"/>
      <c r="D386" s="5"/>
      <c r="E386" s="5"/>
      <c r="F386" s="5"/>
      <c r="G386" s="5"/>
      <c r="H386" s="5"/>
      <c r="I386" s="5"/>
      <c r="J386" s="7"/>
    </row>
    <row r="387" spans="1:10" x14ac:dyDescent="0.25">
      <c r="A387" s="5"/>
      <c r="B387" s="6"/>
      <c r="C387" s="6"/>
      <c r="D387" s="5"/>
      <c r="E387" s="5"/>
      <c r="F387" s="5"/>
      <c r="G387" s="5"/>
      <c r="H387" s="5"/>
      <c r="I387" s="5"/>
      <c r="J387" s="7"/>
    </row>
    <row r="388" spans="1:10" x14ac:dyDescent="0.25">
      <c r="A388" s="5"/>
      <c r="B388" s="6"/>
      <c r="C388" s="6"/>
      <c r="D388" s="5"/>
      <c r="E388" s="5"/>
      <c r="F388" s="5"/>
      <c r="G388" s="5"/>
      <c r="H388" s="5"/>
      <c r="I388" s="5"/>
      <c r="J388" s="7"/>
    </row>
    <row r="389" spans="1:10" x14ac:dyDescent="0.25">
      <c r="A389" s="5"/>
      <c r="B389" s="6"/>
      <c r="C389" s="6"/>
      <c r="D389" s="5"/>
      <c r="E389" s="5"/>
      <c r="F389" s="5"/>
      <c r="G389" s="5"/>
      <c r="H389" s="5"/>
      <c r="I389" s="5"/>
      <c r="J389" s="7"/>
    </row>
    <row r="390" spans="1:10" x14ac:dyDescent="0.25">
      <c r="A390" s="5"/>
      <c r="B390" s="6"/>
      <c r="C390" s="6"/>
      <c r="D390" s="5"/>
      <c r="E390" s="5"/>
      <c r="F390" s="5"/>
      <c r="G390" s="5"/>
      <c r="H390" s="5"/>
      <c r="I390" s="5"/>
      <c r="J390" s="7"/>
    </row>
    <row r="391" spans="1:10" x14ac:dyDescent="0.25">
      <c r="A391" s="5"/>
      <c r="B391" s="6"/>
      <c r="C391" s="6"/>
      <c r="D391" s="5"/>
      <c r="E391" s="5"/>
      <c r="F391" s="5"/>
      <c r="G391" s="5"/>
      <c r="H391" s="5"/>
      <c r="I391" s="5"/>
      <c r="J391" s="7"/>
    </row>
    <row r="392" spans="1:10" x14ac:dyDescent="0.25">
      <c r="A392" s="5"/>
      <c r="B392" s="6"/>
      <c r="C392" s="6"/>
      <c r="D392" s="5"/>
      <c r="E392" s="5"/>
      <c r="F392" s="5"/>
      <c r="G392" s="5"/>
      <c r="H392" s="5"/>
      <c r="I392" s="5"/>
      <c r="J392" s="7"/>
    </row>
    <row r="393" spans="1:10" x14ac:dyDescent="0.25">
      <c r="A393" s="5"/>
      <c r="B393" s="6"/>
      <c r="C393" s="6"/>
      <c r="D393" s="5"/>
      <c r="E393" s="5"/>
      <c r="F393" s="5"/>
      <c r="G393" s="5"/>
      <c r="H393" s="5"/>
      <c r="I393" s="5"/>
      <c r="J393" s="7"/>
    </row>
    <row r="394" spans="1:10" x14ac:dyDescent="0.25">
      <c r="A394" s="5"/>
      <c r="B394" s="6"/>
      <c r="C394" s="6"/>
      <c r="D394" s="5"/>
      <c r="E394" s="5"/>
      <c r="F394" s="5"/>
      <c r="G394" s="5"/>
      <c r="H394" s="5"/>
      <c r="I394" s="5"/>
      <c r="J394" s="7"/>
    </row>
    <row r="395" spans="1:10" x14ac:dyDescent="0.25">
      <c r="A395" s="5"/>
      <c r="B395" s="6"/>
      <c r="C395" s="6"/>
      <c r="D395" s="5"/>
      <c r="E395" s="5"/>
      <c r="F395" s="5"/>
      <c r="G395" s="5"/>
      <c r="H395" s="5"/>
      <c r="I395" s="5"/>
      <c r="J395" s="7"/>
    </row>
    <row r="396" spans="1:10" x14ac:dyDescent="0.25">
      <c r="A396" s="5"/>
      <c r="B396" s="6"/>
      <c r="C396" s="6"/>
      <c r="D396" s="5"/>
      <c r="E396" s="5"/>
      <c r="F396" s="5"/>
      <c r="G396" s="5"/>
      <c r="H396" s="5"/>
      <c r="I396" s="5"/>
      <c r="J396" s="7"/>
    </row>
    <row r="397" spans="1:10" x14ac:dyDescent="0.25">
      <c r="A397" s="5"/>
      <c r="B397" s="6"/>
      <c r="C397" s="6"/>
      <c r="D397" s="5"/>
      <c r="E397" s="5"/>
      <c r="F397" s="5"/>
      <c r="G397" s="5"/>
      <c r="H397" s="5"/>
      <c r="I397" s="5"/>
      <c r="J397" s="7"/>
    </row>
    <row r="398" spans="1:10" x14ac:dyDescent="0.25">
      <c r="A398" s="5"/>
      <c r="B398" s="6"/>
      <c r="C398" s="6"/>
      <c r="D398" s="5"/>
      <c r="E398" s="5"/>
      <c r="F398" s="5"/>
      <c r="G398" s="5"/>
      <c r="H398" s="5"/>
      <c r="I398" s="5"/>
      <c r="J398" s="7"/>
    </row>
    <row r="399" spans="1:10" x14ac:dyDescent="0.25">
      <c r="A399" s="5"/>
      <c r="B399" s="6"/>
      <c r="C399" s="6"/>
      <c r="D399" s="5"/>
      <c r="E399" s="5"/>
      <c r="F399" s="5"/>
      <c r="G399" s="5"/>
      <c r="H399" s="5"/>
      <c r="I399" s="5"/>
      <c r="J399" s="7"/>
    </row>
    <row r="400" spans="1:10" x14ac:dyDescent="0.25">
      <c r="A400" s="5"/>
      <c r="B400" s="6"/>
      <c r="C400" s="6"/>
      <c r="D400" s="5"/>
      <c r="E400" s="5"/>
      <c r="F400" s="5"/>
      <c r="G400" s="5"/>
      <c r="H400" s="5"/>
      <c r="I400" s="5"/>
      <c r="J400" s="7"/>
    </row>
    <row r="401" spans="1:10" x14ac:dyDescent="0.25">
      <c r="A401" s="5"/>
      <c r="B401" s="6"/>
      <c r="C401" s="6"/>
      <c r="D401" s="5"/>
      <c r="E401" s="5"/>
      <c r="F401" s="5"/>
      <c r="G401" s="5"/>
      <c r="H401" s="5"/>
      <c r="I401" s="5"/>
      <c r="J401" s="7"/>
    </row>
    <row r="402" spans="1:10" x14ac:dyDescent="0.25">
      <c r="A402" s="5"/>
      <c r="B402" s="6"/>
      <c r="C402" s="6"/>
      <c r="D402" s="5"/>
      <c r="E402" s="5"/>
      <c r="F402" s="5"/>
      <c r="G402" s="5"/>
      <c r="H402" s="5"/>
      <c r="I402" s="5"/>
      <c r="J402" s="7"/>
    </row>
    <row r="403" spans="1:10" x14ac:dyDescent="0.25">
      <c r="A403" s="5"/>
      <c r="B403" s="6"/>
      <c r="C403" s="6"/>
      <c r="D403" s="5"/>
      <c r="E403" s="5"/>
      <c r="F403" s="5"/>
      <c r="G403" s="5"/>
      <c r="H403" s="5"/>
      <c r="I403" s="5"/>
      <c r="J403" s="7"/>
    </row>
    <row r="404" spans="1:10" x14ac:dyDescent="0.25">
      <c r="A404" s="5"/>
      <c r="B404" s="6"/>
      <c r="C404" s="6"/>
      <c r="D404" s="5"/>
      <c r="E404" s="5"/>
      <c r="F404" s="5"/>
      <c r="G404" s="5"/>
      <c r="H404" s="5"/>
      <c r="I404" s="5"/>
      <c r="J404" s="7"/>
    </row>
    <row r="405" spans="1:10" x14ac:dyDescent="0.25">
      <c r="A405" s="5"/>
      <c r="B405" s="6"/>
      <c r="C405" s="6"/>
      <c r="D405" s="5"/>
      <c r="E405" s="5"/>
      <c r="F405" s="5"/>
      <c r="G405" s="5"/>
      <c r="H405" s="5"/>
      <c r="I405" s="5"/>
      <c r="J405" s="7"/>
    </row>
    <row r="406" spans="1:10" x14ac:dyDescent="0.25">
      <c r="A406" s="5"/>
      <c r="B406" s="6"/>
      <c r="C406" s="6"/>
      <c r="D406" s="5"/>
      <c r="E406" s="5"/>
      <c r="F406" s="5"/>
      <c r="G406" s="5"/>
      <c r="H406" s="5"/>
      <c r="I406" s="5"/>
      <c r="J406" s="7"/>
    </row>
    <row r="407" spans="1:10" x14ac:dyDescent="0.25">
      <c r="A407" s="5"/>
      <c r="B407" s="6"/>
      <c r="C407" s="6"/>
      <c r="D407" s="5"/>
      <c r="E407" s="5"/>
      <c r="F407" s="5"/>
      <c r="G407" s="5"/>
      <c r="H407" s="5"/>
      <c r="I407" s="5"/>
      <c r="J407" s="7"/>
    </row>
    <row r="408" spans="1:10" x14ac:dyDescent="0.25">
      <c r="A408" s="5"/>
      <c r="B408" s="6"/>
      <c r="C408" s="6"/>
      <c r="D408" s="5"/>
      <c r="E408" s="5"/>
      <c r="F408" s="5"/>
      <c r="G408" s="5"/>
      <c r="H408" s="5"/>
      <c r="I408" s="5"/>
      <c r="J408" s="7"/>
    </row>
    <row r="409" spans="1:10" x14ac:dyDescent="0.25">
      <c r="A409" s="5"/>
      <c r="B409" s="6"/>
      <c r="C409" s="6"/>
      <c r="D409" s="5"/>
      <c r="E409" s="5"/>
      <c r="F409" s="5"/>
      <c r="G409" s="5"/>
      <c r="H409" s="5"/>
      <c r="I409" s="5"/>
      <c r="J409" s="7"/>
    </row>
    <row r="410" spans="1:10" x14ac:dyDescent="0.25">
      <c r="A410" s="5"/>
      <c r="B410" s="6"/>
      <c r="C410" s="6"/>
      <c r="D410" s="5"/>
      <c r="E410" s="5"/>
      <c r="F410" s="5"/>
      <c r="G410" s="5"/>
      <c r="H410" s="5"/>
      <c r="I410" s="5"/>
      <c r="J410" s="7"/>
    </row>
    <row r="411" spans="1:10" x14ac:dyDescent="0.25">
      <c r="A411" s="5"/>
      <c r="B411" s="6"/>
      <c r="C411" s="6"/>
      <c r="D411" s="5"/>
      <c r="E411" s="5"/>
      <c r="F411" s="5"/>
      <c r="G411" s="5"/>
      <c r="H411" s="5"/>
      <c r="I411" s="5"/>
      <c r="J411" s="7"/>
    </row>
    <row r="412" spans="1:10" x14ac:dyDescent="0.25">
      <c r="A412" s="5"/>
      <c r="B412" s="6"/>
      <c r="C412" s="6"/>
      <c r="D412" s="5"/>
      <c r="E412" s="5"/>
      <c r="F412" s="5"/>
      <c r="G412" s="5"/>
      <c r="H412" s="5"/>
      <c r="I412" s="5"/>
      <c r="J412" s="7"/>
    </row>
    <row r="413" spans="1:10" x14ac:dyDescent="0.25">
      <c r="A413" s="5"/>
      <c r="B413" s="6"/>
      <c r="C413" s="6"/>
      <c r="D413" s="5"/>
      <c r="E413" s="5"/>
      <c r="F413" s="5"/>
      <c r="G413" s="5"/>
      <c r="H413" s="5"/>
      <c r="I413" s="5"/>
      <c r="J413" s="7"/>
    </row>
    <row r="414" spans="1:10" x14ac:dyDescent="0.25">
      <c r="A414" s="5"/>
      <c r="B414" s="6"/>
      <c r="C414" s="6"/>
      <c r="D414" s="5"/>
      <c r="E414" s="5"/>
      <c r="F414" s="5"/>
      <c r="G414" s="5"/>
      <c r="H414" s="5"/>
      <c r="I414" s="5"/>
      <c r="J414" s="7"/>
    </row>
    <row r="415" spans="1:10" x14ac:dyDescent="0.25">
      <c r="A415" s="5"/>
      <c r="B415" s="6"/>
      <c r="C415" s="6"/>
      <c r="D415" s="5"/>
      <c r="E415" s="5"/>
      <c r="F415" s="5"/>
      <c r="G415" s="5"/>
      <c r="H415" s="5"/>
      <c r="I415" s="5"/>
      <c r="J415" s="7"/>
    </row>
    <row r="416" spans="1:10" x14ac:dyDescent="0.25">
      <c r="A416" s="5"/>
      <c r="B416" s="6"/>
      <c r="C416" s="6"/>
      <c r="D416" s="5"/>
      <c r="E416" s="5"/>
      <c r="F416" s="5"/>
      <c r="G416" s="5"/>
      <c r="H416" s="5"/>
      <c r="I416" s="5"/>
      <c r="J416" s="7"/>
    </row>
    <row r="417" spans="1:10" x14ac:dyDescent="0.25">
      <c r="A417" s="5"/>
      <c r="B417" s="6"/>
      <c r="C417" s="6"/>
      <c r="D417" s="5"/>
      <c r="E417" s="5"/>
      <c r="F417" s="5"/>
      <c r="G417" s="5"/>
      <c r="H417" s="5"/>
      <c r="I417" s="5"/>
      <c r="J417" s="7"/>
    </row>
    <row r="418" spans="1:10" x14ac:dyDescent="0.25">
      <c r="A418" s="5"/>
      <c r="B418" s="6"/>
      <c r="C418" s="6"/>
      <c r="D418" s="5"/>
      <c r="E418" s="5"/>
      <c r="F418" s="5"/>
      <c r="G418" s="5"/>
      <c r="H418" s="5"/>
      <c r="I418" s="5"/>
      <c r="J418" s="7"/>
    </row>
    <row r="419" spans="1:10" x14ac:dyDescent="0.25">
      <c r="A419" s="5"/>
      <c r="B419" s="6"/>
      <c r="C419" s="6"/>
      <c r="D419" s="5"/>
      <c r="E419" s="5"/>
      <c r="F419" s="5"/>
      <c r="G419" s="5"/>
      <c r="H419" s="5"/>
      <c r="I419" s="5"/>
      <c r="J419" s="7"/>
    </row>
    <row r="420" spans="1:10" x14ac:dyDescent="0.25">
      <c r="A420" s="5"/>
      <c r="B420" s="6"/>
      <c r="C420" s="6"/>
      <c r="D420" s="5"/>
      <c r="E420" s="5"/>
      <c r="F420" s="5"/>
      <c r="G420" s="5"/>
      <c r="H420" s="5"/>
      <c r="I420" s="5"/>
      <c r="J420" s="7"/>
    </row>
    <row r="421" spans="1:10" x14ac:dyDescent="0.25">
      <c r="A421" s="5"/>
      <c r="B421" s="6"/>
      <c r="C421" s="6"/>
      <c r="D421" s="5"/>
      <c r="E421" s="5"/>
      <c r="F421" s="5"/>
      <c r="G421" s="5"/>
      <c r="H421" s="5"/>
      <c r="I421" s="5"/>
      <c r="J421" s="7"/>
    </row>
    <row r="422" spans="1:10" x14ac:dyDescent="0.25">
      <c r="A422" s="5"/>
      <c r="B422" s="6"/>
      <c r="C422" s="6"/>
      <c r="D422" s="5"/>
      <c r="E422" s="5"/>
      <c r="F422" s="5"/>
      <c r="G422" s="5"/>
      <c r="H422" s="5"/>
      <c r="I422" s="5"/>
      <c r="J422" s="7"/>
    </row>
    <row r="423" spans="1:10" x14ac:dyDescent="0.25">
      <c r="A423" s="5"/>
      <c r="B423" s="6"/>
      <c r="C423" s="6"/>
      <c r="D423" s="5"/>
      <c r="E423" s="5"/>
      <c r="F423" s="5"/>
      <c r="G423" s="5"/>
      <c r="H423" s="5"/>
      <c r="I423" s="5"/>
      <c r="J423" s="7"/>
    </row>
    <row r="424" spans="1:10" x14ac:dyDescent="0.25">
      <c r="A424" s="5"/>
      <c r="B424" s="6"/>
      <c r="C424" s="6"/>
      <c r="D424" s="5"/>
      <c r="E424" s="5"/>
      <c r="F424" s="5"/>
      <c r="G424" s="5"/>
      <c r="H424" s="5"/>
      <c r="I424" s="5"/>
      <c r="J424" s="7"/>
    </row>
    <row r="425" spans="1:10" x14ac:dyDescent="0.25">
      <c r="A425" s="5"/>
      <c r="B425" s="6"/>
      <c r="C425" s="6"/>
      <c r="D425" s="5"/>
      <c r="E425" s="5"/>
      <c r="F425" s="5"/>
      <c r="G425" s="5"/>
      <c r="H425" s="5"/>
      <c r="I425" s="5"/>
      <c r="J425" s="7"/>
    </row>
    <row r="426" spans="1:10" x14ac:dyDescent="0.25">
      <c r="A426" s="5"/>
      <c r="B426" s="6"/>
      <c r="C426" s="6"/>
      <c r="D426" s="5"/>
      <c r="E426" s="5"/>
      <c r="F426" s="5"/>
      <c r="G426" s="5"/>
      <c r="H426" s="5"/>
      <c r="I426" s="5"/>
      <c r="J426" s="7"/>
    </row>
    <row r="427" spans="1:10" x14ac:dyDescent="0.25">
      <c r="A427" s="5"/>
      <c r="B427" s="6"/>
      <c r="C427" s="6"/>
      <c r="D427" s="5"/>
      <c r="E427" s="5"/>
      <c r="F427" s="5"/>
      <c r="G427" s="5"/>
      <c r="H427" s="5"/>
      <c r="I427" s="5"/>
      <c r="J427" s="7"/>
    </row>
    <row r="428" spans="1:10" x14ac:dyDescent="0.25">
      <c r="A428" s="5"/>
      <c r="B428" s="6"/>
      <c r="C428" s="6"/>
      <c r="D428" s="5"/>
      <c r="E428" s="5"/>
      <c r="F428" s="5"/>
      <c r="G428" s="5"/>
      <c r="H428" s="5"/>
      <c r="I428" s="5"/>
      <c r="J428" s="7"/>
    </row>
    <row r="429" spans="1:10" x14ac:dyDescent="0.25">
      <c r="A429" s="5"/>
      <c r="B429" s="6"/>
      <c r="C429" s="6"/>
      <c r="D429" s="5"/>
      <c r="E429" s="5"/>
      <c r="F429" s="5"/>
      <c r="G429" s="5"/>
      <c r="H429" s="5"/>
      <c r="I429" s="5"/>
      <c r="J429" s="7"/>
    </row>
    <row r="430" spans="1:10" x14ac:dyDescent="0.25">
      <c r="A430" s="5"/>
      <c r="B430" s="6"/>
      <c r="C430" s="6"/>
      <c r="D430" s="5"/>
      <c r="E430" s="5"/>
      <c r="F430" s="5"/>
      <c r="G430" s="5"/>
      <c r="H430" s="5"/>
      <c r="I430" s="5"/>
      <c r="J430" s="7"/>
    </row>
    <row r="431" spans="1:10" x14ac:dyDescent="0.25">
      <c r="A431" s="5"/>
      <c r="B431" s="6"/>
      <c r="C431" s="6"/>
      <c r="D431" s="5"/>
      <c r="E431" s="5"/>
      <c r="F431" s="5"/>
      <c r="G431" s="5"/>
      <c r="H431" s="5"/>
      <c r="I431" s="5"/>
      <c r="J431" s="7"/>
    </row>
    <row r="432" spans="1:10" x14ac:dyDescent="0.25">
      <c r="A432" s="5"/>
      <c r="B432" s="6"/>
      <c r="C432" s="6"/>
      <c r="D432" s="5"/>
      <c r="E432" s="5"/>
      <c r="F432" s="5"/>
      <c r="G432" s="5"/>
      <c r="H432" s="5"/>
      <c r="I432" s="5"/>
      <c r="J432" s="7"/>
    </row>
    <row r="433" spans="1:10" x14ac:dyDescent="0.25">
      <c r="A433" s="5"/>
      <c r="B433" s="6"/>
      <c r="C433" s="6"/>
      <c r="D433" s="5"/>
      <c r="E433" s="5"/>
      <c r="F433" s="5"/>
      <c r="G433" s="5"/>
      <c r="H433" s="5"/>
      <c r="I433" s="5"/>
      <c r="J433" s="7"/>
    </row>
    <row r="434" spans="1:10" x14ac:dyDescent="0.25">
      <c r="A434" s="5"/>
      <c r="B434" s="6"/>
      <c r="C434" s="6"/>
      <c r="D434" s="5"/>
      <c r="E434" s="5"/>
      <c r="F434" s="5"/>
      <c r="G434" s="5"/>
      <c r="H434" s="5"/>
      <c r="I434" s="5"/>
      <c r="J434" s="7"/>
    </row>
    <row r="435" spans="1:10" x14ac:dyDescent="0.25">
      <c r="A435" s="5"/>
      <c r="B435" s="6"/>
      <c r="C435" s="6"/>
      <c r="D435" s="5"/>
      <c r="E435" s="5"/>
      <c r="F435" s="5"/>
      <c r="G435" s="5"/>
      <c r="H435" s="5"/>
      <c r="I435" s="5"/>
      <c r="J435" s="7"/>
    </row>
    <row r="436" spans="1:10" x14ac:dyDescent="0.25">
      <c r="A436" s="5"/>
      <c r="B436" s="6"/>
      <c r="C436" s="6"/>
      <c r="D436" s="5"/>
      <c r="E436" s="5"/>
      <c r="F436" s="5"/>
      <c r="G436" s="5"/>
      <c r="H436" s="5"/>
      <c r="I436" s="5"/>
      <c r="J436" s="7"/>
    </row>
    <row r="437" spans="1:10" x14ac:dyDescent="0.25">
      <c r="A437" s="5"/>
      <c r="B437" s="6"/>
      <c r="C437" s="6"/>
      <c r="D437" s="5"/>
      <c r="E437" s="5"/>
      <c r="F437" s="5"/>
      <c r="G437" s="5"/>
      <c r="H437" s="5"/>
      <c r="I437" s="5"/>
      <c r="J437" s="7"/>
    </row>
    <row r="438" spans="1:10" x14ac:dyDescent="0.25">
      <c r="A438" s="5"/>
      <c r="B438" s="6"/>
      <c r="C438" s="6"/>
      <c r="D438" s="5"/>
      <c r="E438" s="5"/>
      <c r="F438" s="5"/>
      <c r="G438" s="5"/>
      <c r="H438" s="5"/>
      <c r="I438" s="5"/>
      <c r="J438" s="7"/>
    </row>
    <row r="439" spans="1:10" x14ac:dyDescent="0.25">
      <c r="A439" s="5"/>
      <c r="B439" s="6"/>
      <c r="C439" s="6"/>
      <c r="D439" s="5"/>
      <c r="E439" s="5"/>
      <c r="F439" s="5"/>
      <c r="G439" s="5"/>
      <c r="H439" s="5"/>
      <c r="I439" s="5"/>
      <c r="J439" s="7"/>
    </row>
    <row r="440" spans="1:10" x14ac:dyDescent="0.25">
      <c r="A440" s="5"/>
      <c r="B440" s="6"/>
      <c r="C440" s="6"/>
      <c r="D440" s="5"/>
      <c r="E440" s="5"/>
      <c r="F440" s="5"/>
      <c r="G440" s="5"/>
      <c r="H440" s="5"/>
      <c r="I440" s="5"/>
      <c r="J440" s="7"/>
    </row>
    <row r="441" spans="1:10" x14ac:dyDescent="0.25">
      <c r="A441" s="5"/>
      <c r="B441" s="6"/>
      <c r="C441" s="6"/>
      <c r="D441" s="5"/>
      <c r="E441" s="5"/>
      <c r="F441" s="5"/>
      <c r="G441" s="5"/>
      <c r="H441" s="5"/>
      <c r="I441" s="5"/>
      <c r="J441" s="7"/>
    </row>
    <row r="442" spans="1:10" x14ac:dyDescent="0.25">
      <c r="A442" s="5"/>
      <c r="B442" s="6"/>
      <c r="C442" s="6"/>
      <c r="D442" s="5"/>
      <c r="E442" s="5"/>
      <c r="F442" s="5"/>
      <c r="G442" s="5"/>
      <c r="H442" s="5"/>
      <c r="I442" s="5"/>
      <c r="J442" s="7"/>
    </row>
    <row r="443" spans="1:10" x14ac:dyDescent="0.25">
      <c r="A443" s="5"/>
      <c r="B443" s="6"/>
      <c r="C443" s="6"/>
      <c r="D443" s="5"/>
      <c r="E443" s="5"/>
      <c r="F443" s="5"/>
      <c r="G443" s="5"/>
      <c r="H443" s="5"/>
      <c r="I443" s="5"/>
      <c r="J443" s="7"/>
    </row>
    <row r="444" spans="1:10" x14ac:dyDescent="0.25">
      <c r="A444" s="5"/>
      <c r="B444" s="6"/>
      <c r="C444" s="6"/>
      <c r="D444" s="5"/>
      <c r="E444" s="5"/>
      <c r="F444" s="5"/>
      <c r="G444" s="5"/>
      <c r="H444" s="5"/>
      <c r="I444" s="5"/>
      <c r="J444" s="7"/>
    </row>
    <row r="445" spans="1:10" x14ac:dyDescent="0.25">
      <c r="A445" s="5"/>
      <c r="B445" s="6"/>
      <c r="C445" s="6"/>
      <c r="D445" s="5"/>
      <c r="E445" s="5"/>
      <c r="F445" s="5"/>
      <c r="G445" s="5"/>
      <c r="H445" s="5"/>
      <c r="I445" s="5"/>
      <c r="J445" s="7"/>
    </row>
    <row r="446" spans="1:10" x14ac:dyDescent="0.25">
      <c r="A446" s="5"/>
      <c r="B446" s="6"/>
      <c r="C446" s="6"/>
      <c r="D446" s="5"/>
      <c r="E446" s="5"/>
      <c r="F446" s="5"/>
      <c r="G446" s="5"/>
      <c r="H446" s="5"/>
      <c r="I446" s="5"/>
      <c r="J446" s="7"/>
    </row>
    <row r="447" spans="1:10" x14ac:dyDescent="0.25">
      <c r="A447" s="5"/>
      <c r="B447" s="6"/>
      <c r="C447" s="6"/>
      <c r="D447" s="5"/>
      <c r="E447" s="5"/>
      <c r="F447" s="5"/>
      <c r="G447" s="5"/>
      <c r="H447" s="5"/>
      <c r="I447" s="5"/>
      <c r="J447" s="7"/>
    </row>
    <row r="448" spans="1:10" x14ac:dyDescent="0.25">
      <c r="A448" s="5"/>
      <c r="B448" s="6"/>
      <c r="C448" s="6"/>
      <c r="D448" s="5"/>
      <c r="E448" s="5"/>
      <c r="F448" s="5"/>
      <c r="G448" s="5"/>
      <c r="H448" s="5"/>
      <c r="I448" s="5"/>
      <c r="J448" s="7"/>
    </row>
    <row r="449" spans="1:10" x14ac:dyDescent="0.25">
      <c r="A449" s="5"/>
      <c r="B449" s="6"/>
      <c r="C449" s="6"/>
      <c r="D449" s="5"/>
      <c r="E449" s="5"/>
      <c r="F449" s="5"/>
      <c r="G449" s="5"/>
      <c r="H449" s="5"/>
      <c r="I449" s="5"/>
      <c r="J449" s="7"/>
    </row>
    <row r="450" spans="1:10" x14ac:dyDescent="0.25">
      <c r="A450" s="5"/>
      <c r="B450" s="6"/>
      <c r="C450" s="6"/>
      <c r="D450" s="5"/>
      <c r="E450" s="5"/>
      <c r="F450" s="5"/>
      <c r="G450" s="5"/>
      <c r="H450" s="5"/>
      <c r="I450" s="5"/>
      <c r="J450" s="7"/>
    </row>
    <row r="451" spans="1:10" x14ac:dyDescent="0.25">
      <c r="A451" s="5"/>
      <c r="B451" s="6"/>
      <c r="C451" s="6"/>
      <c r="D451" s="5"/>
      <c r="E451" s="5"/>
      <c r="F451" s="5"/>
      <c r="G451" s="5"/>
      <c r="H451" s="5"/>
      <c r="I451" s="5"/>
      <c r="J451" s="7"/>
    </row>
    <row r="452" spans="1:10" x14ac:dyDescent="0.25">
      <c r="A452" s="5"/>
      <c r="B452" s="6"/>
      <c r="C452" s="6"/>
      <c r="D452" s="5"/>
      <c r="E452" s="5"/>
      <c r="F452" s="5"/>
      <c r="G452" s="5"/>
      <c r="H452" s="5"/>
      <c r="I452" s="5"/>
      <c r="J452" s="7"/>
    </row>
    <row r="453" spans="1:10" x14ac:dyDescent="0.25">
      <c r="A453" s="5"/>
      <c r="B453" s="6"/>
      <c r="C453" s="6"/>
      <c r="D453" s="5"/>
      <c r="E453" s="5"/>
      <c r="F453" s="5"/>
      <c r="G453" s="5"/>
      <c r="H453" s="5"/>
      <c r="I453" s="5"/>
      <c r="J453" s="7"/>
    </row>
    <row r="454" spans="1:10" x14ac:dyDescent="0.25">
      <c r="A454" s="5"/>
      <c r="B454" s="6"/>
      <c r="C454" s="6"/>
      <c r="D454" s="5"/>
      <c r="E454" s="5"/>
      <c r="F454" s="5"/>
      <c r="G454" s="5"/>
      <c r="H454" s="5"/>
      <c r="I454" s="5"/>
      <c r="J454" s="7"/>
    </row>
    <row r="455" spans="1:10" x14ac:dyDescent="0.25">
      <c r="A455" s="5"/>
      <c r="B455" s="6"/>
      <c r="C455" s="6"/>
      <c r="D455" s="5"/>
      <c r="E455" s="5"/>
      <c r="F455" s="5"/>
      <c r="G455" s="5"/>
      <c r="H455" s="5"/>
      <c r="I455" s="5"/>
      <c r="J455" s="7"/>
    </row>
    <row r="456" spans="1:10" x14ac:dyDescent="0.25">
      <c r="A456" s="5"/>
      <c r="B456" s="6"/>
      <c r="C456" s="6"/>
      <c r="D456" s="5"/>
      <c r="E456" s="5"/>
      <c r="F456" s="5"/>
      <c r="G456" s="5"/>
      <c r="H456" s="5"/>
      <c r="I456" s="5"/>
      <c r="J456" s="7"/>
    </row>
    <row r="457" spans="1:10" x14ac:dyDescent="0.25">
      <c r="A457" s="5"/>
      <c r="B457" s="6"/>
      <c r="C457" s="6"/>
      <c r="D457" s="5"/>
      <c r="E457" s="5"/>
      <c r="F457" s="5"/>
      <c r="G457" s="5"/>
      <c r="H457" s="5"/>
      <c r="I457" s="5"/>
      <c r="J457" s="7"/>
    </row>
    <row r="458" spans="1:10" x14ac:dyDescent="0.25">
      <c r="A458" s="5"/>
      <c r="B458" s="6"/>
      <c r="C458" s="6"/>
      <c r="D458" s="5"/>
      <c r="E458" s="5"/>
      <c r="F458" s="5"/>
      <c r="G458" s="5"/>
      <c r="H458" s="5"/>
      <c r="I458" s="5"/>
      <c r="J458" s="7"/>
    </row>
    <row r="459" spans="1:10" x14ac:dyDescent="0.25">
      <c r="A459" s="5"/>
      <c r="B459" s="6"/>
      <c r="C459" s="6"/>
      <c r="D459" s="5"/>
      <c r="E459" s="5"/>
      <c r="F459" s="5"/>
      <c r="G459" s="5"/>
      <c r="H459" s="5"/>
      <c r="I459" s="5"/>
      <c r="J459" s="7"/>
    </row>
    <row r="460" spans="1:10" x14ac:dyDescent="0.25">
      <c r="A460" s="5"/>
      <c r="B460" s="6"/>
      <c r="C460" s="6"/>
      <c r="D460" s="5"/>
      <c r="E460" s="5"/>
      <c r="F460" s="5"/>
      <c r="G460" s="5"/>
      <c r="H460" s="5"/>
      <c r="I460" s="5"/>
      <c r="J460" s="7"/>
    </row>
    <row r="461" spans="1:10" x14ac:dyDescent="0.25">
      <c r="A461" s="5"/>
      <c r="B461" s="6"/>
      <c r="C461" s="6"/>
      <c r="D461" s="5"/>
      <c r="E461" s="5"/>
      <c r="F461" s="5"/>
      <c r="G461" s="5"/>
      <c r="H461" s="5"/>
      <c r="I461" s="5"/>
      <c r="J461" s="7"/>
    </row>
    <row r="462" spans="1:10" x14ac:dyDescent="0.25">
      <c r="A462" s="5"/>
      <c r="B462" s="6"/>
      <c r="C462" s="6"/>
      <c r="D462" s="5"/>
      <c r="E462" s="5"/>
      <c r="F462" s="5"/>
      <c r="G462" s="5"/>
      <c r="H462" s="5"/>
      <c r="I462" s="5"/>
      <c r="J462" s="7"/>
    </row>
    <row r="463" spans="1:10" x14ac:dyDescent="0.25">
      <c r="A463" s="5"/>
      <c r="B463" s="6"/>
      <c r="C463" s="6"/>
      <c r="D463" s="5"/>
      <c r="E463" s="5"/>
      <c r="F463" s="5"/>
      <c r="G463" s="5"/>
      <c r="H463" s="5"/>
      <c r="I463" s="5"/>
      <c r="J463" s="7"/>
    </row>
    <row r="464" spans="1:10" x14ac:dyDescent="0.25">
      <c r="A464" s="5"/>
      <c r="B464" s="6"/>
      <c r="C464" s="6"/>
      <c r="D464" s="5"/>
      <c r="E464" s="5"/>
      <c r="F464" s="5"/>
      <c r="G464" s="5"/>
      <c r="H464" s="5"/>
      <c r="I464" s="5"/>
      <c r="J464" s="7"/>
    </row>
    <row r="465" spans="1:10" x14ac:dyDescent="0.25">
      <c r="A465" s="5"/>
      <c r="B465" s="6"/>
      <c r="C465" s="6"/>
      <c r="D465" s="5"/>
      <c r="E465" s="5"/>
      <c r="F465" s="5"/>
      <c r="G465" s="5"/>
      <c r="H465" s="5"/>
      <c r="I465" s="5"/>
      <c r="J465" s="7"/>
    </row>
    <row r="466" spans="1:10" x14ac:dyDescent="0.25">
      <c r="A466" s="5"/>
      <c r="B466" s="6"/>
      <c r="C466" s="6"/>
      <c r="D466" s="5"/>
      <c r="E466" s="5"/>
      <c r="F466" s="5"/>
      <c r="G466" s="5"/>
      <c r="H466" s="5"/>
      <c r="I466" s="5"/>
      <c r="J466" s="7"/>
    </row>
    <row r="467" spans="1:10" x14ac:dyDescent="0.25">
      <c r="A467" s="5"/>
      <c r="B467" s="6"/>
      <c r="C467" s="6"/>
      <c r="D467" s="5"/>
      <c r="E467" s="5"/>
      <c r="F467" s="5"/>
      <c r="G467" s="5"/>
      <c r="H467" s="5"/>
      <c r="I467" s="5"/>
      <c r="J467" s="7"/>
    </row>
    <row r="468" spans="1:10" x14ac:dyDescent="0.25">
      <c r="A468" s="5"/>
      <c r="B468" s="6"/>
      <c r="C468" s="6"/>
      <c r="D468" s="5"/>
      <c r="E468" s="5"/>
      <c r="F468" s="5"/>
      <c r="G468" s="5"/>
      <c r="H468" s="5"/>
      <c r="I468" s="5"/>
      <c r="J468" s="7"/>
    </row>
    <row r="469" spans="1:10" x14ac:dyDescent="0.25">
      <c r="A469" s="5"/>
      <c r="B469" s="6"/>
      <c r="C469" s="6"/>
      <c r="D469" s="5"/>
      <c r="E469" s="5"/>
      <c r="F469" s="5"/>
      <c r="G469" s="5"/>
      <c r="H469" s="5"/>
      <c r="I469" s="5"/>
      <c r="J469" s="7"/>
    </row>
    <row r="470" spans="1:10" x14ac:dyDescent="0.25">
      <c r="A470" s="5"/>
      <c r="B470" s="6"/>
      <c r="C470" s="6"/>
      <c r="D470" s="5"/>
      <c r="E470" s="5"/>
      <c r="F470" s="5"/>
      <c r="G470" s="5"/>
      <c r="H470" s="5"/>
      <c r="I470" s="5"/>
      <c r="J470" s="7"/>
    </row>
    <row r="471" spans="1:10" x14ac:dyDescent="0.25">
      <c r="A471" s="5"/>
      <c r="B471" s="6"/>
      <c r="C471" s="6"/>
      <c r="D471" s="5"/>
      <c r="E471" s="5"/>
      <c r="F471" s="5"/>
      <c r="G471" s="5"/>
      <c r="H471" s="5"/>
      <c r="I471" s="5"/>
      <c r="J471" s="7"/>
    </row>
    <row r="472" spans="1:10" x14ac:dyDescent="0.25">
      <c r="A472" s="5"/>
      <c r="B472" s="6"/>
      <c r="C472" s="6"/>
      <c r="D472" s="5"/>
      <c r="E472" s="5"/>
      <c r="F472" s="5"/>
      <c r="G472" s="5"/>
      <c r="H472" s="5"/>
      <c r="I472" s="5"/>
      <c r="J472" s="7"/>
    </row>
    <row r="473" spans="1:10" x14ac:dyDescent="0.25">
      <c r="A473" s="5"/>
      <c r="B473" s="6"/>
      <c r="C473" s="6"/>
      <c r="D473" s="5"/>
      <c r="E473" s="5"/>
      <c r="F473" s="5"/>
      <c r="G473" s="5"/>
      <c r="H473" s="5"/>
      <c r="I473" s="5"/>
      <c r="J473" s="7"/>
    </row>
    <row r="474" spans="1:10" x14ac:dyDescent="0.25">
      <c r="A474" s="5"/>
      <c r="B474" s="6"/>
      <c r="C474" s="6"/>
      <c r="D474" s="5"/>
      <c r="E474" s="5"/>
      <c r="F474" s="5"/>
      <c r="G474" s="5"/>
      <c r="H474" s="5"/>
      <c r="I474" s="5"/>
      <c r="J474" s="7"/>
    </row>
    <row r="475" spans="1:10" x14ac:dyDescent="0.25">
      <c r="A475" s="5"/>
      <c r="B475" s="6"/>
      <c r="C475" s="6"/>
      <c r="D475" s="5"/>
      <c r="E475" s="5"/>
      <c r="F475" s="5"/>
      <c r="G475" s="5"/>
      <c r="H475" s="5"/>
      <c r="I475" s="5"/>
      <c r="J475" s="7"/>
    </row>
    <row r="476" spans="1:10" x14ac:dyDescent="0.25">
      <c r="A476" s="5"/>
      <c r="B476" s="6"/>
      <c r="C476" s="6"/>
      <c r="D476" s="5"/>
      <c r="E476" s="5"/>
      <c r="F476" s="5"/>
      <c r="G476" s="5"/>
      <c r="H476" s="5"/>
      <c r="I476" s="5"/>
      <c r="J476" s="7"/>
    </row>
    <row r="477" spans="1:10" x14ac:dyDescent="0.25">
      <c r="A477" s="5"/>
      <c r="B477" s="6"/>
      <c r="C477" s="6"/>
      <c r="D477" s="5"/>
      <c r="E477" s="5"/>
      <c r="F477" s="5"/>
      <c r="G477" s="5"/>
      <c r="H477" s="5"/>
      <c r="I477" s="5"/>
      <c r="J477" s="7"/>
    </row>
    <row r="478" spans="1:10" x14ac:dyDescent="0.25">
      <c r="A478" s="5"/>
      <c r="B478" s="6"/>
      <c r="C478" s="6"/>
      <c r="D478" s="5"/>
      <c r="E478" s="5"/>
      <c r="F478" s="5"/>
      <c r="G478" s="5"/>
      <c r="H478" s="5"/>
      <c r="I478" s="5"/>
      <c r="J478" s="7"/>
    </row>
    <row r="479" spans="1:10" x14ac:dyDescent="0.25">
      <c r="A479" s="5"/>
      <c r="B479" s="6"/>
      <c r="C479" s="6"/>
      <c r="D479" s="5"/>
      <c r="E479" s="5"/>
      <c r="F479" s="5"/>
      <c r="G479" s="5"/>
      <c r="H479" s="5"/>
      <c r="I479" s="5"/>
      <c r="J479" s="7"/>
    </row>
    <row r="480" spans="1:10" x14ac:dyDescent="0.25">
      <c r="A480" s="5"/>
      <c r="B480" s="6"/>
      <c r="C480" s="6"/>
      <c r="D480" s="5"/>
      <c r="E480" s="5"/>
      <c r="F480" s="5"/>
      <c r="G480" s="5"/>
      <c r="H480" s="5"/>
      <c r="I480" s="5"/>
      <c r="J480" s="7"/>
    </row>
    <row r="481" spans="1:10" x14ac:dyDescent="0.25">
      <c r="A481" s="5"/>
      <c r="B481" s="6"/>
      <c r="C481" s="6"/>
      <c r="D481" s="5"/>
      <c r="E481" s="5"/>
      <c r="F481" s="5"/>
      <c r="G481" s="5"/>
      <c r="H481" s="5"/>
      <c r="I481" s="5"/>
      <c r="J481" s="7"/>
    </row>
    <row r="482" spans="1:10" x14ac:dyDescent="0.25">
      <c r="A482" s="5"/>
      <c r="B482" s="6"/>
      <c r="C482" s="6"/>
      <c r="D482" s="5"/>
      <c r="E482" s="5"/>
      <c r="F482" s="5"/>
      <c r="G482" s="5"/>
      <c r="H482" s="5"/>
      <c r="I482" s="5"/>
      <c r="J482" s="7"/>
    </row>
    <row r="483" spans="1:10" x14ac:dyDescent="0.25">
      <c r="A483" s="5"/>
      <c r="B483" s="6"/>
      <c r="C483" s="6"/>
      <c r="D483" s="5"/>
      <c r="E483" s="5"/>
      <c r="F483" s="5"/>
      <c r="G483" s="5"/>
      <c r="H483" s="5"/>
      <c r="I483" s="5"/>
      <c r="J483" s="7"/>
    </row>
    <row r="484" spans="1:10" x14ac:dyDescent="0.25">
      <c r="A484" s="5"/>
      <c r="B484" s="6"/>
      <c r="C484" s="6"/>
      <c r="D484" s="5"/>
      <c r="E484" s="5"/>
      <c r="F484" s="5"/>
      <c r="G484" s="5"/>
      <c r="H484" s="5"/>
      <c r="I484" s="5"/>
      <c r="J484" s="7"/>
    </row>
    <row r="485" spans="1:10" x14ac:dyDescent="0.25">
      <c r="A485" s="5"/>
      <c r="B485" s="6"/>
      <c r="C485" s="6"/>
      <c r="D485" s="5"/>
      <c r="E485" s="5"/>
      <c r="F485" s="5"/>
      <c r="G485" s="5"/>
      <c r="H485" s="5"/>
      <c r="I485" s="5"/>
      <c r="J485" s="7"/>
    </row>
    <row r="486" spans="1:10" x14ac:dyDescent="0.25">
      <c r="A486" s="5"/>
      <c r="B486" s="6"/>
      <c r="C486" s="6"/>
      <c r="D486" s="5"/>
      <c r="E486" s="5"/>
      <c r="F486" s="5"/>
      <c r="G486" s="5"/>
      <c r="H486" s="5"/>
      <c r="I486" s="5"/>
      <c r="J486" s="7"/>
    </row>
    <row r="487" spans="1:10" x14ac:dyDescent="0.25">
      <c r="A487" s="5"/>
      <c r="B487" s="6"/>
      <c r="C487" s="6"/>
      <c r="D487" s="5"/>
      <c r="E487" s="5"/>
      <c r="F487" s="5"/>
      <c r="G487" s="5"/>
      <c r="H487" s="5"/>
      <c r="I487" s="5"/>
      <c r="J487" s="7"/>
    </row>
    <row r="488" spans="1:10" x14ac:dyDescent="0.25">
      <c r="A488" s="5"/>
      <c r="B488" s="6"/>
      <c r="C488" s="6"/>
      <c r="D488" s="5"/>
      <c r="E488" s="5"/>
      <c r="F488" s="5"/>
      <c r="G488" s="5"/>
      <c r="H488" s="5"/>
      <c r="I488" s="5"/>
      <c r="J488" s="7"/>
    </row>
    <row r="489" spans="1:10" x14ac:dyDescent="0.25">
      <c r="A489" s="5"/>
      <c r="B489" s="6"/>
      <c r="C489" s="6"/>
      <c r="D489" s="5"/>
      <c r="E489" s="5"/>
      <c r="F489" s="5"/>
      <c r="G489" s="5"/>
      <c r="H489" s="5"/>
      <c r="I489" s="5"/>
      <c r="J489" s="7"/>
    </row>
    <row r="490" spans="1:10" x14ac:dyDescent="0.25">
      <c r="A490" s="5"/>
      <c r="B490" s="6"/>
      <c r="C490" s="6"/>
      <c r="D490" s="5"/>
      <c r="E490" s="5"/>
      <c r="F490" s="5"/>
      <c r="G490" s="5"/>
      <c r="H490" s="5"/>
      <c r="I490" s="5"/>
      <c r="J490" s="7"/>
    </row>
    <row r="491" spans="1:10" x14ac:dyDescent="0.25">
      <c r="A491" s="5"/>
      <c r="B491" s="6"/>
      <c r="C491" s="6"/>
      <c r="D491" s="5"/>
      <c r="E491" s="5"/>
      <c r="F491" s="5"/>
      <c r="G491" s="5"/>
      <c r="H491" s="5"/>
      <c r="I491" s="5"/>
      <c r="J491" s="7"/>
    </row>
    <row r="492" spans="1:10" x14ac:dyDescent="0.25">
      <c r="A492" s="5"/>
      <c r="B492" s="6"/>
      <c r="C492" s="6"/>
      <c r="D492" s="5"/>
      <c r="E492" s="5"/>
      <c r="F492" s="5"/>
      <c r="G492" s="5"/>
      <c r="H492" s="5"/>
      <c r="I492" s="5"/>
      <c r="J492" s="7"/>
    </row>
    <row r="493" spans="1:10" x14ac:dyDescent="0.25">
      <c r="A493" s="5"/>
      <c r="B493" s="6"/>
      <c r="C493" s="6"/>
      <c r="D493" s="5"/>
      <c r="E493" s="5"/>
      <c r="F493" s="5"/>
      <c r="G493" s="5"/>
      <c r="H493" s="5"/>
      <c r="I493" s="5"/>
      <c r="J493" s="7"/>
    </row>
    <row r="494" spans="1:10" x14ac:dyDescent="0.25">
      <c r="A494" s="5"/>
      <c r="B494" s="6"/>
      <c r="C494" s="6"/>
      <c r="D494" s="5"/>
      <c r="E494" s="5"/>
      <c r="F494" s="5"/>
      <c r="G494" s="5"/>
      <c r="H494" s="5"/>
      <c r="I494" s="5"/>
      <c r="J494" s="7"/>
    </row>
    <row r="495" spans="1:10" x14ac:dyDescent="0.25">
      <c r="A495" s="5"/>
      <c r="B495" s="6"/>
      <c r="C495" s="6"/>
      <c r="D495" s="5"/>
      <c r="E495" s="5"/>
      <c r="F495" s="5"/>
      <c r="G495" s="5"/>
      <c r="H495" s="5"/>
      <c r="I495" s="5"/>
      <c r="J495" s="7"/>
    </row>
    <row r="496" spans="1:10" x14ac:dyDescent="0.25">
      <c r="A496" s="5"/>
      <c r="B496" s="6"/>
      <c r="C496" s="6"/>
      <c r="D496" s="5"/>
      <c r="E496" s="5"/>
      <c r="F496" s="5"/>
      <c r="G496" s="5"/>
      <c r="H496" s="5"/>
      <c r="I496" s="5"/>
      <c r="J496" s="7"/>
    </row>
    <row r="497" spans="1:10" x14ac:dyDescent="0.25">
      <c r="A497" s="5"/>
      <c r="B497" s="6"/>
      <c r="C497" s="6"/>
      <c r="D497" s="5"/>
      <c r="E497" s="5"/>
      <c r="F497" s="5"/>
      <c r="G497" s="5"/>
      <c r="H497" s="5"/>
      <c r="I497" s="5"/>
      <c r="J497" s="7"/>
    </row>
    <row r="498" spans="1:10" x14ac:dyDescent="0.25">
      <c r="A498" s="5"/>
      <c r="B498" s="6"/>
      <c r="C498" s="6"/>
      <c r="D498" s="5"/>
      <c r="E498" s="5"/>
      <c r="F498" s="5"/>
      <c r="G498" s="5"/>
      <c r="H498" s="5"/>
      <c r="I498" s="5"/>
      <c r="J498" s="7"/>
    </row>
    <row r="499" spans="1:10" x14ac:dyDescent="0.25">
      <c r="A499" s="5"/>
      <c r="B499" s="6"/>
      <c r="C499" s="6"/>
      <c r="D499" s="5"/>
      <c r="E499" s="5"/>
      <c r="F499" s="5"/>
      <c r="G499" s="5"/>
      <c r="H499" s="5"/>
      <c r="I499" s="5"/>
      <c r="J499" s="7"/>
    </row>
    <row r="500" spans="1:10" x14ac:dyDescent="0.25">
      <c r="A500" s="5"/>
      <c r="B500" s="6"/>
      <c r="C500" s="6"/>
      <c r="D500" s="5"/>
      <c r="E500" s="5"/>
      <c r="F500" s="5"/>
      <c r="G500" s="5"/>
      <c r="H500" s="5"/>
      <c r="I500" s="5"/>
      <c r="J500" s="7"/>
    </row>
    <row r="501" spans="1:10" x14ac:dyDescent="0.25">
      <c r="A501" s="5"/>
      <c r="B501" s="6"/>
      <c r="C501" s="6"/>
      <c r="D501" s="5"/>
      <c r="E501" s="5"/>
      <c r="F501" s="5"/>
      <c r="G501" s="5"/>
      <c r="H501" s="5"/>
      <c r="I501" s="5"/>
      <c r="J501" s="7"/>
    </row>
    <row r="502" spans="1:10" x14ac:dyDescent="0.25">
      <c r="A502" s="5"/>
      <c r="B502" s="6"/>
      <c r="C502" s="6"/>
      <c r="D502" s="5"/>
      <c r="E502" s="5"/>
      <c r="F502" s="5"/>
      <c r="G502" s="5"/>
      <c r="H502" s="5"/>
      <c r="I502" s="5"/>
      <c r="J502" s="7"/>
    </row>
    <row r="503" spans="1:10" x14ac:dyDescent="0.25">
      <c r="A503" s="5"/>
      <c r="B503" s="6"/>
      <c r="C503" s="6"/>
      <c r="D503" s="5"/>
      <c r="E503" s="5"/>
      <c r="F503" s="5"/>
      <c r="G503" s="5"/>
      <c r="H503" s="5"/>
      <c r="I503" s="5"/>
      <c r="J503" s="7"/>
    </row>
    <row r="504" spans="1:10" x14ac:dyDescent="0.25">
      <c r="A504" s="5"/>
      <c r="B504" s="6"/>
      <c r="C504" s="6"/>
      <c r="D504" s="5"/>
      <c r="E504" s="5"/>
      <c r="F504" s="5"/>
      <c r="G504" s="5"/>
      <c r="H504" s="5"/>
      <c r="I504" s="5"/>
      <c r="J504" s="7"/>
    </row>
  </sheetData>
  <autoFilter ref="A1:J279">
    <filterColumn colId="2">
      <filters>
        <filter val="Done"/>
        <filter val="FY18"/>
      </filters>
    </filterColumn>
    <sortState ref="A16:J277">
      <sortCondition descending="1" ref="B1:B279"/>
    </sortState>
  </autoFilter>
  <pageMargins left="0.7" right="0.7" top="0.75" bottom="0.75" header="0.3" footer="0.3"/>
  <pageSetup scale="56"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FY18Listasof092717</vt:lpstr>
      <vt:lpstr>FY18Listasof092717!Print_Titles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Morgan</dc:creator>
  <cp:lastModifiedBy>Andrew, Morgan</cp:lastModifiedBy>
  <dcterms:created xsi:type="dcterms:W3CDTF">2017-09-27T17:41:15Z</dcterms:created>
  <dcterms:modified xsi:type="dcterms:W3CDTF">2017-09-27T17:44:47Z</dcterms:modified>
</cp:coreProperties>
</file>