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15" windowWidth="7635" windowHeight="41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350" i="1" l="1"/>
  <c r="P350" i="1"/>
  <c r="O350" i="1"/>
  <c r="N350" i="1"/>
  <c r="L350" i="1"/>
  <c r="K350" i="1"/>
  <c r="J350" i="1"/>
  <c r="I350" i="1"/>
  <c r="H350" i="1"/>
  <c r="G350" i="1"/>
  <c r="F350" i="1"/>
  <c r="E350" i="1"/>
  <c r="D350" i="1"/>
  <c r="C350" i="1"/>
  <c r="B350" i="1"/>
  <c r="S351" i="1"/>
  <c r="S353" i="1" s="1"/>
  <c r="S358" i="1" s="1"/>
  <c r="Q314" i="1" l="1"/>
  <c r="P314" i="1"/>
  <c r="O314" i="1"/>
  <c r="N314" i="1"/>
  <c r="L314" i="1"/>
  <c r="K314" i="1"/>
  <c r="J314" i="1"/>
  <c r="I314" i="1"/>
  <c r="H314" i="1"/>
  <c r="G314" i="1"/>
  <c r="F314" i="1"/>
  <c r="E314" i="1"/>
  <c r="D314" i="1"/>
  <c r="C314" i="1"/>
  <c r="B314" i="1"/>
  <c r="S310" i="1"/>
  <c r="S309" i="1"/>
  <c r="S308" i="1"/>
  <c r="S307" i="1"/>
  <c r="S306" i="1"/>
  <c r="S305" i="1"/>
  <c r="S304" i="1"/>
  <c r="S303" i="1"/>
  <c r="S301" i="1"/>
  <c r="S300" i="1"/>
  <c r="S299" i="1"/>
  <c r="S298" i="1"/>
  <c r="S297" i="1"/>
  <c r="S296" i="1"/>
  <c r="S295" i="1"/>
  <c r="S294" i="1"/>
  <c r="S293" i="1"/>
  <c r="S315" i="1" l="1"/>
  <c r="S317" i="1" s="1"/>
  <c r="S322" i="1" s="1"/>
  <c r="M242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74" i="1" l="1"/>
  <c r="S273" i="1"/>
  <c r="S272" i="1"/>
  <c r="S271" i="1"/>
  <c r="S270" i="1"/>
  <c r="S269" i="1"/>
  <c r="S268" i="1"/>
  <c r="S267" i="1"/>
  <c r="S265" i="1"/>
  <c r="S264" i="1"/>
  <c r="S263" i="1"/>
  <c r="S262" i="1"/>
  <c r="S261" i="1"/>
  <c r="S260" i="1"/>
  <c r="S259" i="1"/>
  <c r="S258" i="1"/>
  <c r="S257" i="1"/>
  <c r="Q278" i="1" l="1"/>
  <c r="P278" i="1"/>
  <c r="O278" i="1"/>
  <c r="N278" i="1"/>
  <c r="L278" i="1"/>
  <c r="K278" i="1"/>
  <c r="J278" i="1"/>
  <c r="I278" i="1"/>
  <c r="H278" i="1"/>
  <c r="G278" i="1"/>
  <c r="F278" i="1"/>
  <c r="E278" i="1"/>
  <c r="D278" i="1"/>
  <c r="C278" i="1"/>
  <c r="B278" i="1"/>
  <c r="S279" i="1"/>
  <c r="S281" i="1" s="1"/>
  <c r="S286" i="1" s="1"/>
  <c r="S200" i="1" l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Q242" i="1" l="1"/>
  <c r="P242" i="1"/>
  <c r="O242" i="1"/>
  <c r="N242" i="1"/>
  <c r="L242" i="1"/>
  <c r="K242" i="1"/>
  <c r="J242" i="1"/>
  <c r="I242" i="1"/>
  <c r="H242" i="1"/>
  <c r="G242" i="1"/>
  <c r="F242" i="1"/>
  <c r="E242" i="1"/>
  <c r="D242" i="1"/>
  <c r="C242" i="1"/>
  <c r="B242" i="1"/>
  <c r="S243" i="1" l="1"/>
  <c r="S245" i="1" s="1"/>
  <c r="S250" i="1" s="1"/>
  <c r="S161" i="1"/>
  <c r="S163" i="1" l="1"/>
  <c r="S162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203" i="1"/>
  <c r="S202" i="1"/>
  <c r="S201" i="1"/>
  <c r="S207" i="1" l="1"/>
  <c r="S209" i="1" s="1"/>
  <c r="S214" i="1" s="1"/>
  <c r="AL160" i="1"/>
  <c r="H170" i="1" l="1"/>
  <c r="Q170" i="1" l="1"/>
  <c r="P170" i="1"/>
  <c r="O170" i="1"/>
  <c r="N170" i="1"/>
  <c r="L170" i="1"/>
  <c r="K170" i="1"/>
  <c r="J170" i="1"/>
  <c r="I170" i="1"/>
  <c r="G170" i="1"/>
  <c r="F170" i="1"/>
  <c r="E170" i="1"/>
  <c r="D170" i="1"/>
  <c r="C170" i="1"/>
  <c r="B170" i="1"/>
  <c r="S167" i="1"/>
  <c r="S166" i="1"/>
  <c r="S165" i="1"/>
  <c r="S164" i="1"/>
  <c r="AL157" i="1"/>
  <c r="AL156" i="1"/>
  <c r="AL155" i="1"/>
  <c r="AL154" i="1"/>
  <c r="AL153" i="1"/>
  <c r="AL152" i="1"/>
  <c r="AL151" i="1"/>
  <c r="AL173" i="1" l="1"/>
  <c r="AL175" i="1" s="1"/>
  <c r="S171" i="1"/>
  <c r="S173" i="1" s="1"/>
  <c r="S178" i="1" s="1"/>
  <c r="AL121" i="1"/>
  <c r="AL120" i="1"/>
  <c r="AL119" i="1"/>
  <c r="AL118" i="1"/>
  <c r="AL117" i="1"/>
  <c r="AL116" i="1"/>
  <c r="AL115" i="1"/>
  <c r="Q134" i="1"/>
  <c r="P134" i="1"/>
  <c r="O134" i="1"/>
  <c r="N134" i="1"/>
  <c r="L134" i="1"/>
  <c r="K134" i="1"/>
  <c r="J134" i="1"/>
  <c r="I134" i="1"/>
  <c r="G134" i="1"/>
  <c r="F134" i="1"/>
  <c r="E134" i="1"/>
  <c r="D134" i="1"/>
  <c r="C134" i="1"/>
  <c r="B134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AL137" i="1" l="1"/>
  <c r="AL139" i="1" s="1"/>
  <c r="S135" i="1"/>
  <c r="S137" i="1" s="1"/>
  <c r="S142" i="1" s="1"/>
  <c r="O99" i="1"/>
  <c r="P99" i="1"/>
  <c r="Q99" i="1"/>
  <c r="S93" i="1"/>
  <c r="S92" i="1"/>
  <c r="S91" i="1"/>
  <c r="S90" i="1"/>
  <c r="S89" i="1"/>
  <c r="S88" i="1"/>
  <c r="S87" i="1"/>
  <c r="S86" i="1"/>
  <c r="S85" i="1"/>
  <c r="S84" i="1"/>
  <c r="S83" i="1"/>
  <c r="S81" i="1"/>
  <c r="S80" i="1"/>
  <c r="S79" i="1"/>
  <c r="S78" i="1"/>
  <c r="AL83" i="1"/>
  <c r="S82" i="1" l="1"/>
  <c r="N99" i="1" l="1"/>
  <c r="L99" i="1" l="1"/>
  <c r="K99" i="1"/>
  <c r="J99" i="1"/>
  <c r="I99" i="1"/>
  <c r="F99" i="1" l="1"/>
  <c r="E99" i="1"/>
  <c r="D99" i="1"/>
  <c r="C99" i="1"/>
  <c r="B99" i="1"/>
  <c r="G99" i="1"/>
  <c r="S52" i="1" l="1"/>
  <c r="S42" i="1"/>
  <c r="S41" i="1"/>
  <c r="S96" i="1" l="1"/>
  <c r="S58" i="1"/>
  <c r="S56" i="1" l="1"/>
  <c r="S55" i="1"/>
  <c r="S54" i="1"/>
  <c r="S53" i="1"/>
  <c r="S51" i="1"/>
  <c r="S50" i="1"/>
  <c r="S49" i="1"/>
  <c r="S48" i="1"/>
  <c r="S47" i="1"/>
  <c r="S46" i="1"/>
  <c r="S45" i="1"/>
  <c r="S44" i="1"/>
  <c r="S43" i="1"/>
  <c r="S95" i="1" l="1"/>
  <c r="AL82" i="1" l="1"/>
  <c r="AL81" i="1"/>
  <c r="AL80" i="1"/>
  <c r="AL79" i="1"/>
  <c r="AL78" i="1"/>
  <c r="AL77" i="1"/>
  <c r="S94" i="1"/>
  <c r="AL99" i="1" l="1"/>
  <c r="AL101" i="1" s="1"/>
  <c r="S100" i="1"/>
  <c r="S102" i="1" s="1"/>
  <c r="S107" i="1" s="1"/>
  <c r="S57" i="1" l="1"/>
  <c r="AL46" i="1"/>
  <c r="AL45" i="1" l="1"/>
  <c r="AL44" i="1"/>
  <c r="AL43" i="1"/>
  <c r="AL42" i="1"/>
  <c r="AL41" i="1"/>
  <c r="AL60" i="1" l="1"/>
  <c r="AL62" i="1" s="1"/>
  <c r="S60" i="1"/>
  <c r="S62" i="1" s="1"/>
  <c r="S67" i="1" s="1"/>
  <c r="AL24" i="1" l="1"/>
  <c r="AL26" i="1" s="1"/>
  <c r="S24" i="1" l="1"/>
  <c r="S26" i="1" s="1"/>
  <c r="S31" i="1" s="1"/>
</calcChain>
</file>

<file path=xl/comments1.xml><?xml version="1.0" encoding="utf-8"?>
<comments xmlns="http://schemas.openxmlformats.org/spreadsheetml/2006/main">
  <authors>
    <author>Frank Lomeli</author>
  </authors>
  <commentList>
    <comment ref="O186" authorId="0">
      <text>
        <r>
          <rPr>
            <b/>
            <sz val="9"/>
            <color indexed="81"/>
            <rFont val="Tahoma"/>
            <family val="2"/>
          </rPr>
          <t>Frank Lomeli:</t>
        </r>
        <r>
          <rPr>
            <sz val="9"/>
            <color indexed="81"/>
            <rFont val="Tahoma"/>
            <family val="2"/>
          </rPr>
          <t xml:space="preserve">
out sick
</t>
        </r>
      </text>
    </comment>
  </commentList>
</comments>
</file>

<file path=xl/sharedStrings.xml><?xml version="1.0" encoding="utf-8"?>
<sst xmlns="http://schemas.openxmlformats.org/spreadsheetml/2006/main" count="384" uniqueCount="52">
  <si>
    <t>Staff Tracking Hours - After School</t>
  </si>
  <si>
    <t>Total Hrs</t>
  </si>
  <si>
    <t>Cumulative Total</t>
  </si>
  <si>
    <t>TOTAL PAY OUT @ $20 PER HOUR</t>
  </si>
  <si>
    <t>CONTRACTED Staff Tracking Hours - After School</t>
  </si>
  <si>
    <t>SEPTEMBER</t>
  </si>
  <si>
    <t>Site Coordinator Montly Draw</t>
  </si>
  <si>
    <t>Site Coord</t>
  </si>
  <si>
    <t>Overall Montly Staffing Expenses</t>
  </si>
  <si>
    <t>OCTOBER</t>
  </si>
  <si>
    <t>0ct 14</t>
  </si>
  <si>
    <t>0ct 16</t>
  </si>
  <si>
    <t>0ct 17</t>
  </si>
  <si>
    <t>NOVEMBER</t>
  </si>
  <si>
    <t>TOTAL</t>
  </si>
  <si>
    <t>WED</t>
  </si>
  <si>
    <t>Add station fee for Nov 18th</t>
  </si>
  <si>
    <t>DECEMBER</t>
  </si>
  <si>
    <t>JANUARY</t>
  </si>
  <si>
    <t>February</t>
  </si>
  <si>
    <t>Wed</t>
  </si>
  <si>
    <t>wed</t>
  </si>
  <si>
    <t>March</t>
  </si>
  <si>
    <t xml:space="preserve"> </t>
  </si>
  <si>
    <t>APRIL</t>
  </si>
  <si>
    <t>MAY</t>
  </si>
  <si>
    <t>June</t>
  </si>
  <si>
    <t>Staff 1</t>
  </si>
  <si>
    <t>Staff 2</t>
  </si>
  <si>
    <t>Staff 3</t>
  </si>
  <si>
    <t>Staff 4</t>
  </si>
  <si>
    <t>Staff 5</t>
  </si>
  <si>
    <t>Staff 6</t>
  </si>
  <si>
    <t>Staff 7</t>
  </si>
  <si>
    <t>Staff 8</t>
  </si>
  <si>
    <t>Staff 9</t>
  </si>
  <si>
    <t>Staff 10</t>
  </si>
  <si>
    <t>Staff 11</t>
  </si>
  <si>
    <t>Staff 12</t>
  </si>
  <si>
    <t>Staff 13</t>
  </si>
  <si>
    <t>Staff 14</t>
  </si>
  <si>
    <t>Staff 15</t>
  </si>
  <si>
    <t>Contract 1</t>
  </si>
  <si>
    <t>Contract 2</t>
  </si>
  <si>
    <t>Contract 3</t>
  </si>
  <si>
    <t>Contract 4</t>
  </si>
  <si>
    <t>Contract 5</t>
  </si>
  <si>
    <t>Contract 6</t>
  </si>
  <si>
    <t>Contract 7</t>
  </si>
  <si>
    <t>Contract 8</t>
  </si>
  <si>
    <t>Contract 9</t>
  </si>
  <si>
    <t>Contract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</si>
</sst>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164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3" borderId="0" xfId="0" applyFill="1"/>
    <xf numFmtId="0" fontId="1" fillId="3" borderId="0" xfId="0" applyFont="1" applyFill="1"/>
    <xf numFmtId="164" fontId="1" fillId="3" borderId="0" xfId="0" applyNumberFormat="1" applyFont="1" applyFill="1"/>
    <xf numFmtId="0" fontId="4" fillId="0" borderId="0" xfId="0" applyFont="1"/>
    <xf numFmtId="16" fontId="5" fillId="2" borderId="3" xfId="0" applyNumberFormat="1" applyFont="1" applyFill="1" applyBorder="1"/>
    <xf numFmtId="16" fontId="5" fillId="2" borderId="4" xfId="0" applyNumberFormat="1" applyFont="1" applyFill="1" applyBorder="1"/>
    <xf numFmtId="16" fontId="5" fillId="4" borderId="4" xfId="0" applyNumberFormat="1" applyFont="1" applyFill="1" applyBorder="1"/>
    <xf numFmtId="16" fontId="5" fillId="2" borderId="6" xfId="0" applyNumberFormat="1" applyFont="1" applyFill="1" applyBorder="1"/>
    <xf numFmtId="0" fontId="5" fillId="2" borderId="5" xfId="0" applyFont="1" applyFill="1" applyBorder="1"/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" fontId="8" fillId="2" borderId="3" xfId="0" applyNumberFormat="1" applyFont="1" applyFill="1" applyBorder="1"/>
    <xf numFmtId="16" fontId="8" fillId="2" borderId="4" xfId="0" applyNumberFormat="1" applyFont="1" applyFill="1" applyBorder="1"/>
    <xf numFmtId="16" fontId="8" fillId="2" borderId="6" xfId="0" applyNumberFormat="1" applyFont="1" applyFill="1" applyBorder="1"/>
    <xf numFmtId="0" fontId="8" fillId="2" borderId="5" xfId="0" applyFont="1" applyFill="1" applyBorder="1"/>
    <xf numFmtId="0" fontId="9" fillId="0" borderId="2" xfId="0" applyFont="1" applyBorder="1"/>
    <xf numFmtId="0" fontId="10" fillId="0" borderId="2" xfId="0" applyFont="1" applyBorder="1"/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Fill="1" applyBorder="1"/>
    <xf numFmtId="0" fontId="10" fillId="0" borderId="1" xfId="0" applyFont="1" applyFill="1" applyBorder="1"/>
    <xf numFmtId="0" fontId="7" fillId="5" borderId="2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164" fontId="11" fillId="0" borderId="0" xfId="0" applyNumberFormat="1" applyFont="1"/>
    <xf numFmtId="0" fontId="7" fillId="0" borderId="2" xfId="0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16" fontId="5" fillId="6" borderId="4" xfId="0" applyNumberFormat="1" applyFont="1" applyFill="1" applyBorder="1"/>
    <xf numFmtId="16" fontId="5" fillId="0" borderId="4" xfId="0" applyNumberFormat="1" applyFont="1" applyFill="1" applyBorder="1" applyAlignment="1">
      <alignment horizontal="center"/>
    </xf>
    <xf numFmtId="16" fontId="5" fillId="6" borderId="3" xfId="0" applyNumberFormat="1" applyFont="1" applyFill="1" applyBorder="1"/>
    <xf numFmtId="16" fontId="5" fillId="2" borderId="4" xfId="0" applyNumberFormat="1" applyFont="1" applyFill="1" applyBorder="1" applyAlignment="1">
      <alignment horizontal="center"/>
    </xf>
    <xf numFmtId="16" fontId="5" fillId="7" borderId="4" xfId="0" applyNumberFormat="1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9" fillId="0" borderId="0" xfId="0" applyFont="1" applyBorder="1"/>
    <xf numFmtId="0" fontId="12" fillId="0" borderId="0" xfId="0" applyFont="1" applyBorder="1" applyAlignment="1">
      <alignment horizontal="center"/>
    </xf>
    <xf numFmtId="16" fontId="5" fillId="6" borderId="4" xfId="0" applyNumberFormat="1" applyFont="1" applyFill="1" applyBorder="1" applyAlignment="1">
      <alignment horizontal="center"/>
    </xf>
    <xf numFmtId="16" fontId="5" fillId="8" borderId="4" xfId="0" applyNumberFormat="1" applyFont="1" applyFill="1" applyBorder="1" applyAlignment="1">
      <alignment horizontal="center"/>
    </xf>
    <xf numFmtId="16" fontId="5" fillId="8" borderId="4" xfId="0" applyNumberFormat="1" applyFont="1" applyFill="1" applyBorder="1"/>
    <xf numFmtId="0" fontId="0" fillId="0" borderId="1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6" fontId="5" fillId="7" borderId="3" xfId="0" applyNumberFormat="1" applyFont="1" applyFill="1" applyBorder="1"/>
    <xf numFmtId="16" fontId="5" fillId="7" borderId="4" xfId="0" applyNumberFormat="1" applyFont="1" applyFill="1" applyBorder="1" applyAlignment="1">
      <alignment horizontal="center"/>
    </xf>
    <xf numFmtId="16" fontId="5" fillId="9" borderId="4" xfId="0" applyNumberFormat="1" applyFont="1" applyFill="1" applyBorder="1"/>
    <xf numFmtId="16" fontId="5" fillId="9" borderId="4" xfId="0" applyNumberFormat="1" applyFont="1" applyFill="1" applyBorder="1" applyAlignment="1">
      <alignment horizontal="center"/>
    </xf>
    <xf numFmtId="16" fontId="5" fillId="9" borderId="6" xfId="0" applyNumberFormat="1" applyFont="1" applyFill="1" applyBorder="1"/>
    <xf numFmtId="0" fontId="0" fillId="0" borderId="1" xfId="0" applyFill="1" applyBorder="1" applyAlignment="1">
      <alignment horizontal="center"/>
    </xf>
    <xf numFmtId="0" fontId="10" fillId="5" borderId="2" xfId="0" applyFont="1" applyFill="1" applyBorder="1"/>
    <xf numFmtId="0" fontId="10" fillId="5" borderId="1" xfId="0" applyFont="1" applyFill="1" applyBorder="1"/>
    <xf numFmtId="0" fontId="9" fillId="5" borderId="1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8" xfId="0" applyFill="1" applyBorder="1"/>
    <xf numFmtId="0" fontId="0" fillId="0" borderId="8" xfId="0" applyBorder="1"/>
    <xf numFmtId="0" fontId="0" fillId="0" borderId="5" xfId="0" applyNumberFormat="1" applyBorder="1" applyAlignment="1">
      <alignment horizontal="center"/>
    </xf>
    <xf numFmtId="1" fontId="5" fillId="11" borderId="3" xfId="0" applyNumberFormat="1" applyFont="1" applyFill="1" applyBorder="1" applyAlignment="1">
      <alignment horizontal="center"/>
    </xf>
    <xf numFmtId="1" fontId="5" fillId="11" borderId="4" xfId="0" applyNumberFormat="1" applyFont="1" applyFill="1" applyBorder="1" applyAlignment="1">
      <alignment horizontal="center"/>
    </xf>
    <xf numFmtId="0" fontId="5" fillId="11" borderId="3" xfId="0" applyNumberFormat="1" applyFont="1" applyFill="1" applyBorder="1" applyAlignment="1">
      <alignment horizontal="center"/>
    </xf>
    <xf numFmtId="0" fontId="5" fillId="11" borderId="4" xfId="0" applyNumberFormat="1" applyFont="1" applyFill="1" applyBorder="1" applyAlignment="1">
      <alignment horizontal="center"/>
    </xf>
    <xf numFmtId="1" fontId="5" fillId="7" borderId="4" xfId="0" applyNumberFormat="1" applyFont="1" applyFill="1" applyBorder="1" applyAlignment="1">
      <alignment horizontal="center"/>
    </xf>
    <xf numFmtId="0" fontId="5" fillId="12" borderId="4" xfId="0" applyNumberFormat="1" applyFont="1" applyFill="1" applyBorder="1" applyAlignment="1">
      <alignment horizontal="center"/>
    </xf>
    <xf numFmtId="0" fontId="5" fillId="12" borderId="6" xfId="0" applyNumberFormat="1" applyFont="1" applyFill="1" applyBorder="1" applyAlignment="1">
      <alignment horizontal="center"/>
    </xf>
    <xf numFmtId="0" fontId="0" fillId="12" borderId="4" xfId="0" applyNumberFormat="1" applyFill="1" applyBorder="1" applyAlignment="1">
      <alignment horizontal="center"/>
    </xf>
    <xf numFmtId="0" fontId="0" fillId="12" borderId="6" xfId="0" applyNumberFormat="1" applyFill="1" applyBorder="1" applyAlignment="1">
      <alignment horizontal="center"/>
    </xf>
    <xf numFmtId="1" fontId="5" fillId="12" borderId="4" xfId="0" applyNumberFormat="1" applyFont="1" applyFill="1" applyBorder="1" applyAlignment="1">
      <alignment horizontal="center"/>
    </xf>
    <xf numFmtId="1" fontId="5" fillId="12" borderId="6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3" fillId="0" borderId="7" xfId="0" applyFont="1" applyFill="1" applyBorder="1"/>
    <xf numFmtId="0" fontId="0" fillId="0" borderId="2" xfId="0" applyFill="1" applyBorder="1"/>
    <xf numFmtId="0" fontId="0" fillId="0" borderId="7" xfId="0" applyFill="1" applyBorder="1"/>
    <xf numFmtId="0" fontId="3" fillId="0" borderId="8" xfId="0" applyFont="1" applyFill="1" applyBorder="1"/>
    <xf numFmtId="1" fontId="5" fillId="12" borderId="3" xfId="0" applyNumberFormat="1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5" fillId="13" borderId="4" xfId="0" applyNumberFormat="1" applyFont="1" applyFill="1" applyBorder="1" applyAlignment="1">
      <alignment horizontal="center"/>
    </xf>
    <xf numFmtId="1" fontId="5" fillId="14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5" fillId="0" borderId="5" xfId="0" applyFont="1" applyFill="1" applyBorder="1"/>
    <xf numFmtId="1" fontId="5" fillId="15" borderId="3" xfId="0" applyNumberFormat="1" applyFont="1" applyFill="1" applyBorder="1" applyAlignment="1">
      <alignment horizontal="center"/>
    </xf>
    <xf numFmtId="1" fontId="5" fillId="15" borderId="4" xfId="0" applyNumberFormat="1" applyFont="1" applyFill="1" applyBorder="1" applyAlignment="1">
      <alignment horizontal="center"/>
    </xf>
    <xf numFmtId="0" fontId="0" fillId="10" borderId="2" xfId="0" applyFill="1" applyBorder="1"/>
    <xf numFmtId="1" fontId="5" fillId="16" borderId="4" xfId="0" applyNumberFormat="1" applyFont="1" applyFill="1" applyBorder="1" applyAlignment="1">
      <alignment horizontal="center"/>
    </xf>
    <xf numFmtId="1" fontId="5" fillId="16" borderId="3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5" fillId="17" borderId="4" xfId="0" applyNumberFormat="1" applyFont="1" applyFill="1" applyBorder="1" applyAlignment="1">
      <alignment horizontal="center"/>
    </xf>
    <xf numFmtId="1" fontId="5" fillId="17" borderId="6" xfId="0" applyNumberFormat="1" applyFont="1" applyFill="1" applyBorder="1" applyAlignment="1">
      <alignment horizontal="center"/>
    </xf>
    <xf numFmtId="0" fontId="5" fillId="17" borderId="5" xfId="0" applyFont="1" applyFill="1" applyBorder="1"/>
    <xf numFmtId="0" fontId="7" fillId="17" borderId="2" xfId="0" applyFont="1" applyFill="1" applyBorder="1" applyAlignment="1">
      <alignment horizontal="center"/>
    </xf>
    <xf numFmtId="0" fontId="0" fillId="17" borderId="2" xfId="0" applyFill="1" applyBorder="1"/>
    <xf numFmtId="0" fontId="6" fillId="17" borderId="1" xfId="0" applyFont="1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13" fillId="17" borderId="1" xfId="0" applyFont="1" applyFill="1" applyBorder="1" applyAlignment="1">
      <alignment horizontal="center"/>
    </xf>
    <xf numFmtId="0" fontId="0" fillId="17" borderId="1" xfId="0" applyFill="1" applyBorder="1"/>
    <xf numFmtId="0" fontId="0" fillId="17" borderId="2" xfId="0" applyFill="1" applyBorder="1" applyAlignment="1">
      <alignment horizontal="center"/>
    </xf>
    <xf numFmtId="0" fontId="3" fillId="17" borderId="7" xfId="0" applyFont="1" applyFill="1" applyBorder="1"/>
    <xf numFmtId="0" fontId="0" fillId="17" borderId="7" xfId="0" applyFill="1" applyBorder="1"/>
    <xf numFmtId="0" fontId="0" fillId="17" borderId="1" xfId="0" applyFill="1" applyBorder="1" applyAlignment="1">
      <alignment horizontal="center"/>
    </xf>
    <xf numFmtId="0" fontId="3" fillId="17" borderId="8" xfId="0" applyFont="1" applyFill="1" applyBorder="1"/>
    <xf numFmtId="0" fontId="0" fillId="17" borderId="8" xfId="0" applyFill="1" applyBorder="1"/>
    <xf numFmtId="0" fontId="0" fillId="17" borderId="8" xfId="0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1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23</xdr:row>
      <xdr:rowOff>104775</xdr:rowOff>
    </xdr:from>
    <xdr:to>
      <xdr:col>18</xdr:col>
      <xdr:colOff>19050</xdr:colOff>
      <xdr:row>23</xdr:row>
      <xdr:rowOff>104775</xdr:rowOff>
    </xdr:to>
    <xdr:cxnSp macro="">
      <xdr:nvCxnSpPr>
        <xdr:cNvPr id="3" name="Straight Arrow Connector 2"/>
        <xdr:cNvCxnSpPr/>
      </xdr:nvCxnSpPr>
      <xdr:spPr>
        <a:xfrm>
          <a:off x="1114425" y="4486275"/>
          <a:ext cx="682942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25</xdr:row>
      <xdr:rowOff>104775</xdr:rowOff>
    </xdr:from>
    <xdr:to>
      <xdr:col>18</xdr:col>
      <xdr:colOff>28575</xdr:colOff>
      <xdr:row>25</xdr:row>
      <xdr:rowOff>104776</xdr:rowOff>
    </xdr:to>
    <xdr:cxnSp macro="">
      <xdr:nvCxnSpPr>
        <xdr:cNvPr id="5" name="Straight Arrow Connector 4"/>
        <xdr:cNvCxnSpPr/>
      </xdr:nvCxnSpPr>
      <xdr:spPr>
        <a:xfrm flipV="1">
          <a:off x="2419350" y="4867275"/>
          <a:ext cx="553402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23</xdr:row>
      <xdr:rowOff>104775</xdr:rowOff>
    </xdr:from>
    <xdr:to>
      <xdr:col>34</xdr:col>
      <xdr:colOff>19050</xdr:colOff>
      <xdr:row>23</xdr:row>
      <xdr:rowOff>104775</xdr:rowOff>
    </xdr:to>
    <xdr:cxnSp macro="">
      <xdr:nvCxnSpPr>
        <xdr:cNvPr id="4" name="Straight Arrow Connector 3"/>
        <xdr:cNvCxnSpPr/>
      </xdr:nvCxnSpPr>
      <xdr:spPr>
        <a:xfrm>
          <a:off x="1114425" y="4486275"/>
          <a:ext cx="682942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25</xdr:row>
      <xdr:rowOff>104775</xdr:rowOff>
    </xdr:from>
    <xdr:to>
      <xdr:col>34</xdr:col>
      <xdr:colOff>28575</xdr:colOff>
      <xdr:row>25</xdr:row>
      <xdr:rowOff>104776</xdr:rowOff>
    </xdr:to>
    <xdr:cxnSp macro="">
      <xdr:nvCxnSpPr>
        <xdr:cNvPr id="6" name="Straight Arrow Connector 5"/>
        <xdr:cNvCxnSpPr/>
      </xdr:nvCxnSpPr>
      <xdr:spPr>
        <a:xfrm flipV="1">
          <a:off x="2419350" y="4867275"/>
          <a:ext cx="553402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27</xdr:row>
      <xdr:rowOff>114300</xdr:rowOff>
    </xdr:from>
    <xdr:to>
      <xdr:col>18</xdr:col>
      <xdr:colOff>47625</xdr:colOff>
      <xdr:row>27</xdr:row>
      <xdr:rowOff>123825</xdr:rowOff>
    </xdr:to>
    <xdr:cxnSp macro="">
      <xdr:nvCxnSpPr>
        <xdr:cNvPr id="7" name="Straight Arrow Connector 6"/>
        <xdr:cNvCxnSpPr/>
      </xdr:nvCxnSpPr>
      <xdr:spPr>
        <a:xfrm>
          <a:off x="1914525" y="5286375"/>
          <a:ext cx="605790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30</xdr:row>
      <xdr:rowOff>171450</xdr:rowOff>
    </xdr:from>
    <xdr:to>
      <xdr:col>15</xdr:col>
      <xdr:colOff>428625</xdr:colOff>
      <xdr:row>30</xdr:row>
      <xdr:rowOff>190500</xdr:rowOff>
    </xdr:to>
    <xdr:cxnSp macro="">
      <xdr:nvCxnSpPr>
        <xdr:cNvPr id="8" name="Straight Arrow Connector 7"/>
        <xdr:cNvCxnSpPr/>
      </xdr:nvCxnSpPr>
      <xdr:spPr>
        <a:xfrm>
          <a:off x="2752725" y="5915025"/>
          <a:ext cx="509587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59</xdr:row>
      <xdr:rowOff>104775</xdr:rowOff>
    </xdr:from>
    <xdr:to>
      <xdr:col>18</xdr:col>
      <xdr:colOff>19050</xdr:colOff>
      <xdr:row>59</xdr:row>
      <xdr:rowOff>104775</xdr:rowOff>
    </xdr:to>
    <xdr:cxnSp macro="">
      <xdr:nvCxnSpPr>
        <xdr:cNvPr id="9" name="Straight Arrow Connector 8"/>
        <xdr:cNvCxnSpPr/>
      </xdr:nvCxnSpPr>
      <xdr:spPr>
        <a:xfrm>
          <a:off x="1114425" y="4505325"/>
          <a:ext cx="682942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61</xdr:row>
      <xdr:rowOff>104775</xdr:rowOff>
    </xdr:from>
    <xdr:to>
      <xdr:col>18</xdr:col>
      <xdr:colOff>28575</xdr:colOff>
      <xdr:row>61</xdr:row>
      <xdr:rowOff>104776</xdr:rowOff>
    </xdr:to>
    <xdr:cxnSp macro="">
      <xdr:nvCxnSpPr>
        <xdr:cNvPr id="10" name="Straight Arrow Connector 9"/>
        <xdr:cNvCxnSpPr/>
      </xdr:nvCxnSpPr>
      <xdr:spPr>
        <a:xfrm flipV="1">
          <a:off x="2419350" y="4886325"/>
          <a:ext cx="553402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63</xdr:row>
      <xdr:rowOff>114300</xdr:rowOff>
    </xdr:from>
    <xdr:to>
      <xdr:col>18</xdr:col>
      <xdr:colOff>47625</xdr:colOff>
      <xdr:row>63</xdr:row>
      <xdr:rowOff>123825</xdr:rowOff>
    </xdr:to>
    <xdr:cxnSp macro="">
      <xdr:nvCxnSpPr>
        <xdr:cNvPr id="11" name="Straight Arrow Connector 10"/>
        <xdr:cNvCxnSpPr/>
      </xdr:nvCxnSpPr>
      <xdr:spPr>
        <a:xfrm>
          <a:off x="1914525" y="5286375"/>
          <a:ext cx="605790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66</xdr:row>
      <xdr:rowOff>171450</xdr:rowOff>
    </xdr:from>
    <xdr:to>
      <xdr:col>15</xdr:col>
      <xdr:colOff>428625</xdr:colOff>
      <xdr:row>66</xdr:row>
      <xdr:rowOff>190500</xdr:rowOff>
    </xdr:to>
    <xdr:cxnSp macro="">
      <xdr:nvCxnSpPr>
        <xdr:cNvPr id="12" name="Straight Arrow Connector 11"/>
        <xdr:cNvCxnSpPr/>
      </xdr:nvCxnSpPr>
      <xdr:spPr>
        <a:xfrm>
          <a:off x="2752725" y="5915025"/>
          <a:ext cx="509587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59</xdr:row>
      <xdr:rowOff>104775</xdr:rowOff>
    </xdr:from>
    <xdr:to>
      <xdr:col>34</xdr:col>
      <xdr:colOff>19050</xdr:colOff>
      <xdr:row>59</xdr:row>
      <xdr:rowOff>104775</xdr:rowOff>
    </xdr:to>
    <xdr:cxnSp macro="">
      <xdr:nvCxnSpPr>
        <xdr:cNvPr id="13" name="Straight Arrow Connector 12"/>
        <xdr:cNvCxnSpPr/>
      </xdr:nvCxnSpPr>
      <xdr:spPr>
        <a:xfrm>
          <a:off x="10001250" y="4505325"/>
          <a:ext cx="59245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61</xdr:row>
      <xdr:rowOff>104775</xdr:rowOff>
    </xdr:from>
    <xdr:to>
      <xdr:col>34</xdr:col>
      <xdr:colOff>28575</xdr:colOff>
      <xdr:row>61</xdr:row>
      <xdr:rowOff>104776</xdr:rowOff>
    </xdr:to>
    <xdr:cxnSp macro="">
      <xdr:nvCxnSpPr>
        <xdr:cNvPr id="14" name="Straight Arrow Connector 13"/>
        <xdr:cNvCxnSpPr/>
      </xdr:nvCxnSpPr>
      <xdr:spPr>
        <a:xfrm flipV="1">
          <a:off x="11029950" y="4886325"/>
          <a:ext cx="49053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99</xdr:row>
      <xdr:rowOff>76200</xdr:rowOff>
    </xdr:from>
    <xdr:to>
      <xdr:col>18</xdr:col>
      <xdr:colOff>47625</xdr:colOff>
      <xdr:row>99</xdr:row>
      <xdr:rowOff>76200</xdr:rowOff>
    </xdr:to>
    <xdr:cxnSp macro="">
      <xdr:nvCxnSpPr>
        <xdr:cNvPr id="15" name="Straight Arrow Connector 14"/>
        <xdr:cNvCxnSpPr/>
      </xdr:nvCxnSpPr>
      <xdr:spPr>
        <a:xfrm>
          <a:off x="1066800" y="19173825"/>
          <a:ext cx="7296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101</xdr:row>
      <xdr:rowOff>95250</xdr:rowOff>
    </xdr:from>
    <xdr:to>
      <xdr:col>18</xdr:col>
      <xdr:colOff>28575</xdr:colOff>
      <xdr:row>101</xdr:row>
      <xdr:rowOff>104776</xdr:rowOff>
    </xdr:to>
    <xdr:cxnSp macro="">
      <xdr:nvCxnSpPr>
        <xdr:cNvPr id="16" name="Straight Arrow Connector 15"/>
        <xdr:cNvCxnSpPr/>
      </xdr:nvCxnSpPr>
      <xdr:spPr>
        <a:xfrm>
          <a:off x="2457450" y="19583400"/>
          <a:ext cx="5886450" cy="952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103</xdr:row>
      <xdr:rowOff>114300</xdr:rowOff>
    </xdr:from>
    <xdr:to>
      <xdr:col>18</xdr:col>
      <xdr:colOff>47625</xdr:colOff>
      <xdr:row>103</xdr:row>
      <xdr:rowOff>123825</xdr:rowOff>
    </xdr:to>
    <xdr:cxnSp macro="">
      <xdr:nvCxnSpPr>
        <xdr:cNvPr id="17" name="Straight Arrow Connector 16"/>
        <xdr:cNvCxnSpPr/>
      </xdr:nvCxnSpPr>
      <xdr:spPr>
        <a:xfrm>
          <a:off x="2076450" y="19992975"/>
          <a:ext cx="628650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106</xdr:row>
      <xdr:rowOff>180975</xdr:rowOff>
    </xdr:from>
    <xdr:to>
      <xdr:col>16</xdr:col>
      <xdr:colOff>0</xdr:colOff>
      <xdr:row>106</xdr:row>
      <xdr:rowOff>190500</xdr:rowOff>
    </xdr:to>
    <xdr:cxnSp macro="">
      <xdr:nvCxnSpPr>
        <xdr:cNvPr id="18" name="Straight Arrow Connector 17"/>
        <xdr:cNvCxnSpPr/>
      </xdr:nvCxnSpPr>
      <xdr:spPr>
        <a:xfrm>
          <a:off x="2943225" y="20631150"/>
          <a:ext cx="45243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98</xdr:row>
      <xdr:rowOff>104775</xdr:rowOff>
    </xdr:from>
    <xdr:to>
      <xdr:col>34</xdr:col>
      <xdr:colOff>19050</xdr:colOff>
      <xdr:row>98</xdr:row>
      <xdr:rowOff>104775</xdr:rowOff>
    </xdr:to>
    <xdr:cxnSp macro="">
      <xdr:nvCxnSpPr>
        <xdr:cNvPr id="19" name="Straight Arrow Connector 18"/>
        <xdr:cNvCxnSpPr/>
      </xdr:nvCxnSpPr>
      <xdr:spPr>
        <a:xfrm>
          <a:off x="9953625" y="11468100"/>
          <a:ext cx="6153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100</xdr:row>
      <xdr:rowOff>104775</xdr:rowOff>
    </xdr:from>
    <xdr:to>
      <xdr:col>34</xdr:col>
      <xdr:colOff>28575</xdr:colOff>
      <xdr:row>100</xdr:row>
      <xdr:rowOff>104776</xdr:rowOff>
    </xdr:to>
    <xdr:cxnSp macro="">
      <xdr:nvCxnSpPr>
        <xdr:cNvPr id="20" name="Straight Arrow Connector 19"/>
        <xdr:cNvCxnSpPr/>
      </xdr:nvCxnSpPr>
      <xdr:spPr>
        <a:xfrm flipV="1">
          <a:off x="10906125" y="11849100"/>
          <a:ext cx="52101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134</xdr:row>
      <xdr:rowOff>76200</xdr:rowOff>
    </xdr:from>
    <xdr:to>
      <xdr:col>18</xdr:col>
      <xdr:colOff>47625</xdr:colOff>
      <xdr:row>134</xdr:row>
      <xdr:rowOff>76200</xdr:rowOff>
    </xdr:to>
    <xdr:cxnSp macro="">
      <xdr:nvCxnSpPr>
        <xdr:cNvPr id="22" name="Straight Arrow Connector 21"/>
        <xdr:cNvCxnSpPr/>
      </xdr:nvCxnSpPr>
      <xdr:spPr>
        <a:xfrm>
          <a:off x="1066800" y="19173825"/>
          <a:ext cx="7296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136</xdr:row>
      <xdr:rowOff>95250</xdr:rowOff>
    </xdr:from>
    <xdr:to>
      <xdr:col>18</xdr:col>
      <xdr:colOff>28575</xdr:colOff>
      <xdr:row>136</xdr:row>
      <xdr:rowOff>104776</xdr:rowOff>
    </xdr:to>
    <xdr:cxnSp macro="">
      <xdr:nvCxnSpPr>
        <xdr:cNvPr id="23" name="Straight Arrow Connector 22"/>
        <xdr:cNvCxnSpPr/>
      </xdr:nvCxnSpPr>
      <xdr:spPr>
        <a:xfrm>
          <a:off x="2457450" y="19583400"/>
          <a:ext cx="5886450" cy="952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138</xdr:row>
      <xdr:rowOff>114300</xdr:rowOff>
    </xdr:from>
    <xdr:to>
      <xdr:col>18</xdr:col>
      <xdr:colOff>47625</xdr:colOff>
      <xdr:row>138</xdr:row>
      <xdr:rowOff>123825</xdr:rowOff>
    </xdr:to>
    <xdr:cxnSp macro="">
      <xdr:nvCxnSpPr>
        <xdr:cNvPr id="24" name="Straight Arrow Connector 23"/>
        <xdr:cNvCxnSpPr/>
      </xdr:nvCxnSpPr>
      <xdr:spPr>
        <a:xfrm>
          <a:off x="2076450" y="19992975"/>
          <a:ext cx="628650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141</xdr:row>
      <xdr:rowOff>180975</xdr:rowOff>
    </xdr:from>
    <xdr:to>
      <xdr:col>16</xdr:col>
      <xdr:colOff>0</xdr:colOff>
      <xdr:row>141</xdr:row>
      <xdr:rowOff>190500</xdr:rowOff>
    </xdr:to>
    <xdr:cxnSp macro="">
      <xdr:nvCxnSpPr>
        <xdr:cNvPr id="25" name="Straight Arrow Connector 24"/>
        <xdr:cNvCxnSpPr/>
      </xdr:nvCxnSpPr>
      <xdr:spPr>
        <a:xfrm>
          <a:off x="2943225" y="20631150"/>
          <a:ext cx="45243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136</xdr:row>
      <xdr:rowOff>104775</xdr:rowOff>
    </xdr:from>
    <xdr:to>
      <xdr:col>34</xdr:col>
      <xdr:colOff>19050</xdr:colOff>
      <xdr:row>136</xdr:row>
      <xdr:rowOff>104775</xdr:rowOff>
    </xdr:to>
    <xdr:cxnSp macro="">
      <xdr:nvCxnSpPr>
        <xdr:cNvPr id="26" name="Straight Arrow Connector 25"/>
        <xdr:cNvCxnSpPr/>
      </xdr:nvCxnSpPr>
      <xdr:spPr>
        <a:xfrm>
          <a:off x="9953625" y="19011900"/>
          <a:ext cx="6153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138</xdr:row>
      <xdr:rowOff>104775</xdr:rowOff>
    </xdr:from>
    <xdr:to>
      <xdr:col>34</xdr:col>
      <xdr:colOff>28575</xdr:colOff>
      <xdr:row>138</xdr:row>
      <xdr:rowOff>104776</xdr:rowOff>
    </xdr:to>
    <xdr:cxnSp macro="">
      <xdr:nvCxnSpPr>
        <xdr:cNvPr id="27" name="Straight Arrow Connector 26"/>
        <xdr:cNvCxnSpPr/>
      </xdr:nvCxnSpPr>
      <xdr:spPr>
        <a:xfrm flipV="1">
          <a:off x="10906125" y="19392900"/>
          <a:ext cx="52101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170</xdr:row>
      <xdr:rowOff>76200</xdr:rowOff>
    </xdr:from>
    <xdr:to>
      <xdr:col>18</xdr:col>
      <xdr:colOff>47625</xdr:colOff>
      <xdr:row>170</xdr:row>
      <xdr:rowOff>76200</xdr:rowOff>
    </xdr:to>
    <xdr:cxnSp macro="">
      <xdr:nvCxnSpPr>
        <xdr:cNvPr id="28" name="Straight Arrow Connector 27"/>
        <xdr:cNvCxnSpPr/>
      </xdr:nvCxnSpPr>
      <xdr:spPr>
        <a:xfrm>
          <a:off x="1066800" y="25974675"/>
          <a:ext cx="7296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172</xdr:row>
      <xdr:rowOff>95250</xdr:rowOff>
    </xdr:from>
    <xdr:to>
      <xdr:col>18</xdr:col>
      <xdr:colOff>28575</xdr:colOff>
      <xdr:row>172</xdr:row>
      <xdr:rowOff>104776</xdr:rowOff>
    </xdr:to>
    <xdr:cxnSp macro="">
      <xdr:nvCxnSpPr>
        <xdr:cNvPr id="29" name="Straight Arrow Connector 28"/>
        <xdr:cNvCxnSpPr/>
      </xdr:nvCxnSpPr>
      <xdr:spPr>
        <a:xfrm>
          <a:off x="2457450" y="26374725"/>
          <a:ext cx="5886450" cy="952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174</xdr:row>
      <xdr:rowOff>114300</xdr:rowOff>
    </xdr:from>
    <xdr:to>
      <xdr:col>18</xdr:col>
      <xdr:colOff>47625</xdr:colOff>
      <xdr:row>174</xdr:row>
      <xdr:rowOff>123825</xdr:rowOff>
    </xdr:to>
    <xdr:cxnSp macro="">
      <xdr:nvCxnSpPr>
        <xdr:cNvPr id="30" name="Straight Arrow Connector 29"/>
        <xdr:cNvCxnSpPr/>
      </xdr:nvCxnSpPr>
      <xdr:spPr>
        <a:xfrm>
          <a:off x="2076450" y="26784300"/>
          <a:ext cx="628650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177</xdr:row>
      <xdr:rowOff>180975</xdr:rowOff>
    </xdr:from>
    <xdr:to>
      <xdr:col>16</xdr:col>
      <xdr:colOff>0</xdr:colOff>
      <xdr:row>177</xdr:row>
      <xdr:rowOff>190500</xdr:rowOff>
    </xdr:to>
    <xdr:cxnSp macro="">
      <xdr:nvCxnSpPr>
        <xdr:cNvPr id="31" name="Straight Arrow Connector 30"/>
        <xdr:cNvCxnSpPr/>
      </xdr:nvCxnSpPr>
      <xdr:spPr>
        <a:xfrm>
          <a:off x="2943225" y="27432000"/>
          <a:ext cx="45243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172</xdr:row>
      <xdr:rowOff>104775</xdr:rowOff>
    </xdr:from>
    <xdr:to>
      <xdr:col>34</xdr:col>
      <xdr:colOff>19050</xdr:colOff>
      <xdr:row>172</xdr:row>
      <xdr:rowOff>104775</xdr:rowOff>
    </xdr:to>
    <xdr:cxnSp macro="">
      <xdr:nvCxnSpPr>
        <xdr:cNvPr id="32" name="Straight Arrow Connector 31"/>
        <xdr:cNvCxnSpPr/>
      </xdr:nvCxnSpPr>
      <xdr:spPr>
        <a:xfrm>
          <a:off x="9953625" y="26384250"/>
          <a:ext cx="6153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174</xdr:row>
      <xdr:rowOff>104775</xdr:rowOff>
    </xdr:from>
    <xdr:to>
      <xdr:col>34</xdr:col>
      <xdr:colOff>28575</xdr:colOff>
      <xdr:row>174</xdr:row>
      <xdr:rowOff>104776</xdr:rowOff>
    </xdr:to>
    <xdr:cxnSp macro="">
      <xdr:nvCxnSpPr>
        <xdr:cNvPr id="33" name="Straight Arrow Connector 32"/>
        <xdr:cNvCxnSpPr/>
      </xdr:nvCxnSpPr>
      <xdr:spPr>
        <a:xfrm flipV="1">
          <a:off x="10906125" y="26774775"/>
          <a:ext cx="52101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206</xdr:row>
      <xdr:rowOff>76200</xdr:rowOff>
    </xdr:from>
    <xdr:to>
      <xdr:col>18</xdr:col>
      <xdr:colOff>47625</xdr:colOff>
      <xdr:row>206</xdr:row>
      <xdr:rowOff>76200</xdr:rowOff>
    </xdr:to>
    <xdr:cxnSp macro="">
      <xdr:nvCxnSpPr>
        <xdr:cNvPr id="34" name="Straight Arrow Connector 33"/>
        <xdr:cNvCxnSpPr/>
      </xdr:nvCxnSpPr>
      <xdr:spPr>
        <a:xfrm>
          <a:off x="1066800" y="32966025"/>
          <a:ext cx="7296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208</xdr:row>
      <xdr:rowOff>95250</xdr:rowOff>
    </xdr:from>
    <xdr:to>
      <xdr:col>18</xdr:col>
      <xdr:colOff>28575</xdr:colOff>
      <xdr:row>208</xdr:row>
      <xdr:rowOff>104776</xdr:rowOff>
    </xdr:to>
    <xdr:cxnSp macro="">
      <xdr:nvCxnSpPr>
        <xdr:cNvPr id="35" name="Straight Arrow Connector 34"/>
        <xdr:cNvCxnSpPr/>
      </xdr:nvCxnSpPr>
      <xdr:spPr>
        <a:xfrm>
          <a:off x="2457450" y="33366075"/>
          <a:ext cx="5886450" cy="952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210</xdr:row>
      <xdr:rowOff>114300</xdr:rowOff>
    </xdr:from>
    <xdr:to>
      <xdr:col>18</xdr:col>
      <xdr:colOff>47625</xdr:colOff>
      <xdr:row>210</xdr:row>
      <xdr:rowOff>123825</xdr:rowOff>
    </xdr:to>
    <xdr:cxnSp macro="">
      <xdr:nvCxnSpPr>
        <xdr:cNvPr id="36" name="Straight Arrow Connector 35"/>
        <xdr:cNvCxnSpPr/>
      </xdr:nvCxnSpPr>
      <xdr:spPr>
        <a:xfrm>
          <a:off x="2076450" y="33775650"/>
          <a:ext cx="628650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213</xdr:row>
      <xdr:rowOff>180975</xdr:rowOff>
    </xdr:from>
    <xdr:to>
      <xdr:col>16</xdr:col>
      <xdr:colOff>0</xdr:colOff>
      <xdr:row>213</xdr:row>
      <xdr:rowOff>190500</xdr:rowOff>
    </xdr:to>
    <xdr:cxnSp macro="">
      <xdr:nvCxnSpPr>
        <xdr:cNvPr id="37" name="Straight Arrow Connector 36"/>
        <xdr:cNvCxnSpPr/>
      </xdr:nvCxnSpPr>
      <xdr:spPr>
        <a:xfrm>
          <a:off x="2943225" y="34423350"/>
          <a:ext cx="45243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208</xdr:row>
      <xdr:rowOff>104775</xdr:rowOff>
    </xdr:from>
    <xdr:to>
      <xdr:col>34</xdr:col>
      <xdr:colOff>19050</xdr:colOff>
      <xdr:row>208</xdr:row>
      <xdr:rowOff>104775</xdr:rowOff>
    </xdr:to>
    <xdr:cxnSp macro="">
      <xdr:nvCxnSpPr>
        <xdr:cNvPr id="38" name="Straight Arrow Connector 37"/>
        <xdr:cNvCxnSpPr/>
      </xdr:nvCxnSpPr>
      <xdr:spPr>
        <a:xfrm>
          <a:off x="9953625" y="33375600"/>
          <a:ext cx="6153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210</xdr:row>
      <xdr:rowOff>104775</xdr:rowOff>
    </xdr:from>
    <xdr:to>
      <xdr:col>34</xdr:col>
      <xdr:colOff>28575</xdr:colOff>
      <xdr:row>210</xdr:row>
      <xdr:rowOff>104776</xdr:rowOff>
    </xdr:to>
    <xdr:cxnSp macro="">
      <xdr:nvCxnSpPr>
        <xdr:cNvPr id="39" name="Straight Arrow Connector 38"/>
        <xdr:cNvCxnSpPr/>
      </xdr:nvCxnSpPr>
      <xdr:spPr>
        <a:xfrm flipV="1">
          <a:off x="10906125" y="33766125"/>
          <a:ext cx="52101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242</xdr:row>
      <xdr:rowOff>76200</xdr:rowOff>
    </xdr:from>
    <xdr:to>
      <xdr:col>18</xdr:col>
      <xdr:colOff>47625</xdr:colOff>
      <xdr:row>242</xdr:row>
      <xdr:rowOff>76200</xdr:rowOff>
    </xdr:to>
    <xdr:cxnSp macro="">
      <xdr:nvCxnSpPr>
        <xdr:cNvPr id="40" name="Straight Arrow Connector 39"/>
        <xdr:cNvCxnSpPr/>
      </xdr:nvCxnSpPr>
      <xdr:spPr>
        <a:xfrm>
          <a:off x="1066800" y="39957375"/>
          <a:ext cx="7296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244</xdr:row>
      <xdr:rowOff>95250</xdr:rowOff>
    </xdr:from>
    <xdr:to>
      <xdr:col>18</xdr:col>
      <xdr:colOff>28575</xdr:colOff>
      <xdr:row>244</xdr:row>
      <xdr:rowOff>104776</xdr:rowOff>
    </xdr:to>
    <xdr:cxnSp macro="">
      <xdr:nvCxnSpPr>
        <xdr:cNvPr id="41" name="Straight Arrow Connector 40"/>
        <xdr:cNvCxnSpPr/>
      </xdr:nvCxnSpPr>
      <xdr:spPr>
        <a:xfrm>
          <a:off x="2457450" y="40357425"/>
          <a:ext cx="5886450" cy="952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246</xdr:row>
      <xdr:rowOff>114300</xdr:rowOff>
    </xdr:from>
    <xdr:to>
      <xdr:col>18</xdr:col>
      <xdr:colOff>47625</xdr:colOff>
      <xdr:row>246</xdr:row>
      <xdr:rowOff>123825</xdr:rowOff>
    </xdr:to>
    <xdr:cxnSp macro="">
      <xdr:nvCxnSpPr>
        <xdr:cNvPr id="42" name="Straight Arrow Connector 41"/>
        <xdr:cNvCxnSpPr/>
      </xdr:nvCxnSpPr>
      <xdr:spPr>
        <a:xfrm>
          <a:off x="2076450" y="40767000"/>
          <a:ext cx="628650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249</xdr:row>
      <xdr:rowOff>180975</xdr:rowOff>
    </xdr:from>
    <xdr:to>
      <xdr:col>16</xdr:col>
      <xdr:colOff>0</xdr:colOff>
      <xdr:row>249</xdr:row>
      <xdr:rowOff>190500</xdr:rowOff>
    </xdr:to>
    <xdr:cxnSp macro="">
      <xdr:nvCxnSpPr>
        <xdr:cNvPr id="43" name="Straight Arrow Connector 42"/>
        <xdr:cNvCxnSpPr/>
      </xdr:nvCxnSpPr>
      <xdr:spPr>
        <a:xfrm>
          <a:off x="2943225" y="41414700"/>
          <a:ext cx="45243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244</xdr:row>
      <xdr:rowOff>104775</xdr:rowOff>
    </xdr:from>
    <xdr:to>
      <xdr:col>34</xdr:col>
      <xdr:colOff>19050</xdr:colOff>
      <xdr:row>244</xdr:row>
      <xdr:rowOff>104775</xdr:rowOff>
    </xdr:to>
    <xdr:cxnSp macro="">
      <xdr:nvCxnSpPr>
        <xdr:cNvPr id="44" name="Straight Arrow Connector 43"/>
        <xdr:cNvCxnSpPr/>
      </xdr:nvCxnSpPr>
      <xdr:spPr>
        <a:xfrm>
          <a:off x="9953625" y="40366950"/>
          <a:ext cx="49149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246</xdr:row>
      <xdr:rowOff>104775</xdr:rowOff>
    </xdr:from>
    <xdr:to>
      <xdr:col>34</xdr:col>
      <xdr:colOff>28575</xdr:colOff>
      <xdr:row>246</xdr:row>
      <xdr:rowOff>104776</xdr:rowOff>
    </xdr:to>
    <xdr:cxnSp macro="">
      <xdr:nvCxnSpPr>
        <xdr:cNvPr id="45" name="Straight Arrow Connector 44"/>
        <xdr:cNvCxnSpPr/>
      </xdr:nvCxnSpPr>
      <xdr:spPr>
        <a:xfrm flipV="1">
          <a:off x="10772775" y="40757475"/>
          <a:ext cx="41052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278</xdr:row>
      <xdr:rowOff>76200</xdr:rowOff>
    </xdr:from>
    <xdr:to>
      <xdr:col>18</xdr:col>
      <xdr:colOff>47625</xdr:colOff>
      <xdr:row>278</xdr:row>
      <xdr:rowOff>76200</xdr:rowOff>
    </xdr:to>
    <xdr:cxnSp macro="">
      <xdr:nvCxnSpPr>
        <xdr:cNvPr id="46" name="Straight Arrow Connector 45"/>
        <xdr:cNvCxnSpPr/>
      </xdr:nvCxnSpPr>
      <xdr:spPr>
        <a:xfrm>
          <a:off x="1066800" y="46948725"/>
          <a:ext cx="7296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280</xdr:row>
      <xdr:rowOff>95250</xdr:rowOff>
    </xdr:from>
    <xdr:to>
      <xdr:col>18</xdr:col>
      <xdr:colOff>28575</xdr:colOff>
      <xdr:row>280</xdr:row>
      <xdr:rowOff>104776</xdr:rowOff>
    </xdr:to>
    <xdr:cxnSp macro="">
      <xdr:nvCxnSpPr>
        <xdr:cNvPr id="47" name="Straight Arrow Connector 46"/>
        <xdr:cNvCxnSpPr/>
      </xdr:nvCxnSpPr>
      <xdr:spPr>
        <a:xfrm>
          <a:off x="2457450" y="47348775"/>
          <a:ext cx="5886450" cy="952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282</xdr:row>
      <xdr:rowOff>114300</xdr:rowOff>
    </xdr:from>
    <xdr:to>
      <xdr:col>18</xdr:col>
      <xdr:colOff>47625</xdr:colOff>
      <xdr:row>282</xdr:row>
      <xdr:rowOff>123825</xdr:rowOff>
    </xdr:to>
    <xdr:cxnSp macro="">
      <xdr:nvCxnSpPr>
        <xdr:cNvPr id="48" name="Straight Arrow Connector 47"/>
        <xdr:cNvCxnSpPr/>
      </xdr:nvCxnSpPr>
      <xdr:spPr>
        <a:xfrm>
          <a:off x="2076450" y="47758350"/>
          <a:ext cx="628650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285</xdr:row>
      <xdr:rowOff>180975</xdr:rowOff>
    </xdr:from>
    <xdr:to>
      <xdr:col>16</xdr:col>
      <xdr:colOff>0</xdr:colOff>
      <xdr:row>285</xdr:row>
      <xdr:rowOff>190500</xdr:rowOff>
    </xdr:to>
    <xdr:cxnSp macro="">
      <xdr:nvCxnSpPr>
        <xdr:cNvPr id="49" name="Straight Arrow Connector 48"/>
        <xdr:cNvCxnSpPr/>
      </xdr:nvCxnSpPr>
      <xdr:spPr>
        <a:xfrm>
          <a:off x="2943225" y="48406050"/>
          <a:ext cx="45243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280</xdr:row>
      <xdr:rowOff>104775</xdr:rowOff>
    </xdr:from>
    <xdr:to>
      <xdr:col>34</xdr:col>
      <xdr:colOff>19050</xdr:colOff>
      <xdr:row>280</xdr:row>
      <xdr:rowOff>104775</xdr:rowOff>
    </xdr:to>
    <xdr:cxnSp macro="">
      <xdr:nvCxnSpPr>
        <xdr:cNvPr id="50" name="Straight Arrow Connector 49"/>
        <xdr:cNvCxnSpPr/>
      </xdr:nvCxnSpPr>
      <xdr:spPr>
        <a:xfrm>
          <a:off x="9953625" y="47358300"/>
          <a:ext cx="49149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282</xdr:row>
      <xdr:rowOff>104775</xdr:rowOff>
    </xdr:from>
    <xdr:to>
      <xdr:col>34</xdr:col>
      <xdr:colOff>28575</xdr:colOff>
      <xdr:row>282</xdr:row>
      <xdr:rowOff>104776</xdr:rowOff>
    </xdr:to>
    <xdr:cxnSp macro="">
      <xdr:nvCxnSpPr>
        <xdr:cNvPr id="51" name="Straight Arrow Connector 50"/>
        <xdr:cNvCxnSpPr/>
      </xdr:nvCxnSpPr>
      <xdr:spPr>
        <a:xfrm flipV="1">
          <a:off x="10772775" y="47748825"/>
          <a:ext cx="41052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314</xdr:row>
      <xdr:rowOff>76200</xdr:rowOff>
    </xdr:from>
    <xdr:to>
      <xdr:col>18</xdr:col>
      <xdr:colOff>47625</xdr:colOff>
      <xdr:row>314</xdr:row>
      <xdr:rowOff>76200</xdr:rowOff>
    </xdr:to>
    <xdr:cxnSp macro="">
      <xdr:nvCxnSpPr>
        <xdr:cNvPr id="52" name="Straight Arrow Connector 51"/>
        <xdr:cNvCxnSpPr/>
      </xdr:nvCxnSpPr>
      <xdr:spPr>
        <a:xfrm>
          <a:off x="1066800" y="53940075"/>
          <a:ext cx="7296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316</xdr:row>
      <xdr:rowOff>95250</xdr:rowOff>
    </xdr:from>
    <xdr:to>
      <xdr:col>18</xdr:col>
      <xdr:colOff>28575</xdr:colOff>
      <xdr:row>316</xdr:row>
      <xdr:rowOff>104776</xdr:rowOff>
    </xdr:to>
    <xdr:cxnSp macro="">
      <xdr:nvCxnSpPr>
        <xdr:cNvPr id="53" name="Straight Arrow Connector 52"/>
        <xdr:cNvCxnSpPr/>
      </xdr:nvCxnSpPr>
      <xdr:spPr>
        <a:xfrm>
          <a:off x="2457450" y="54340125"/>
          <a:ext cx="5886450" cy="952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318</xdr:row>
      <xdr:rowOff>114300</xdr:rowOff>
    </xdr:from>
    <xdr:to>
      <xdr:col>18</xdr:col>
      <xdr:colOff>47625</xdr:colOff>
      <xdr:row>318</xdr:row>
      <xdr:rowOff>123825</xdr:rowOff>
    </xdr:to>
    <xdr:cxnSp macro="">
      <xdr:nvCxnSpPr>
        <xdr:cNvPr id="54" name="Straight Arrow Connector 53"/>
        <xdr:cNvCxnSpPr/>
      </xdr:nvCxnSpPr>
      <xdr:spPr>
        <a:xfrm>
          <a:off x="2076450" y="54749700"/>
          <a:ext cx="628650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321</xdr:row>
      <xdr:rowOff>180975</xdr:rowOff>
    </xdr:from>
    <xdr:to>
      <xdr:col>16</xdr:col>
      <xdr:colOff>0</xdr:colOff>
      <xdr:row>321</xdr:row>
      <xdr:rowOff>190500</xdr:rowOff>
    </xdr:to>
    <xdr:cxnSp macro="">
      <xdr:nvCxnSpPr>
        <xdr:cNvPr id="55" name="Straight Arrow Connector 54"/>
        <xdr:cNvCxnSpPr/>
      </xdr:nvCxnSpPr>
      <xdr:spPr>
        <a:xfrm>
          <a:off x="2943225" y="55397400"/>
          <a:ext cx="45243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316</xdr:row>
      <xdr:rowOff>104775</xdr:rowOff>
    </xdr:from>
    <xdr:to>
      <xdr:col>34</xdr:col>
      <xdr:colOff>19050</xdr:colOff>
      <xdr:row>316</xdr:row>
      <xdr:rowOff>104775</xdr:rowOff>
    </xdr:to>
    <xdr:cxnSp macro="">
      <xdr:nvCxnSpPr>
        <xdr:cNvPr id="56" name="Straight Arrow Connector 55"/>
        <xdr:cNvCxnSpPr/>
      </xdr:nvCxnSpPr>
      <xdr:spPr>
        <a:xfrm>
          <a:off x="9953625" y="54349650"/>
          <a:ext cx="49149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318</xdr:row>
      <xdr:rowOff>104775</xdr:rowOff>
    </xdr:from>
    <xdr:to>
      <xdr:col>34</xdr:col>
      <xdr:colOff>28575</xdr:colOff>
      <xdr:row>318</xdr:row>
      <xdr:rowOff>104776</xdr:rowOff>
    </xdr:to>
    <xdr:cxnSp macro="">
      <xdr:nvCxnSpPr>
        <xdr:cNvPr id="57" name="Straight Arrow Connector 56"/>
        <xdr:cNvCxnSpPr/>
      </xdr:nvCxnSpPr>
      <xdr:spPr>
        <a:xfrm flipV="1">
          <a:off x="10772775" y="54740175"/>
          <a:ext cx="41052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350</xdr:row>
      <xdr:rowOff>76200</xdr:rowOff>
    </xdr:from>
    <xdr:to>
      <xdr:col>18</xdr:col>
      <xdr:colOff>47625</xdr:colOff>
      <xdr:row>350</xdr:row>
      <xdr:rowOff>76200</xdr:rowOff>
    </xdr:to>
    <xdr:cxnSp macro="">
      <xdr:nvCxnSpPr>
        <xdr:cNvPr id="58" name="Straight Arrow Connector 57"/>
        <xdr:cNvCxnSpPr/>
      </xdr:nvCxnSpPr>
      <xdr:spPr>
        <a:xfrm>
          <a:off x="1066800" y="60931425"/>
          <a:ext cx="72961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352</xdr:row>
      <xdr:rowOff>95250</xdr:rowOff>
    </xdr:from>
    <xdr:to>
      <xdr:col>18</xdr:col>
      <xdr:colOff>28575</xdr:colOff>
      <xdr:row>352</xdr:row>
      <xdr:rowOff>104776</xdr:rowOff>
    </xdr:to>
    <xdr:cxnSp macro="">
      <xdr:nvCxnSpPr>
        <xdr:cNvPr id="59" name="Straight Arrow Connector 58"/>
        <xdr:cNvCxnSpPr/>
      </xdr:nvCxnSpPr>
      <xdr:spPr>
        <a:xfrm>
          <a:off x="2457450" y="61331475"/>
          <a:ext cx="5886450" cy="9526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354</xdr:row>
      <xdr:rowOff>114300</xdr:rowOff>
    </xdr:from>
    <xdr:to>
      <xdr:col>18</xdr:col>
      <xdr:colOff>47625</xdr:colOff>
      <xdr:row>354</xdr:row>
      <xdr:rowOff>123825</xdr:rowOff>
    </xdr:to>
    <xdr:cxnSp macro="">
      <xdr:nvCxnSpPr>
        <xdr:cNvPr id="60" name="Straight Arrow Connector 59"/>
        <xdr:cNvCxnSpPr/>
      </xdr:nvCxnSpPr>
      <xdr:spPr>
        <a:xfrm>
          <a:off x="2076450" y="61741050"/>
          <a:ext cx="6286500" cy="9525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357</xdr:row>
      <xdr:rowOff>180975</xdr:rowOff>
    </xdr:from>
    <xdr:to>
      <xdr:col>16</xdr:col>
      <xdr:colOff>0</xdr:colOff>
      <xdr:row>357</xdr:row>
      <xdr:rowOff>190500</xdr:rowOff>
    </xdr:to>
    <xdr:cxnSp macro="">
      <xdr:nvCxnSpPr>
        <xdr:cNvPr id="61" name="Straight Arrow Connector 60"/>
        <xdr:cNvCxnSpPr/>
      </xdr:nvCxnSpPr>
      <xdr:spPr>
        <a:xfrm>
          <a:off x="2943225" y="62388750"/>
          <a:ext cx="45243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352</xdr:row>
      <xdr:rowOff>104775</xdr:rowOff>
    </xdr:from>
    <xdr:to>
      <xdr:col>34</xdr:col>
      <xdr:colOff>19050</xdr:colOff>
      <xdr:row>352</xdr:row>
      <xdr:rowOff>104775</xdr:rowOff>
    </xdr:to>
    <xdr:cxnSp macro="">
      <xdr:nvCxnSpPr>
        <xdr:cNvPr id="62" name="Straight Arrow Connector 61"/>
        <xdr:cNvCxnSpPr/>
      </xdr:nvCxnSpPr>
      <xdr:spPr>
        <a:xfrm>
          <a:off x="9953625" y="61341000"/>
          <a:ext cx="49149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352425</xdr:colOff>
      <xdr:row>354</xdr:row>
      <xdr:rowOff>104775</xdr:rowOff>
    </xdr:from>
    <xdr:to>
      <xdr:col>34</xdr:col>
      <xdr:colOff>28575</xdr:colOff>
      <xdr:row>354</xdr:row>
      <xdr:rowOff>104776</xdr:rowOff>
    </xdr:to>
    <xdr:cxnSp macro="">
      <xdr:nvCxnSpPr>
        <xdr:cNvPr id="63" name="Straight Arrow Connector 62"/>
        <xdr:cNvCxnSpPr/>
      </xdr:nvCxnSpPr>
      <xdr:spPr>
        <a:xfrm flipV="1">
          <a:off x="10772775" y="61731525"/>
          <a:ext cx="41052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O358"/>
  <sheetViews>
    <sheetView tabSelected="1" topLeftCell="L1" zoomScaleNormal="100" workbookViewId="0">
      <selection activeCell="T331" activeCellId="9" sqref="T259:T268 T41:T50 T78:T87 T115:T124 T151:T160 T187:T196 T223:T232 T259:T268 T295:T304 T331:T340"/>
    </sheetView>
  </sheetViews>
  <sheetFormatPr defaultRowHeight="15" x14ac:dyDescent="0.25"/>
  <cols>
    <col min="1" max="1" width="12.140625" customWidth="1"/>
    <col min="2" max="2" width="7" customWidth="1"/>
    <col min="3" max="3" width="6.42578125" customWidth="1"/>
    <col min="4" max="4" width="6.7109375" customWidth="1"/>
    <col min="5" max="5" width="6.140625" customWidth="1"/>
    <col min="6" max="6" width="6.7109375" customWidth="1"/>
    <col min="7" max="7" width="7" customWidth="1"/>
    <col min="8" max="8" width="7.42578125" customWidth="1"/>
    <col min="9" max="9" width="7.28515625" customWidth="1"/>
    <col min="10" max="10" width="7" customWidth="1"/>
    <col min="11" max="11" width="6.85546875" customWidth="1"/>
    <col min="12" max="12" width="7.140625" customWidth="1"/>
    <col min="13" max="13" width="6.28515625" customWidth="1"/>
    <col min="14" max="14" width="6.140625" customWidth="1"/>
    <col min="15" max="16" width="5.85546875" customWidth="1"/>
    <col min="17" max="17" width="6.7109375" customWidth="1"/>
    <col min="18" max="18" width="6" customWidth="1"/>
    <col min="19" max="19" width="8.5703125" customWidth="1"/>
    <col min="20" max="20" width="12.5703125" customWidth="1"/>
    <col min="21" max="21" width="5" customWidth="1"/>
    <col min="22" max="22" width="5.42578125" customWidth="1"/>
    <col min="23" max="23" width="5.5703125" customWidth="1"/>
    <col min="24" max="24" width="4.85546875" customWidth="1"/>
    <col min="25" max="25" width="5.28515625" customWidth="1"/>
    <col min="26" max="26" width="6.28515625" customWidth="1"/>
    <col min="27" max="27" width="5.42578125" customWidth="1"/>
    <col min="28" max="28" width="5.7109375" customWidth="1"/>
    <col min="29" max="31" width="5.28515625" customWidth="1"/>
    <col min="32" max="33" width="6" customWidth="1"/>
    <col min="34" max="35" width="5.42578125" customWidth="1"/>
    <col min="36" max="36" width="5.140625" customWidth="1"/>
    <col min="37" max="37" width="5.5703125" customWidth="1"/>
    <col min="38" max="38" width="5.85546875" customWidth="1"/>
    <col min="39" max="39" width="6.5703125" customWidth="1"/>
    <col min="40" max="40" width="6.42578125" customWidth="1"/>
  </cols>
  <sheetData>
    <row r="2" spans="1:38" x14ac:dyDescent="0.25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 t="s">
        <v>5</v>
      </c>
      <c r="V2" s="1"/>
    </row>
    <row r="3" spans="1:38" ht="15.75" thickBot="1" x14ac:dyDescent="0.3">
      <c r="A3" s="1" t="s">
        <v>0</v>
      </c>
      <c r="B3" s="1"/>
      <c r="T3" s="1"/>
      <c r="U3" s="1" t="s">
        <v>4</v>
      </c>
      <c r="V3" s="1"/>
    </row>
    <row r="4" spans="1:38" ht="15.75" thickBot="1" x14ac:dyDescent="0.3">
      <c r="B4" s="21">
        <v>41891</v>
      </c>
      <c r="C4" s="22">
        <v>41893</v>
      </c>
      <c r="D4" s="22">
        <v>41894</v>
      </c>
      <c r="E4" s="22">
        <v>41897</v>
      </c>
      <c r="F4" s="22">
        <v>41898</v>
      </c>
      <c r="G4" s="22">
        <v>41900</v>
      </c>
      <c r="H4" s="22">
        <v>41901</v>
      </c>
      <c r="I4" s="22">
        <v>41904</v>
      </c>
      <c r="J4" s="22">
        <v>41907</v>
      </c>
      <c r="K4" s="22">
        <v>41908</v>
      </c>
      <c r="L4" s="22"/>
      <c r="M4" s="22"/>
      <c r="N4" s="22"/>
      <c r="O4" s="22">
        <v>41911</v>
      </c>
      <c r="P4" s="22">
        <v>41912</v>
      </c>
      <c r="Q4" s="23"/>
      <c r="R4" s="23"/>
      <c r="S4" s="24" t="s">
        <v>1</v>
      </c>
      <c r="U4" s="21">
        <v>41891</v>
      </c>
      <c r="V4" s="22">
        <v>41893</v>
      </c>
      <c r="W4" s="22">
        <v>41894</v>
      </c>
      <c r="X4" s="22"/>
      <c r="Y4" s="22">
        <v>41895</v>
      </c>
      <c r="Z4" s="22">
        <v>41896</v>
      </c>
      <c r="AA4" s="22"/>
      <c r="AB4" s="22">
        <v>41897</v>
      </c>
      <c r="AC4" s="22">
        <v>41898</v>
      </c>
      <c r="AD4" s="22">
        <v>41900</v>
      </c>
      <c r="AE4" s="22">
        <v>41901</v>
      </c>
      <c r="AF4" s="22">
        <v>41904</v>
      </c>
      <c r="AG4" s="22">
        <v>41907</v>
      </c>
      <c r="AH4" s="22">
        <v>41908</v>
      </c>
      <c r="AI4" s="22">
        <v>41911</v>
      </c>
      <c r="AJ4" s="22"/>
      <c r="AK4" s="22">
        <v>41912</v>
      </c>
      <c r="AL4" s="24" t="s">
        <v>14</v>
      </c>
    </row>
    <row r="5" spans="1:38" x14ac:dyDescent="0.25">
      <c r="A5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8"/>
      <c r="M5" s="68"/>
      <c r="N5" s="68"/>
      <c r="O5" s="68"/>
      <c r="P5" s="68"/>
      <c r="Q5" s="68"/>
      <c r="R5" s="68"/>
      <c r="S5" s="66"/>
      <c r="T5" t="s">
        <v>42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5"/>
    </row>
    <row r="6" spans="1:38" x14ac:dyDescent="0.25">
      <c r="A6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30"/>
      <c r="N6" s="30"/>
      <c r="O6" s="30"/>
      <c r="P6" s="30"/>
      <c r="Q6" s="30"/>
      <c r="R6" s="30"/>
      <c r="S6" s="29"/>
      <c r="T6" t="s">
        <v>43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  <c r="AL6" s="27"/>
    </row>
    <row r="7" spans="1:38" x14ac:dyDescent="0.25">
      <c r="A7" t="s">
        <v>29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  <c r="M7" s="30"/>
      <c r="N7" s="30"/>
      <c r="O7" s="30"/>
      <c r="P7" s="30"/>
      <c r="Q7" s="30"/>
      <c r="R7" s="30"/>
      <c r="S7" s="29"/>
      <c r="T7" t="s">
        <v>44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/>
      <c r="AL7" s="27"/>
    </row>
    <row r="8" spans="1:38" x14ac:dyDescent="0.25">
      <c r="A8" t="s">
        <v>30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29"/>
      <c r="T8" t="s">
        <v>45</v>
      </c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  <c r="AL8" s="27"/>
    </row>
    <row r="9" spans="1:38" x14ac:dyDescent="0.25">
      <c r="A9" t="s">
        <v>31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  <c r="O9" s="30"/>
      <c r="P9" s="30"/>
      <c r="Q9" s="30"/>
      <c r="R9" s="30"/>
      <c r="S9" s="29"/>
      <c r="T9" t="s">
        <v>46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  <c r="AL9" s="27"/>
    </row>
    <row r="10" spans="1:38" x14ac:dyDescent="0.25">
      <c r="A10" t="s">
        <v>32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30"/>
      <c r="O10" s="30"/>
      <c r="P10" s="30"/>
      <c r="Q10" s="30"/>
      <c r="R10" s="30"/>
      <c r="S10" s="29"/>
      <c r="T10" t="s">
        <v>47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1:38" x14ac:dyDescent="0.25">
      <c r="A11" t="s">
        <v>33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0"/>
      <c r="O11" s="30"/>
      <c r="P11" s="30"/>
      <c r="Q11" s="30"/>
      <c r="R11" s="30"/>
      <c r="S11" s="29"/>
      <c r="T11" t="s">
        <v>48</v>
      </c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2" spans="1:38" x14ac:dyDescent="0.25">
      <c r="A12" t="s">
        <v>34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30"/>
      <c r="M12" s="30"/>
      <c r="N12" s="30"/>
      <c r="O12" s="30"/>
      <c r="P12" s="30"/>
      <c r="Q12" s="30"/>
      <c r="R12" s="30"/>
      <c r="S12" s="29"/>
      <c r="T12" t="s">
        <v>49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</row>
    <row r="13" spans="1:38" x14ac:dyDescent="0.25">
      <c r="A13" t="s">
        <v>35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30"/>
      <c r="N13" s="30"/>
      <c r="O13" s="30"/>
      <c r="P13" s="30"/>
      <c r="Q13" s="30"/>
      <c r="R13" s="30"/>
      <c r="S13" s="29"/>
      <c r="T13" t="s">
        <v>50</v>
      </c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</row>
    <row r="14" spans="1:38" x14ac:dyDescent="0.25">
      <c r="A14" t="s">
        <v>36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0"/>
      <c r="N14" s="30"/>
      <c r="O14" s="30"/>
      <c r="P14" s="30"/>
      <c r="Q14" s="30"/>
      <c r="R14" s="30"/>
      <c r="S14" s="29"/>
      <c r="T14" t="s">
        <v>51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x14ac:dyDescent="0.25">
      <c r="A15" t="s">
        <v>37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29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x14ac:dyDescent="0.25">
      <c r="A16" t="s">
        <v>38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30"/>
      <c r="Q16" s="30"/>
      <c r="R16" s="30"/>
      <c r="S16" s="29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x14ac:dyDescent="0.25">
      <c r="A17" t="s">
        <v>39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x14ac:dyDescent="0.25">
      <c r="A18" t="s">
        <v>40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x14ac:dyDescent="0.25">
      <c r="A19" t="s">
        <v>41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x14ac:dyDescent="0.25">
      <c r="A20" s="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x14ac:dyDescent="0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30"/>
      <c r="M21" s="30"/>
      <c r="N21" s="30"/>
      <c r="O21" s="30"/>
      <c r="P21" s="29"/>
      <c r="Q21" s="29"/>
      <c r="R21" s="29"/>
      <c r="S21" s="29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x14ac:dyDescent="0.25">
      <c r="A22" t="s">
        <v>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126"/>
      <c r="M22" s="126"/>
      <c r="N22" s="126"/>
      <c r="O22" s="126"/>
      <c r="P22" s="51"/>
      <c r="Q22" s="51"/>
      <c r="R22" s="51"/>
      <c r="S22" s="5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x14ac:dyDescent="0.25"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x14ac:dyDescent="0.25">
      <c r="A24" t="s">
        <v>2</v>
      </c>
      <c r="S24">
        <f>SUM(S5:S23)</f>
        <v>0</v>
      </c>
      <c r="T24" t="s">
        <v>2</v>
      </c>
      <c r="AL24">
        <f>SUM(AL5:AL23)</f>
        <v>0</v>
      </c>
    </row>
    <row r="26" spans="1:38" ht="15.75" x14ac:dyDescent="0.25">
      <c r="A26" s="3" t="s">
        <v>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>
        <f>SUM(S24)*20</f>
        <v>0</v>
      </c>
      <c r="T26" s="3" t="s">
        <v>3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L26" s="35">
        <f>SUM(AL24)*20</f>
        <v>0</v>
      </c>
    </row>
    <row r="28" spans="1:38" x14ac:dyDescent="0.25">
      <c r="A28" s="8" t="s">
        <v>6</v>
      </c>
      <c r="B28" s="8"/>
      <c r="C28" s="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9"/>
    </row>
    <row r="31" spans="1:38" ht="21" x14ac:dyDescent="0.35">
      <c r="A31" s="10" t="s">
        <v>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4">
        <f>SUM(S26:S30)</f>
        <v>0</v>
      </c>
    </row>
    <row r="38" spans="1:38" x14ac:dyDescent="0.25">
      <c r="A38" s="1" t="s">
        <v>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 t="s">
        <v>9</v>
      </c>
      <c r="V38" s="1"/>
    </row>
    <row r="39" spans="1:38" ht="15.75" thickBot="1" x14ac:dyDescent="0.3">
      <c r="A39" s="1" t="s">
        <v>0</v>
      </c>
      <c r="B39" s="1"/>
      <c r="T39" s="1"/>
      <c r="U39" s="1" t="s">
        <v>4</v>
      </c>
      <c r="V39" s="1"/>
    </row>
    <row r="40" spans="1:38" ht="15.75" thickBot="1" x14ac:dyDescent="0.3">
      <c r="B40" s="11">
        <v>41913</v>
      </c>
      <c r="C40" s="12">
        <v>41914</v>
      </c>
      <c r="D40" s="12">
        <v>41915</v>
      </c>
      <c r="E40" s="12">
        <v>41925</v>
      </c>
      <c r="F40" s="12" t="s">
        <v>10</v>
      </c>
      <c r="G40" s="12"/>
      <c r="H40" s="12" t="s">
        <v>11</v>
      </c>
      <c r="I40" s="12" t="s">
        <v>12</v>
      </c>
      <c r="J40" s="12">
        <v>41932</v>
      </c>
      <c r="K40" s="12">
        <v>41933</v>
      </c>
      <c r="L40" s="13">
        <v>41935</v>
      </c>
      <c r="M40" s="12">
        <v>41936</v>
      </c>
      <c r="N40" s="12">
        <v>41937</v>
      </c>
      <c r="O40" s="12">
        <v>41939</v>
      </c>
      <c r="P40" s="12">
        <v>41940</v>
      </c>
      <c r="Q40" s="14">
        <v>41942</v>
      </c>
      <c r="R40" s="14">
        <v>41943</v>
      </c>
      <c r="S40" s="15" t="s">
        <v>1</v>
      </c>
      <c r="U40" s="21">
        <v>41913</v>
      </c>
      <c r="V40" s="22">
        <v>41914</v>
      </c>
      <c r="W40" s="22">
        <v>41915</v>
      </c>
      <c r="X40" s="22">
        <v>41921</v>
      </c>
      <c r="Y40" s="22">
        <v>41925</v>
      </c>
      <c r="Z40" s="22" t="s">
        <v>10</v>
      </c>
      <c r="AA40" s="22">
        <v>41927</v>
      </c>
      <c r="AB40" s="22" t="s">
        <v>11</v>
      </c>
      <c r="AC40" s="22" t="s">
        <v>12</v>
      </c>
      <c r="AD40" s="22">
        <v>41932</v>
      </c>
      <c r="AE40" s="22">
        <v>41933</v>
      </c>
      <c r="AF40" s="22">
        <v>41935</v>
      </c>
      <c r="AG40" s="22">
        <v>41936</v>
      </c>
      <c r="AH40" s="22">
        <v>41939</v>
      </c>
      <c r="AI40" s="22">
        <v>41940</v>
      </c>
      <c r="AJ40" s="23">
        <v>41942</v>
      </c>
      <c r="AK40" s="23">
        <v>41943</v>
      </c>
      <c r="AL40" s="24" t="s">
        <v>14</v>
      </c>
    </row>
    <row r="41" spans="1:38" x14ac:dyDescent="0.25">
      <c r="A41" t="s">
        <v>27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36"/>
      <c r="M41" s="36"/>
      <c r="N41" s="36"/>
      <c r="O41" s="36"/>
      <c r="P41" s="36"/>
      <c r="Q41" s="36"/>
      <c r="R41" s="36"/>
      <c r="S41" s="6">
        <f>SUM(B41:R41)</f>
        <v>0</v>
      </c>
      <c r="T41" t="s">
        <v>42</v>
      </c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25"/>
      <c r="AK41" s="63"/>
      <c r="AL41" s="25">
        <f t="shared" ref="AL41:AL46" si="0">SUM(U41:AK41)</f>
        <v>0</v>
      </c>
    </row>
    <row r="42" spans="1:38" x14ac:dyDescent="0.25">
      <c r="A42" t="s">
        <v>28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0"/>
      <c r="N42" s="20"/>
      <c r="O42" s="20"/>
      <c r="P42" s="20"/>
      <c r="Q42" s="20"/>
      <c r="R42" s="20"/>
      <c r="S42" s="5">
        <f>SUM(B42:R42)</f>
        <v>0</v>
      </c>
      <c r="T42" t="s">
        <v>43</v>
      </c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7"/>
      <c r="AK42" s="64"/>
      <c r="AL42" s="27">
        <f t="shared" si="0"/>
        <v>0</v>
      </c>
    </row>
    <row r="43" spans="1:38" x14ac:dyDescent="0.25">
      <c r="A43" t="s">
        <v>29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20"/>
      <c r="N43" s="20"/>
      <c r="O43" s="20"/>
      <c r="P43" s="20"/>
      <c r="Q43" s="20"/>
      <c r="R43" s="20"/>
      <c r="S43" s="5">
        <f t="shared" ref="S43:S51" si="1">SUM(B43:Q43)</f>
        <v>0</v>
      </c>
      <c r="T43" t="s">
        <v>44</v>
      </c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7"/>
      <c r="AK43" s="64"/>
      <c r="AL43" s="27">
        <f t="shared" si="0"/>
        <v>0</v>
      </c>
    </row>
    <row r="44" spans="1:38" x14ac:dyDescent="0.25">
      <c r="A44" t="s">
        <v>30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0"/>
      <c r="P44" s="20"/>
      <c r="Q44" s="20"/>
      <c r="R44" s="20"/>
      <c r="S44" s="5">
        <f t="shared" si="1"/>
        <v>0</v>
      </c>
      <c r="T44" t="s">
        <v>45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7"/>
      <c r="AK44" s="64"/>
      <c r="AL44" s="27">
        <f t="shared" si="0"/>
        <v>0</v>
      </c>
    </row>
    <row r="45" spans="1:38" x14ac:dyDescent="0.25">
      <c r="A45" t="s">
        <v>31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 s="20"/>
      <c r="R45" s="20"/>
      <c r="S45" s="5">
        <f t="shared" si="1"/>
        <v>0</v>
      </c>
      <c r="T45" t="s">
        <v>46</v>
      </c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7"/>
      <c r="AK45" s="64"/>
      <c r="AL45" s="27">
        <f t="shared" si="0"/>
        <v>0</v>
      </c>
    </row>
    <row r="46" spans="1:38" x14ac:dyDescent="0.25">
      <c r="A46" t="s">
        <v>32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0"/>
      <c r="N46" s="20"/>
      <c r="O46" s="20"/>
      <c r="P46" s="20"/>
      <c r="Q46" s="20"/>
      <c r="R46" s="20"/>
      <c r="S46" s="5">
        <f t="shared" si="1"/>
        <v>0</v>
      </c>
      <c r="T46" t="s">
        <v>47</v>
      </c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7"/>
      <c r="AK46" s="65"/>
      <c r="AL46" s="27">
        <f t="shared" si="0"/>
        <v>0</v>
      </c>
    </row>
    <row r="47" spans="1:38" x14ac:dyDescent="0.25">
      <c r="A47" t="s">
        <v>33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  <c r="R47" s="20"/>
      <c r="S47" s="5">
        <f t="shared" si="1"/>
        <v>0</v>
      </c>
      <c r="T47" t="s">
        <v>48</v>
      </c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7"/>
      <c r="AK47" s="65"/>
      <c r="AL47" s="27"/>
    </row>
    <row r="48" spans="1:38" x14ac:dyDescent="0.25">
      <c r="A48" t="s">
        <v>34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  <c r="M48" s="20"/>
      <c r="N48" s="20"/>
      <c r="O48" s="20"/>
      <c r="P48" s="20"/>
      <c r="Q48" s="20"/>
      <c r="R48" s="20"/>
      <c r="S48" s="5">
        <f t="shared" si="1"/>
        <v>0</v>
      </c>
      <c r="T48" t="s">
        <v>49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7"/>
      <c r="AK48" s="65"/>
      <c r="AL48" s="27"/>
    </row>
    <row r="49" spans="1:38" x14ac:dyDescent="0.25">
      <c r="A49" t="s">
        <v>35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/>
      <c r="M49" s="20"/>
      <c r="N49" s="20"/>
      <c r="O49" s="20"/>
      <c r="P49" s="20"/>
      <c r="Q49" s="20"/>
      <c r="R49" s="20"/>
      <c r="S49" s="5">
        <f t="shared" si="1"/>
        <v>0</v>
      </c>
      <c r="T49" t="s">
        <v>50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7"/>
      <c r="AK49" s="65"/>
      <c r="AL49" s="27"/>
    </row>
    <row r="50" spans="1:38" x14ac:dyDescent="0.25">
      <c r="A50" t="s">
        <v>36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  <c r="R50" s="20"/>
      <c r="S50" s="5">
        <f t="shared" si="1"/>
        <v>0</v>
      </c>
      <c r="T50" t="s">
        <v>51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7"/>
      <c r="AK50" s="65"/>
      <c r="AL50" s="27"/>
    </row>
    <row r="51" spans="1:38" x14ac:dyDescent="0.25">
      <c r="A51" t="s">
        <v>37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5">
        <f t="shared" si="1"/>
        <v>0</v>
      </c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65"/>
      <c r="AL51" s="27"/>
    </row>
    <row r="52" spans="1:38" x14ac:dyDescent="0.25">
      <c r="A52" t="s">
        <v>38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  <c r="R52" s="20"/>
      <c r="S52" s="5">
        <f>SUM(B52:R52)</f>
        <v>0</v>
      </c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65"/>
      <c r="AL52" s="27"/>
    </row>
    <row r="53" spans="1:38" x14ac:dyDescent="0.25">
      <c r="A53" t="s">
        <v>39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5">
        <f>SUM(B53:Q53)</f>
        <v>0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34"/>
      <c r="AL53" s="5"/>
    </row>
    <row r="54" spans="1:38" x14ac:dyDescent="0.25">
      <c r="A54" t="s">
        <v>40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  <c r="R54" s="20"/>
      <c r="S54" s="5">
        <f>SUM(B54:Q54)</f>
        <v>0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34"/>
      <c r="AL54" s="5"/>
    </row>
    <row r="55" spans="1:38" x14ac:dyDescent="0.25">
      <c r="A55" t="s">
        <v>41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0"/>
      <c r="M55" s="20"/>
      <c r="N55" s="20"/>
      <c r="O55" s="20"/>
      <c r="P55" s="20"/>
      <c r="Q55" s="20"/>
      <c r="R55" s="20"/>
      <c r="S55" s="5">
        <f>SUM(B55:Q55)</f>
        <v>0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34"/>
      <c r="AL55" s="5"/>
    </row>
    <row r="56" spans="1:38" x14ac:dyDescent="0.25">
      <c r="A56" s="2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0"/>
      <c r="S56" s="5">
        <f>SUM(B56:Q56)</f>
        <v>0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34"/>
      <c r="AL56" s="5"/>
    </row>
    <row r="57" spans="1:38" x14ac:dyDescent="0.25">
      <c r="A57" s="2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19"/>
      <c r="Q57" s="19"/>
      <c r="R57" s="19"/>
      <c r="S57" s="5">
        <f>SUM(B57:R57)</f>
        <v>0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34"/>
      <c r="AL57" s="5"/>
    </row>
    <row r="58" spans="1:38" x14ac:dyDescent="0.25">
      <c r="A58" s="2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19"/>
      <c r="Q58" s="19"/>
      <c r="R58" s="19"/>
      <c r="S58" s="5">
        <f>SUM(O58:R58)</f>
        <v>0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34"/>
      <c r="AL58" s="5"/>
    </row>
    <row r="59" spans="1:38" x14ac:dyDescent="0.25"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34"/>
      <c r="AL59" s="5"/>
    </row>
    <row r="60" spans="1:38" x14ac:dyDescent="0.25">
      <c r="A60" t="s">
        <v>2</v>
      </c>
      <c r="S60">
        <f>SUM(S41:S59)</f>
        <v>0</v>
      </c>
      <c r="T60" t="s">
        <v>2</v>
      </c>
      <c r="AL60">
        <f>SUM(AL41:AL59)</f>
        <v>0</v>
      </c>
    </row>
    <row r="62" spans="1:38" ht="15.75" x14ac:dyDescent="0.25">
      <c r="A62" s="3" t="s">
        <v>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>
        <f>SUM(S60)*20</f>
        <v>0</v>
      </c>
      <c r="T62" s="3" t="s">
        <v>3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L62" s="35">
        <f>SUM(AL60)*20</f>
        <v>0</v>
      </c>
    </row>
    <row r="64" spans="1:38" x14ac:dyDescent="0.25">
      <c r="A64" s="8" t="s">
        <v>6</v>
      </c>
      <c r="B64" s="8"/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9"/>
    </row>
    <row r="67" spans="1:38" ht="21" x14ac:dyDescent="0.35">
      <c r="A67" s="10" t="s">
        <v>8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4">
        <f>SUM(S62:S66)</f>
        <v>0</v>
      </c>
    </row>
    <row r="74" spans="1:38" x14ac:dyDescent="0.25">
      <c r="T74" s="1"/>
      <c r="U74" s="1" t="s">
        <v>13</v>
      </c>
      <c r="V74" s="1"/>
    </row>
    <row r="75" spans="1:38" ht="15.75" thickBot="1" x14ac:dyDescent="0.3">
      <c r="A75" s="1" t="s">
        <v>13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 t="s">
        <v>4</v>
      </c>
      <c r="V75" s="1"/>
    </row>
    <row r="76" spans="1:38" ht="15.75" thickBot="1" x14ac:dyDescent="0.3">
      <c r="A76" s="1" t="s">
        <v>0</v>
      </c>
      <c r="B76" s="1"/>
      <c r="U76" s="41">
        <v>41946</v>
      </c>
      <c r="V76" s="12">
        <v>41947</v>
      </c>
      <c r="W76" s="42" t="s">
        <v>15</v>
      </c>
      <c r="X76" s="12">
        <v>41949</v>
      </c>
      <c r="Y76" s="12">
        <v>41950</v>
      </c>
      <c r="Z76" s="12">
        <v>41953</v>
      </c>
      <c r="AA76" s="12" t="s">
        <v>15</v>
      </c>
      <c r="AB76" s="42">
        <v>41956</v>
      </c>
      <c r="AC76" s="12">
        <v>41957</v>
      </c>
      <c r="AD76" s="43">
        <v>41960</v>
      </c>
      <c r="AE76" s="12">
        <v>41961</v>
      </c>
      <c r="AF76" s="12">
        <v>41962</v>
      </c>
      <c r="AG76" s="12">
        <v>41963</v>
      </c>
      <c r="AH76" s="12">
        <v>41964</v>
      </c>
      <c r="AI76" s="12">
        <v>41967</v>
      </c>
      <c r="AJ76" s="14">
        <v>41968</v>
      </c>
      <c r="AK76" s="23"/>
      <c r="AL76" s="24" t="s">
        <v>14</v>
      </c>
    </row>
    <row r="77" spans="1:38" ht="15.75" thickBot="1" x14ac:dyDescent="0.3">
      <c r="B77" s="11">
        <v>41946</v>
      </c>
      <c r="C77" s="12">
        <v>41947</v>
      </c>
      <c r="D77" s="40" t="s">
        <v>15</v>
      </c>
      <c r="E77" s="39">
        <v>41949</v>
      </c>
      <c r="F77" s="12">
        <v>41950</v>
      </c>
      <c r="G77" s="12">
        <v>41953</v>
      </c>
      <c r="H77" s="40" t="s">
        <v>15</v>
      </c>
      <c r="I77" s="12">
        <v>41956</v>
      </c>
      <c r="J77" s="12">
        <v>41957</v>
      </c>
      <c r="K77" s="12">
        <v>41960</v>
      </c>
      <c r="L77" s="12">
        <v>41961</v>
      </c>
      <c r="M77" s="40" t="s">
        <v>15</v>
      </c>
      <c r="N77" s="39">
        <v>41963</v>
      </c>
      <c r="O77" s="12">
        <v>41964</v>
      </c>
      <c r="P77" s="12">
        <v>41967</v>
      </c>
      <c r="Q77" s="14">
        <v>41968</v>
      </c>
      <c r="R77" s="14"/>
      <c r="S77" s="15" t="s">
        <v>1</v>
      </c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3"/>
      <c r="AL77" s="25">
        <f t="shared" ref="AL77:AL82" si="2">SUM(U77:AK77)</f>
        <v>0</v>
      </c>
    </row>
    <row r="78" spans="1:38" x14ac:dyDescent="0.25">
      <c r="A78" t="s">
        <v>27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36"/>
      <c r="M78" s="36"/>
      <c r="N78" s="36"/>
      <c r="O78" s="36"/>
      <c r="P78" s="36"/>
      <c r="Q78" s="36"/>
      <c r="R78" s="31"/>
      <c r="S78" s="6">
        <f t="shared" ref="S78:S93" si="3">SUM(B78:Q78)</f>
        <v>0</v>
      </c>
      <c r="T78" t="s">
        <v>42</v>
      </c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64"/>
      <c r="AL78" s="27">
        <f t="shared" si="2"/>
        <v>0</v>
      </c>
    </row>
    <row r="79" spans="1:38" x14ac:dyDescent="0.25">
      <c r="A79" t="s">
        <v>28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0"/>
      <c r="M79" s="20"/>
      <c r="N79" s="20"/>
      <c r="O79" s="20"/>
      <c r="P79" s="20"/>
      <c r="Q79" s="20"/>
      <c r="R79" s="32"/>
      <c r="S79" s="5">
        <f t="shared" si="3"/>
        <v>0</v>
      </c>
      <c r="T79" t="s">
        <v>43</v>
      </c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64"/>
      <c r="AL79" s="27">
        <f t="shared" si="2"/>
        <v>0</v>
      </c>
    </row>
    <row r="80" spans="1:38" x14ac:dyDescent="0.25">
      <c r="A80" t="s">
        <v>29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0"/>
      <c r="M80" s="20"/>
      <c r="N80" s="20"/>
      <c r="O80" s="20"/>
      <c r="P80" s="20"/>
      <c r="Q80" s="20"/>
      <c r="R80" s="32"/>
      <c r="S80" s="5">
        <f t="shared" si="3"/>
        <v>0</v>
      </c>
      <c r="T80" t="s">
        <v>44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64"/>
      <c r="AL80" s="27">
        <f t="shared" si="2"/>
        <v>0</v>
      </c>
    </row>
    <row r="81" spans="1:38" x14ac:dyDescent="0.25">
      <c r="A81" t="s">
        <v>30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0"/>
      <c r="M81" s="20"/>
      <c r="N81" s="20"/>
      <c r="O81" s="20"/>
      <c r="P81" s="20"/>
      <c r="Q81" s="20"/>
      <c r="R81" s="32"/>
      <c r="S81" s="5">
        <f t="shared" si="3"/>
        <v>0</v>
      </c>
      <c r="T81" t="s">
        <v>45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64"/>
      <c r="AL81" s="27">
        <f t="shared" si="2"/>
        <v>0</v>
      </c>
    </row>
    <row r="82" spans="1:38" x14ac:dyDescent="0.25">
      <c r="A82" t="s">
        <v>31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0"/>
      <c r="M82" s="20"/>
      <c r="N82" s="20"/>
      <c r="O82" s="20"/>
      <c r="P82" s="20"/>
      <c r="Q82" s="20"/>
      <c r="R82" s="32"/>
      <c r="S82" s="5">
        <f t="shared" si="3"/>
        <v>0</v>
      </c>
      <c r="T82" t="s">
        <v>46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65"/>
      <c r="AL82" s="27">
        <f t="shared" si="2"/>
        <v>0</v>
      </c>
    </row>
    <row r="83" spans="1:38" x14ac:dyDescent="0.25">
      <c r="A83" t="s">
        <v>32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0"/>
      <c r="M83" s="20"/>
      <c r="N83" s="20"/>
      <c r="O83" s="20"/>
      <c r="P83" s="20"/>
      <c r="Q83" s="20"/>
      <c r="R83" s="32"/>
      <c r="S83" s="5">
        <f t="shared" si="3"/>
        <v>0</v>
      </c>
      <c r="T83" t="s">
        <v>47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65"/>
      <c r="AL83" s="27">
        <f>SUM(V83:AK83)</f>
        <v>0</v>
      </c>
    </row>
    <row r="84" spans="1:38" x14ac:dyDescent="0.25">
      <c r="A84" t="s">
        <v>33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20"/>
      <c r="M84" s="20"/>
      <c r="N84" s="20"/>
      <c r="O84" s="20"/>
      <c r="P84" s="20"/>
      <c r="Q84" s="20"/>
      <c r="R84" s="32"/>
      <c r="S84" s="5">
        <f t="shared" si="3"/>
        <v>0</v>
      </c>
      <c r="T84" t="s">
        <v>48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65"/>
      <c r="AL84" s="27"/>
    </row>
    <row r="85" spans="1:38" x14ac:dyDescent="0.25">
      <c r="A85" t="s">
        <v>34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32"/>
      <c r="S85" s="5">
        <f t="shared" si="3"/>
        <v>0</v>
      </c>
      <c r="T85" t="s">
        <v>49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65"/>
      <c r="AL85" s="27"/>
    </row>
    <row r="86" spans="1:38" x14ac:dyDescent="0.25">
      <c r="A86" t="s">
        <v>35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0"/>
      <c r="M86" s="20"/>
      <c r="N86" s="20"/>
      <c r="O86" s="20"/>
      <c r="P86" s="20"/>
      <c r="Q86" s="20"/>
      <c r="R86" s="32"/>
      <c r="S86" s="5">
        <f t="shared" si="3"/>
        <v>0</v>
      </c>
      <c r="T86" t="s">
        <v>50</v>
      </c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65"/>
      <c r="AL86" s="27"/>
    </row>
    <row r="87" spans="1:38" x14ac:dyDescent="0.25">
      <c r="A87" t="s">
        <v>36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0"/>
      <c r="M87" s="20"/>
      <c r="N87" s="20"/>
      <c r="O87" s="20"/>
      <c r="P87" s="20"/>
      <c r="Q87" s="20"/>
      <c r="R87" s="32"/>
      <c r="S87" s="5">
        <f t="shared" si="3"/>
        <v>0</v>
      </c>
      <c r="T87" t="s">
        <v>51</v>
      </c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34"/>
      <c r="AL87" s="5"/>
    </row>
    <row r="88" spans="1:38" x14ac:dyDescent="0.25">
      <c r="A88" t="s">
        <v>37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0"/>
      <c r="M88" s="20"/>
      <c r="N88" s="20"/>
      <c r="O88" s="20"/>
      <c r="P88" s="20"/>
      <c r="Q88" s="20"/>
      <c r="R88" s="32"/>
      <c r="S88" s="5">
        <f t="shared" si="3"/>
        <v>0</v>
      </c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34"/>
      <c r="AL88" s="5"/>
    </row>
    <row r="89" spans="1:38" x14ac:dyDescent="0.25">
      <c r="A89" t="s">
        <v>38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/>
      <c r="M89" s="20"/>
      <c r="N89" s="20"/>
      <c r="O89" s="20"/>
      <c r="P89" s="20"/>
      <c r="Q89" s="20"/>
      <c r="R89" s="32"/>
      <c r="S89" s="5">
        <f t="shared" si="3"/>
        <v>0</v>
      </c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34"/>
      <c r="AL89" s="5"/>
    </row>
    <row r="90" spans="1:38" x14ac:dyDescent="0.25">
      <c r="A90" t="s">
        <v>39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0"/>
      <c r="M90" s="20"/>
      <c r="N90" s="20"/>
      <c r="O90" s="20"/>
      <c r="P90" s="20"/>
      <c r="Q90" s="20"/>
      <c r="R90" s="32"/>
      <c r="S90" s="5">
        <f t="shared" si="3"/>
        <v>0</v>
      </c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34"/>
      <c r="AL90" s="5"/>
    </row>
    <row r="91" spans="1:38" x14ac:dyDescent="0.25">
      <c r="A91" t="s">
        <v>40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0"/>
      <c r="M91" s="20"/>
      <c r="N91" s="20"/>
      <c r="O91" s="20"/>
      <c r="P91" s="20"/>
      <c r="Q91" s="20"/>
      <c r="R91" s="32"/>
      <c r="S91" s="5">
        <f t="shared" si="3"/>
        <v>0</v>
      </c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34"/>
      <c r="AL91" s="5"/>
    </row>
    <row r="92" spans="1:38" x14ac:dyDescent="0.25">
      <c r="A92" t="s">
        <v>41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0"/>
      <c r="M92" s="20"/>
      <c r="N92" s="20"/>
      <c r="O92" s="20"/>
      <c r="P92" s="20"/>
      <c r="Q92" s="20"/>
      <c r="R92" s="32"/>
      <c r="S92" s="5">
        <f t="shared" si="3"/>
        <v>0</v>
      </c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34"/>
      <c r="AL92" s="5"/>
    </row>
    <row r="93" spans="1:38" x14ac:dyDescent="0.25">
      <c r="A93" s="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0"/>
      <c r="M93" s="20"/>
      <c r="N93" s="20"/>
      <c r="O93" s="20"/>
      <c r="P93" s="20"/>
      <c r="Q93" s="20"/>
      <c r="R93" s="32"/>
      <c r="S93" s="5">
        <f t="shared" si="3"/>
        <v>0</v>
      </c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34"/>
      <c r="AL93" s="5"/>
    </row>
    <row r="94" spans="1:38" x14ac:dyDescent="0.25">
      <c r="A94" s="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0"/>
      <c r="M94" s="20"/>
      <c r="N94" s="20"/>
      <c r="O94" s="20"/>
      <c r="P94" s="19"/>
      <c r="Q94" s="19"/>
      <c r="R94" s="33"/>
      <c r="S94" s="5">
        <f>SUM(B94:R94)</f>
        <v>0</v>
      </c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34"/>
      <c r="AL94" s="5"/>
    </row>
    <row r="95" spans="1:38" x14ac:dyDescent="0.25">
      <c r="A95" s="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0"/>
      <c r="M95" s="20"/>
      <c r="N95" s="20"/>
      <c r="O95" s="20"/>
      <c r="P95" s="19"/>
      <c r="Q95" s="19"/>
      <c r="R95" s="33"/>
      <c r="S95" s="5">
        <f>SUM(B95:R95)</f>
        <v>0</v>
      </c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34"/>
      <c r="AL95" s="5"/>
    </row>
    <row r="96" spans="1:38" x14ac:dyDescent="0.25">
      <c r="A96" s="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20"/>
      <c r="M96" s="20"/>
      <c r="N96" s="20"/>
      <c r="O96" s="20"/>
      <c r="P96" s="19"/>
      <c r="Q96" s="19"/>
      <c r="R96" s="33"/>
      <c r="S96" s="5">
        <f>SUM(B96:R96)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8"/>
      <c r="AL96" s="37"/>
    </row>
    <row r="97" spans="1:38" x14ac:dyDescent="0.25">
      <c r="A97" s="2"/>
      <c r="B97" s="18"/>
      <c r="C97" s="18"/>
      <c r="D97" s="19"/>
      <c r="E97" s="19"/>
      <c r="F97" s="19"/>
      <c r="G97" s="19"/>
      <c r="H97" s="19"/>
      <c r="I97" s="19"/>
      <c r="J97" s="19"/>
      <c r="K97" s="19"/>
      <c r="L97" s="20"/>
      <c r="M97" s="20"/>
      <c r="N97" s="20"/>
      <c r="O97" s="20"/>
      <c r="P97" s="18"/>
      <c r="Q97" s="18"/>
      <c r="R97" s="33"/>
      <c r="S97" s="5"/>
      <c r="U97" s="37"/>
      <c r="V97" s="37"/>
      <c r="W97" s="37"/>
      <c r="X97" s="37"/>
      <c r="Y97" s="37"/>
      <c r="Z97" s="37"/>
      <c r="AA97" s="46"/>
      <c r="AB97" s="44"/>
      <c r="AC97" s="44"/>
      <c r="AD97" s="45" t="s">
        <v>16</v>
      </c>
      <c r="AE97" s="47">
        <v>300</v>
      </c>
      <c r="AF97" s="37"/>
      <c r="AG97" s="37"/>
      <c r="AH97" s="37"/>
      <c r="AI97" s="37"/>
      <c r="AJ97" s="37"/>
      <c r="AK97" s="38"/>
      <c r="AL97" s="37"/>
    </row>
    <row r="98" spans="1:38" x14ac:dyDescent="0.25">
      <c r="A98" s="2"/>
      <c r="B98" s="18"/>
      <c r="C98" s="18"/>
      <c r="D98" s="19"/>
      <c r="E98" s="19"/>
      <c r="F98" s="19"/>
      <c r="G98" s="19"/>
      <c r="H98" s="19"/>
      <c r="I98" s="19"/>
      <c r="J98" s="19"/>
      <c r="K98" s="19"/>
      <c r="L98" s="20"/>
      <c r="M98" s="20"/>
      <c r="N98" s="20"/>
      <c r="O98" s="20"/>
      <c r="P98" s="18"/>
      <c r="Q98" s="18"/>
      <c r="R98" s="33"/>
      <c r="S98" s="5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8"/>
      <c r="AL98" s="37"/>
    </row>
    <row r="99" spans="1:38" x14ac:dyDescent="0.25">
      <c r="B99">
        <f t="shared" ref="B99:F99" si="4">SUM(B78:B98)</f>
        <v>0</v>
      </c>
      <c r="C99">
        <f t="shared" si="4"/>
        <v>0</v>
      </c>
      <c r="D99">
        <f t="shared" si="4"/>
        <v>0</v>
      </c>
      <c r="E99">
        <f t="shared" si="4"/>
        <v>0</v>
      </c>
      <c r="F99">
        <f t="shared" si="4"/>
        <v>0</v>
      </c>
      <c r="G99">
        <f>SUM(G78:G98)</f>
        <v>0</v>
      </c>
      <c r="I99">
        <f>SUM(I78:I98)</f>
        <v>0</v>
      </c>
      <c r="J99">
        <f>SUM(J78:J98)</f>
        <v>0</v>
      </c>
      <c r="K99">
        <f>SUM(K78:K98)</f>
        <v>0</v>
      </c>
      <c r="L99">
        <f>SUM(L78:L98)</f>
        <v>0</v>
      </c>
      <c r="N99">
        <f>SUM(N78:N98)</f>
        <v>0</v>
      </c>
      <c r="O99">
        <f>SUM(O78:O98)</f>
        <v>0</v>
      </c>
      <c r="P99">
        <f>SUM(P78:P98)</f>
        <v>0</v>
      </c>
      <c r="Q99">
        <f>SUM(Q78:Q98)</f>
        <v>0</v>
      </c>
      <c r="T99" t="s">
        <v>2</v>
      </c>
      <c r="AL99">
        <f>SUM(AL77:AL95)</f>
        <v>0</v>
      </c>
    </row>
    <row r="100" spans="1:38" x14ac:dyDescent="0.25">
      <c r="A100" t="s">
        <v>2</v>
      </c>
      <c r="S100">
        <f>SUM(S78:S99)</f>
        <v>0</v>
      </c>
    </row>
    <row r="101" spans="1:38" ht="15.75" x14ac:dyDescent="0.25">
      <c r="T101" s="3" t="s">
        <v>3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L101" s="35">
        <f>SUM(AL99)*20</f>
        <v>0</v>
      </c>
    </row>
    <row r="102" spans="1:38" ht="15.75" x14ac:dyDescent="0.25">
      <c r="A102" s="3" t="s">
        <v>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4">
        <f>SUM(S100)*20</f>
        <v>0</v>
      </c>
    </row>
    <row r="104" spans="1:38" x14ac:dyDescent="0.25">
      <c r="A104" s="8" t="s">
        <v>6</v>
      </c>
      <c r="B104" s="8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9"/>
    </row>
    <row r="107" spans="1:38" ht="21" x14ac:dyDescent="0.35">
      <c r="A107" s="10" t="s">
        <v>8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4">
        <f>SUM(S102:S106)</f>
        <v>0</v>
      </c>
    </row>
    <row r="110" spans="1:38" x14ac:dyDescent="0.25">
      <c r="A110" s="1" t="s">
        <v>17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38" ht="15.75" thickBot="1" x14ac:dyDescent="0.3">
      <c r="A111" s="1" t="s">
        <v>0</v>
      </c>
      <c r="B111" s="1"/>
    </row>
    <row r="112" spans="1:38" ht="15.75" thickBot="1" x14ac:dyDescent="0.3">
      <c r="B112" s="11">
        <v>41974</v>
      </c>
      <c r="C112" s="12">
        <v>41975</v>
      </c>
      <c r="D112" s="48" t="s">
        <v>15</v>
      </c>
      <c r="E112" s="12">
        <v>41977</v>
      </c>
      <c r="F112" s="12">
        <v>41978</v>
      </c>
      <c r="G112" s="12">
        <v>41981</v>
      </c>
      <c r="H112" s="42">
        <v>41982</v>
      </c>
      <c r="I112" s="42" t="s">
        <v>15</v>
      </c>
      <c r="J112" s="12">
        <v>41984</v>
      </c>
      <c r="K112" s="12">
        <v>41985</v>
      </c>
      <c r="L112" s="12">
        <v>41988</v>
      </c>
      <c r="M112" s="49">
        <v>41989</v>
      </c>
      <c r="N112" s="49" t="s">
        <v>15</v>
      </c>
      <c r="O112" s="50">
        <v>41991</v>
      </c>
      <c r="P112" s="12">
        <v>41992</v>
      </c>
      <c r="Q112" s="14"/>
      <c r="R112" s="14"/>
      <c r="S112" s="15" t="s">
        <v>1</v>
      </c>
      <c r="T112" s="1"/>
      <c r="U112" s="1" t="s">
        <v>17</v>
      </c>
      <c r="V112" s="1"/>
    </row>
    <row r="113" spans="1:38" ht="15.75" thickBot="1" x14ac:dyDescent="0.3">
      <c r="A113" t="s">
        <v>27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36"/>
      <c r="M113" s="36"/>
      <c r="N113" s="36"/>
      <c r="O113" s="36"/>
      <c r="P113" s="36"/>
      <c r="Q113" s="36"/>
      <c r="R113" s="31"/>
      <c r="S113" s="6">
        <f t="shared" ref="S113:S128" si="5">SUM(B113:Q113)</f>
        <v>0</v>
      </c>
      <c r="T113" s="1"/>
      <c r="U113" s="1" t="s">
        <v>4</v>
      </c>
      <c r="V113" s="1"/>
    </row>
    <row r="114" spans="1:38" ht="15.75" thickBot="1" x14ac:dyDescent="0.3">
      <c r="A114" t="s">
        <v>28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20"/>
      <c r="M114" s="20"/>
      <c r="N114" s="20"/>
      <c r="O114" s="20"/>
      <c r="P114" s="20"/>
      <c r="Q114" s="20"/>
      <c r="R114" s="32"/>
      <c r="S114" s="5">
        <f t="shared" si="5"/>
        <v>0</v>
      </c>
      <c r="U114" s="11">
        <v>41974</v>
      </c>
      <c r="V114" s="12">
        <v>41975</v>
      </c>
      <c r="W114" s="48" t="s">
        <v>15</v>
      </c>
      <c r="X114" s="12">
        <v>41977</v>
      </c>
      <c r="Y114" s="12">
        <v>41978</v>
      </c>
      <c r="Z114" s="12">
        <v>41981</v>
      </c>
      <c r="AA114" s="42">
        <v>41982</v>
      </c>
      <c r="AB114" s="42" t="s">
        <v>15</v>
      </c>
      <c r="AC114" s="12">
        <v>41984</v>
      </c>
      <c r="AD114" s="12">
        <v>41985</v>
      </c>
      <c r="AE114" s="12">
        <v>41988</v>
      </c>
      <c r="AF114" s="49">
        <v>41989</v>
      </c>
      <c r="AG114" s="49" t="s">
        <v>15</v>
      </c>
      <c r="AH114" s="50">
        <v>41991</v>
      </c>
      <c r="AI114" s="12">
        <v>41992</v>
      </c>
      <c r="AJ114" s="14"/>
      <c r="AK114" s="14"/>
      <c r="AL114" s="15" t="s">
        <v>1</v>
      </c>
    </row>
    <row r="115" spans="1:38" x14ac:dyDescent="0.25">
      <c r="A115" t="s">
        <v>29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0"/>
      <c r="M115" s="20"/>
      <c r="N115" s="20"/>
      <c r="O115" s="20"/>
      <c r="P115" s="20"/>
      <c r="Q115" s="20"/>
      <c r="R115" s="32"/>
      <c r="S115" s="5">
        <f t="shared" si="5"/>
        <v>0</v>
      </c>
      <c r="T115" t="s">
        <v>42</v>
      </c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25"/>
      <c r="AK115" s="63"/>
      <c r="AL115" s="25">
        <f t="shared" ref="AL115:AL120" si="6">SUM(U115:AK115)</f>
        <v>0</v>
      </c>
    </row>
    <row r="116" spans="1:38" x14ac:dyDescent="0.25">
      <c r="A116" t="s">
        <v>30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20"/>
      <c r="M116" s="20"/>
      <c r="N116" s="20"/>
      <c r="O116" s="20"/>
      <c r="P116" s="20"/>
      <c r="Q116" s="20"/>
      <c r="R116" s="32"/>
      <c r="S116" s="5">
        <f t="shared" si="5"/>
        <v>0</v>
      </c>
      <c r="T116" t="s">
        <v>43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7"/>
      <c r="AK116" s="64"/>
      <c r="AL116" s="27">
        <f t="shared" si="6"/>
        <v>0</v>
      </c>
    </row>
    <row r="117" spans="1:38" x14ac:dyDescent="0.25">
      <c r="A117" t="s">
        <v>31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/>
      <c r="M117" s="20"/>
      <c r="N117" s="20"/>
      <c r="O117" s="20"/>
      <c r="P117" s="20"/>
      <c r="Q117" s="20"/>
      <c r="R117" s="32"/>
      <c r="S117" s="5">
        <f t="shared" si="5"/>
        <v>0</v>
      </c>
      <c r="T117" t="s">
        <v>44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7"/>
      <c r="AK117" s="64"/>
      <c r="AL117" s="27">
        <f t="shared" si="6"/>
        <v>0</v>
      </c>
    </row>
    <row r="118" spans="1:38" x14ac:dyDescent="0.25">
      <c r="A118" t="s">
        <v>32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20"/>
      <c r="M118" s="20"/>
      <c r="N118" s="20"/>
      <c r="O118" s="20"/>
      <c r="P118" s="20"/>
      <c r="Q118" s="20"/>
      <c r="R118" s="32"/>
      <c r="S118" s="5">
        <f t="shared" si="5"/>
        <v>0</v>
      </c>
      <c r="T118" t="s">
        <v>45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7"/>
      <c r="AK118" s="64"/>
      <c r="AL118" s="27">
        <f t="shared" si="6"/>
        <v>0</v>
      </c>
    </row>
    <row r="119" spans="1:38" x14ac:dyDescent="0.25">
      <c r="A119" t="s">
        <v>33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20"/>
      <c r="M119" s="20"/>
      <c r="N119" s="20"/>
      <c r="O119" s="20"/>
      <c r="P119" s="20"/>
      <c r="Q119" s="20"/>
      <c r="R119" s="32"/>
      <c r="S119" s="5">
        <f t="shared" si="5"/>
        <v>0</v>
      </c>
      <c r="T119" t="s">
        <v>46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7"/>
      <c r="AK119" s="64"/>
      <c r="AL119" s="27">
        <f t="shared" si="6"/>
        <v>0</v>
      </c>
    </row>
    <row r="120" spans="1:38" x14ac:dyDescent="0.25">
      <c r="A120" t="s">
        <v>34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20"/>
      <c r="M120" s="20"/>
      <c r="N120" s="20"/>
      <c r="O120" s="20"/>
      <c r="P120" s="20"/>
      <c r="Q120" s="20"/>
      <c r="R120" s="32"/>
      <c r="S120" s="5">
        <f t="shared" si="5"/>
        <v>0</v>
      </c>
      <c r="T120" t="s">
        <v>47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7"/>
      <c r="AK120" s="65"/>
      <c r="AL120" s="27">
        <f t="shared" si="6"/>
        <v>0</v>
      </c>
    </row>
    <row r="121" spans="1:38" x14ac:dyDescent="0.25">
      <c r="A121" t="s">
        <v>35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20"/>
      <c r="M121" s="20"/>
      <c r="N121" s="20"/>
      <c r="O121" s="20"/>
      <c r="P121" s="20"/>
      <c r="Q121" s="20"/>
      <c r="R121" s="32"/>
      <c r="S121" s="5">
        <f t="shared" si="5"/>
        <v>0</v>
      </c>
      <c r="T121" t="s">
        <v>48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7"/>
      <c r="AK121" s="65"/>
      <c r="AL121" s="27">
        <f>SUM(V121:AK121)</f>
        <v>0</v>
      </c>
    </row>
    <row r="122" spans="1:38" x14ac:dyDescent="0.25">
      <c r="A122" t="s">
        <v>36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20"/>
      <c r="M122" s="20"/>
      <c r="N122" s="20"/>
      <c r="O122" s="20"/>
      <c r="P122" s="20"/>
      <c r="Q122" s="20"/>
      <c r="R122" s="32"/>
      <c r="S122" s="5">
        <f t="shared" si="5"/>
        <v>0</v>
      </c>
      <c r="T122" t="s">
        <v>49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7"/>
      <c r="AK122" s="65"/>
      <c r="AL122" s="27"/>
    </row>
    <row r="123" spans="1:38" x14ac:dyDescent="0.25">
      <c r="A123" t="s">
        <v>37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0"/>
      <c r="M123" s="20"/>
      <c r="N123" s="20"/>
      <c r="O123" s="20"/>
      <c r="P123" s="20"/>
      <c r="Q123" s="20"/>
      <c r="R123" s="32"/>
      <c r="S123" s="5">
        <f t="shared" si="5"/>
        <v>0</v>
      </c>
      <c r="T123" t="s">
        <v>50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7"/>
      <c r="AK123" s="65"/>
      <c r="AL123" s="27"/>
    </row>
    <row r="124" spans="1:38" x14ac:dyDescent="0.25">
      <c r="A124" t="s">
        <v>38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20"/>
      <c r="M124" s="20"/>
      <c r="N124" s="20"/>
      <c r="O124" s="20"/>
      <c r="P124" s="20"/>
      <c r="Q124" s="20"/>
      <c r="R124" s="32"/>
      <c r="S124" s="5">
        <f t="shared" si="5"/>
        <v>0</v>
      </c>
      <c r="T124" t="s">
        <v>51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7"/>
      <c r="AK124" s="65"/>
      <c r="AL124" s="27"/>
    </row>
    <row r="125" spans="1:38" x14ac:dyDescent="0.25">
      <c r="A125" t="s">
        <v>39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  <c r="M125" s="20"/>
      <c r="N125" s="20"/>
      <c r="O125" s="20"/>
      <c r="P125" s="20"/>
      <c r="Q125" s="20"/>
      <c r="R125" s="32"/>
      <c r="S125" s="5">
        <f t="shared" si="5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7"/>
      <c r="AK125" s="65"/>
      <c r="AL125" s="27"/>
    </row>
    <row r="126" spans="1:38" x14ac:dyDescent="0.25">
      <c r="A126" t="s">
        <v>40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  <c r="M126" s="20"/>
      <c r="N126" s="20"/>
      <c r="O126" s="20"/>
      <c r="P126" s="20"/>
      <c r="Q126" s="20"/>
      <c r="R126" s="32"/>
      <c r="S126" s="5">
        <f t="shared" si="5"/>
        <v>0</v>
      </c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"/>
      <c r="AK126" s="34"/>
      <c r="AL126" s="5"/>
    </row>
    <row r="127" spans="1:38" x14ac:dyDescent="0.25">
      <c r="A127" t="s">
        <v>41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20"/>
      <c r="M127" s="20"/>
      <c r="N127" s="20"/>
      <c r="O127" s="20"/>
      <c r="P127" s="20"/>
      <c r="Q127" s="20"/>
      <c r="R127" s="32"/>
      <c r="S127" s="5">
        <f t="shared" si="5"/>
        <v>0</v>
      </c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"/>
      <c r="AK127" s="34"/>
      <c r="AL127" s="5"/>
    </row>
    <row r="128" spans="1:38" x14ac:dyDescent="0.25">
      <c r="A128" s="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20"/>
      <c r="M128" s="20"/>
      <c r="N128" s="20"/>
      <c r="O128" s="20"/>
      <c r="P128" s="20"/>
      <c r="Q128" s="20"/>
      <c r="R128" s="32"/>
      <c r="S128" s="5">
        <f t="shared" si="5"/>
        <v>0</v>
      </c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"/>
      <c r="AK128" s="34"/>
      <c r="AL128" s="5"/>
    </row>
    <row r="129" spans="1:38" x14ac:dyDescent="0.25">
      <c r="A129" s="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20"/>
      <c r="M129" s="20"/>
      <c r="N129" s="20"/>
      <c r="O129" s="20"/>
      <c r="P129" s="19"/>
      <c r="Q129" s="19"/>
      <c r="R129" s="33"/>
      <c r="S129" s="5">
        <f>SUM(B129:R129)</f>
        <v>0</v>
      </c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"/>
      <c r="AK129" s="34"/>
      <c r="AL129" s="5"/>
    </row>
    <row r="130" spans="1:38" x14ac:dyDescent="0.25">
      <c r="A130" s="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20"/>
      <c r="M130" s="20"/>
      <c r="N130" s="20"/>
      <c r="O130" s="20"/>
      <c r="P130" s="19"/>
      <c r="Q130" s="19"/>
      <c r="R130" s="33"/>
      <c r="S130" s="5">
        <f>SUM(B130:R130)</f>
        <v>0</v>
      </c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"/>
      <c r="AK130" s="34"/>
      <c r="AL130" s="5"/>
    </row>
    <row r="131" spans="1:38" x14ac:dyDescent="0.25">
      <c r="A131" s="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20"/>
      <c r="M131" s="20"/>
      <c r="N131" s="20"/>
      <c r="O131" s="20"/>
      <c r="P131" s="19"/>
      <c r="Q131" s="19"/>
      <c r="R131" s="33"/>
      <c r="S131" s="5">
        <f>SUM(B131:R131)</f>
        <v>0</v>
      </c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"/>
      <c r="AK131" s="34"/>
      <c r="AL131" s="5"/>
    </row>
    <row r="132" spans="1:38" x14ac:dyDescent="0.25">
      <c r="A132" s="2"/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20"/>
      <c r="M132" s="20"/>
      <c r="N132" s="20"/>
      <c r="O132" s="20"/>
      <c r="P132" s="19"/>
      <c r="Q132" s="19"/>
      <c r="R132" s="33"/>
      <c r="S132" s="5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"/>
      <c r="AK132" s="34"/>
      <c r="AL132" s="5"/>
    </row>
    <row r="133" spans="1:38" x14ac:dyDescent="0.25">
      <c r="A133" s="2"/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20"/>
      <c r="M133" s="20"/>
      <c r="N133" s="20"/>
      <c r="O133" s="20"/>
      <c r="P133" s="19"/>
      <c r="Q133" s="19"/>
      <c r="R133" s="33"/>
      <c r="S133" s="5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"/>
      <c r="AK133" s="34"/>
      <c r="AL133" s="5"/>
    </row>
    <row r="134" spans="1:38" x14ac:dyDescent="0.25">
      <c r="B134">
        <f t="shared" ref="B134:F134" si="7">SUM(B113:B133)</f>
        <v>0</v>
      </c>
      <c r="C134">
        <f t="shared" si="7"/>
        <v>0</v>
      </c>
      <c r="D134">
        <f t="shared" si="7"/>
        <v>0</v>
      </c>
      <c r="E134">
        <f t="shared" si="7"/>
        <v>0</v>
      </c>
      <c r="F134">
        <f t="shared" si="7"/>
        <v>0</v>
      </c>
      <c r="G134">
        <f>SUM(G113:G133)</f>
        <v>0</v>
      </c>
      <c r="I134">
        <f>SUM(I113:I133)</f>
        <v>0</v>
      </c>
      <c r="J134">
        <f>SUM(J113:J133)</f>
        <v>0</v>
      </c>
      <c r="K134">
        <f>SUM(K113:K133)</f>
        <v>0</v>
      </c>
      <c r="L134">
        <f>SUM(L113:L133)</f>
        <v>0</v>
      </c>
      <c r="N134">
        <f>SUM(N113:N133)</f>
        <v>0</v>
      </c>
      <c r="O134">
        <f>SUM(O113:O133)</f>
        <v>0</v>
      </c>
      <c r="P134">
        <f>SUM(P113:P133)</f>
        <v>0</v>
      </c>
      <c r="Q134">
        <f>SUM(Q113:Q133)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8"/>
      <c r="AL134" s="37"/>
    </row>
    <row r="135" spans="1:38" x14ac:dyDescent="0.25">
      <c r="A135" t="s">
        <v>2</v>
      </c>
      <c r="S135">
        <f>SUM(S113:S134)</f>
        <v>0</v>
      </c>
      <c r="U135" s="37"/>
      <c r="V135" s="37"/>
      <c r="W135" s="37"/>
      <c r="X135" s="37"/>
      <c r="Y135" s="37"/>
      <c r="Z135" s="37"/>
      <c r="AA135" s="46"/>
      <c r="AB135" s="44"/>
      <c r="AC135" s="44"/>
      <c r="AD135" s="45" t="s">
        <v>16</v>
      </c>
      <c r="AE135" s="47">
        <v>300</v>
      </c>
      <c r="AF135" s="37"/>
      <c r="AG135" s="37"/>
      <c r="AH135" s="37"/>
      <c r="AI135" s="37"/>
      <c r="AJ135" s="37"/>
      <c r="AK135" s="38"/>
      <c r="AL135" s="37"/>
    </row>
    <row r="136" spans="1:38" x14ac:dyDescent="0.25"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8"/>
      <c r="AL136" s="37"/>
    </row>
    <row r="137" spans="1:38" ht="15.75" x14ac:dyDescent="0.25">
      <c r="A137" s="3" t="s">
        <v>3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4">
        <f>SUM(S135)*20</f>
        <v>0</v>
      </c>
      <c r="T137" t="s">
        <v>2</v>
      </c>
      <c r="AL137">
        <f>SUM(AL115:AL133)</f>
        <v>0</v>
      </c>
    </row>
    <row r="139" spans="1:38" ht="15.75" x14ac:dyDescent="0.25">
      <c r="A139" s="8" t="s">
        <v>6</v>
      </c>
      <c r="B139" s="8"/>
      <c r="C139" s="8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9"/>
      <c r="T139" s="3" t="s">
        <v>3</v>
      </c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L139" s="35">
        <f>SUM(AL137)*20</f>
        <v>0</v>
      </c>
    </row>
    <row r="142" spans="1:38" ht="21" x14ac:dyDescent="0.35">
      <c r="A142" s="10" t="s">
        <v>8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4">
        <f>SUM(S137:S141)</f>
        <v>0</v>
      </c>
    </row>
    <row r="146" spans="1:38" x14ac:dyDescent="0.25">
      <c r="A146" s="1" t="s">
        <v>18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38" ht="15.75" thickBot="1" x14ac:dyDescent="0.3">
      <c r="A147" s="1" t="s">
        <v>0</v>
      </c>
      <c r="B147" s="1"/>
    </row>
    <row r="148" spans="1:38" ht="15.75" thickBot="1" x14ac:dyDescent="0.3">
      <c r="B148" s="11">
        <v>42010</v>
      </c>
      <c r="C148" s="12">
        <v>42011</v>
      </c>
      <c r="D148" s="42">
        <v>42012</v>
      </c>
      <c r="E148" s="12">
        <v>42013</v>
      </c>
      <c r="F148" s="12">
        <v>42016</v>
      </c>
      <c r="G148" s="12">
        <v>42017</v>
      </c>
      <c r="H148" s="42">
        <v>42019</v>
      </c>
      <c r="I148" s="42">
        <v>42020</v>
      </c>
      <c r="J148" s="12">
        <v>42023</v>
      </c>
      <c r="K148" s="12">
        <v>42024</v>
      </c>
      <c r="L148" s="12">
        <v>42026</v>
      </c>
      <c r="M148" s="42">
        <v>42027</v>
      </c>
      <c r="N148" s="42">
        <v>42028</v>
      </c>
      <c r="O148" s="42">
        <v>42030</v>
      </c>
      <c r="P148" s="12">
        <v>42031</v>
      </c>
      <c r="Q148" s="12">
        <v>42033</v>
      </c>
      <c r="R148" s="14">
        <v>42034</v>
      </c>
      <c r="S148" s="15" t="s">
        <v>1</v>
      </c>
      <c r="T148" s="1"/>
      <c r="U148" s="1" t="s">
        <v>18</v>
      </c>
      <c r="V148" s="1"/>
    </row>
    <row r="149" spans="1:38" ht="15.75" thickBot="1" x14ac:dyDescent="0.3">
      <c r="A149" t="s">
        <v>27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36"/>
      <c r="M149" s="36"/>
      <c r="N149" s="36"/>
      <c r="O149" s="36"/>
      <c r="P149" s="36"/>
      <c r="Q149" s="36"/>
      <c r="R149" s="36"/>
      <c r="S149" s="6">
        <f t="shared" ref="S149:S160" si="8">SUM(B149:R149)</f>
        <v>0</v>
      </c>
      <c r="T149" s="1"/>
      <c r="U149" s="1" t="s">
        <v>4</v>
      </c>
      <c r="V149" s="1"/>
    </row>
    <row r="150" spans="1:38" ht="15.75" thickBot="1" x14ac:dyDescent="0.3">
      <c r="A150" t="s">
        <v>28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20"/>
      <c r="M150" s="20"/>
      <c r="N150" s="20"/>
      <c r="O150" s="20"/>
      <c r="P150" s="20"/>
      <c r="Q150" s="20"/>
      <c r="R150" s="20"/>
      <c r="S150" s="5">
        <f t="shared" si="8"/>
        <v>0</v>
      </c>
      <c r="U150" s="57">
        <v>42010</v>
      </c>
      <c r="V150" s="43">
        <v>42011</v>
      </c>
      <c r="W150" s="58">
        <v>42012</v>
      </c>
      <c r="X150" s="43">
        <v>42013</v>
      </c>
      <c r="Y150" s="43">
        <v>42016</v>
      </c>
      <c r="Z150" s="43">
        <v>42017</v>
      </c>
      <c r="AA150" s="58">
        <v>42019</v>
      </c>
      <c r="AB150" s="58">
        <v>42020</v>
      </c>
      <c r="AC150" s="59">
        <v>42023</v>
      </c>
      <c r="AD150" s="59">
        <v>42024</v>
      </c>
      <c r="AE150" s="59">
        <v>42026</v>
      </c>
      <c r="AF150" s="60">
        <v>42027</v>
      </c>
      <c r="AG150" s="60">
        <v>42030</v>
      </c>
      <c r="AH150" s="59">
        <v>42031</v>
      </c>
      <c r="AI150" s="59">
        <v>42032</v>
      </c>
      <c r="AJ150" s="59">
        <v>42033</v>
      </c>
      <c r="AK150" s="61">
        <v>42034</v>
      </c>
      <c r="AL150" s="14"/>
    </row>
    <row r="151" spans="1:38" x14ac:dyDescent="0.25">
      <c r="A151" t="s">
        <v>29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  <c r="M151" s="20"/>
      <c r="N151" s="20"/>
      <c r="O151" s="20"/>
      <c r="P151" s="20"/>
      <c r="Q151" s="20"/>
      <c r="R151" s="20"/>
      <c r="S151" s="5">
        <f t="shared" si="8"/>
        <v>0</v>
      </c>
      <c r="T151" t="s">
        <v>42</v>
      </c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8"/>
      <c r="AL151" s="25">
        <f t="shared" ref="AL151:AL156" si="9">SUM(U151:AK151)</f>
        <v>0</v>
      </c>
    </row>
    <row r="152" spans="1:38" x14ac:dyDescent="0.25">
      <c r="A152" t="s">
        <v>30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20"/>
      <c r="M152" s="20"/>
      <c r="N152" s="20"/>
      <c r="O152" s="20"/>
      <c r="P152" s="20"/>
      <c r="Q152" s="20"/>
      <c r="R152" s="20"/>
      <c r="S152" s="5">
        <f t="shared" si="8"/>
        <v>0</v>
      </c>
      <c r="T152" t="s">
        <v>43</v>
      </c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30">
        <v>2</v>
      </c>
      <c r="AL152" s="27">
        <f t="shared" si="9"/>
        <v>2</v>
      </c>
    </row>
    <row r="153" spans="1:38" x14ac:dyDescent="0.25">
      <c r="A153" t="s">
        <v>31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20"/>
      <c r="M153" s="20"/>
      <c r="N153" s="20"/>
      <c r="O153" s="20"/>
      <c r="P153" s="20"/>
      <c r="Q153" s="20"/>
      <c r="R153" s="20"/>
      <c r="S153" s="5">
        <f t="shared" si="8"/>
        <v>0</v>
      </c>
      <c r="T153" t="s">
        <v>44</v>
      </c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30"/>
      <c r="AL153" s="27">
        <f t="shared" si="9"/>
        <v>0</v>
      </c>
    </row>
    <row r="154" spans="1:38" x14ac:dyDescent="0.25">
      <c r="A154" t="s">
        <v>32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20"/>
      <c r="M154" s="20"/>
      <c r="N154" s="20"/>
      <c r="O154" s="20"/>
      <c r="P154" s="20"/>
      <c r="Q154" s="20"/>
      <c r="R154" s="20"/>
      <c r="S154" s="5">
        <f t="shared" si="8"/>
        <v>0</v>
      </c>
      <c r="T154" t="s">
        <v>45</v>
      </c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30"/>
      <c r="AL154" s="27">
        <f t="shared" si="9"/>
        <v>0</v>
      </c>
    </row>
    <row r="155" spans="1:38" x14ac:dyDescent="0.25">
      <c r="A155" t="s">
        <v>33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20"/>
      <c r="M155" s="20"/>
      <c r="N155" s="20"/>
      <c r="O155" s="20"/>
      <c r="P155" s="20"/>
      <c r="Q155" s="20"/>
      <c r="R155" s="20"/>
      <c r="S155" s="5">
        <f t="shared" si="8"/>
        <v>0</v>
      </c>
      <c r="T155" t="s">
        <v>46</v>
      </c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30"/>
      <c r="AL155" s="27">
        <f t="shared" si="9"/>
        <v>0</v>
      </c>
    </row>
    <row r="156" spans="1:38" x14ac:dyDescent="0.25">
      <c r="A156" t="s">
        <v>34</v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20"/>
      <c r="M156" s="20"/>
      <c r="N156" s="20"/>
      <c r="O156" s="20"/>
      <c r="P156" s="20"/>
      <c r="Q156" s="20"/>
      <c r="R156" s="20"/>
      <c r="S156" s="5">
        <f t="shared" si="8"/>
        <v>0</v>
      </c>
      <c r="T156" t="s">
        <v>47</v>
      </c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29"/>
      <c r="AL156" s="27">
        <f t="shared" si="9"/>
        <v>0</v>
      </c>
    </row>
    <row r="157" spans="1:38" x14ac:dyDescent="0.25">
      <c r="A157" t="s">
        <v>35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20"/>
      <c r="M157" s="20"/>
      <c r="N157" s="20"/>
      <c r="O157" s="20"/>
      <c r="P157" s="20"/>
      <c r="Q157" s="20"/>
      <c r="R157" s="20"/>
      <c r="S157" s="5">
        <f t="shared" si="8"/>
        <v>0</v>
      </c>
      <c r="T157" t="s">
        <v>48</v>
      </c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29"/>
      <c r="AL157" s="27">
        <f>SUM(V157:AK157)</f>
        <v>0</v>
      </c>
    </row>
    <row r="158" spans="1:38" x14ac:dyDescent="0.25">
      <c r="A158" t="s">
        <v>36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20"/>
      <c r="M158" s="20"/>
      <c r="N158" s="20"/>
      <c r="O158" s="20"/>
      <c r="P158" s="20"/>
      <c r="Q158" s="20"/>
      <c r="R158" s="20"/>
      <c r="S158" s="5">
        <f t="shared" si="8"/>
        <v>0</v>
      </c>
      <c r="T158" t="s">
        <v>49</v>
      </c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29"/>
      <c r="AL158" s="27"/>
    </row>
    <row r="159" spans="1:38" x14ac:dyDescent="0.25">
      <c r="A159" t="s">
        <v>37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20"/>
      <c r="M159" s="20"/>
      <c r="N159" s="20"/>
      <c r="O159" s="20"/>
      <c r="P159" s="20"/>
      <c r="Q159" s="20"/>
      <c r="R159" s="20"/>
      <c r="S159" s="5">
        <f t="shared" si="8"/>
        <v>0</v>
      </c>
      <c r="T159" t="s">
        <v>50</v>
      </c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29"/>
      <c r="AL159" s="27"/>
    </row>
    <row r="160" spans="1:38" x14ac:dyDescent="0.25">
      <c r="A160" t="s">
        <v>38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20"/>
      <c r="M160" s="20"/>
      <c r="N160" s="20"/>
      <c r="O160" s="20"/>
      <c r="P160" s="20"/>
      <c r="Q160" s="20"/>
      <c r="R160" s="20"/>
      <c r="S160" s="5">
        <f t="shared" si="8"/>
        <v>0</v>
      </c>
      <c r="T160" t="s">
        <v>51</v>
      </c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29"/>
      <c r="AL160" s="27">
        <f>SUM(Z160:AK160)</f>
        <v>0</v>
      </c>
    </row>
    <row r="161" spans="1:38" x14ac:dyDescent="0.25">
      <c r="A161" t="s">
        <v>39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20"/>
      <c r="M161" s="20"/>
      <c r="N161" s="20"/>
      <c r="O161" s="20"/>
      <c r="P161" s="20"/>
      <c r="Q161" s="20"/>
      <c r="R161" s="20"/>
      <c r="S161" s="5">
        <f>SUM(B161:R161)</f>
        <v>0</v>
      </c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29"/>
      <c r="AL161" s="27"/>
    </row>
    <row r="162" spans="1:38" x14ac:dyDescent="0.25">
      <c r="A162" t="s">
        <v>40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20"/>
      <c r="M162" s="20"/>
      <c r="N162" s="20"/>
      <c r="O162" s="20"/>
      <c r="P162" s="20"/>
      <c r="Q162" s="20"/>
      <c r="R162" s="20"/>
      <c r="S162" s="5">
        <f>SUM(B162:R162)</f>
        <v>0</v>
      </c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29"/>
      <c r="AL162" s="27"/>
    </row>
    <row r="163" spans="1:38" x14ac:dyDescent="0.25">
      <c r="A163" t="s">
        <v>41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20"/>
      <c r="M163" s="20"/>
      <c r="N163" s="20"/>
      <c r="O163" s="20"/>
      <c r="P163" s="20"/>
      <c r="Q163" s="20"/>
      <c r="R163" s="20"/>
      <c r="S163" s="5">
        <f>SUM(B163:R163)</f>
        <v>0</v>
      </c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29"/>
      <c r="AL163" s="27"/>
    </row>
    <row r="164" spans="1:38" x14ac:dyDescent="0.25">
      <c r="A164" s="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20"/>
      <c r="M164" s="20"/>
      <c r="N164" s="20"/>
      <c r="O164" s="20"/>
      <c r="P164" s="20"/>
      <c r="Q164" s="20"/>
      <c r="R164" s="20"/>
      <c r="S164" s="5">
        <f t="shared" ref="S164" si="10">SUM(B164:Q164)</f>
        <v>0</v>
      </c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51"/>
      <c r="AL164" s="5"/>
    </row>
    <row r="165" spans="1:38" x14ac:dyDescent="0.25">
      <c r="A165" s="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20"/>
      <c r="M165" s="20"/>
      <c r="N165" s="20"/>
      <c r="O165" s="20"/>
      <c r="P165" s="19"/>
      <c r="Q165" s="127"/>
      <c r="R165" s="19"/>
      <c r="S165" s="5">
        <f>SUM(B165:R165)</f>
        <v>0</v>
      </c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51"/>
      <c r="AL165" s="5"/>
    </row>
    <row r="166" spans="1:38" x14ac:dyDescent="0.25">
      <c r="A166" s="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20"/>
      <c r="M166" s="20"/>
      <c r="N166" s="20"/>
      <c r="O166" s="20"/>
      <c r="P166" s="19"/>
      <c r="Q166" s="19"/>
      <c r="R166" s="19"/>
      <c r="S166" s="5">
        <f>SUM(B166:R166)</f>
        <v>0</v>
      </c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51"/>
      <c r="AL166" s="5"/>
    </row>
    <row r="167" spans="1:38" x14ac:dyDescent="0.25">
      <c r="A167" s="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20"/>
      <c r="M167" s="20"/>
      <c r="N167" s="20"/>
      <c r="O167" s="20"/>
      <c r="P167" s="19"/>
      <c r="Q167" s="19"/>
      <c r="R167" s="19"/>
      <c r="S167" s="5">
        <f>SUM(B167:R167)</f>
        <v>0</v>
      </c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"/>
    </row>
    <row r="168" spans="1:38" x14ac:dyDescent="0.25">
      <c r="A168" s="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20"/>
      <c r="M168" s="20"/>
      <c r="N168" s="20"/>
      <c r="O168" s="20"/>
      <c r="P168" s="19"/>
      <c r="Q168" s="19"/>
      <c r="R168" s="19"/>
      <c r="S168" s="5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"/>
    </row>
    <row r="169" spans="1:38" x14ac:dyDescent="0.25">
      <c r="A169" s="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20"/>
      <c r="M169" s="20"/>
      <c r="N169" s="20"/>
      <c r="O169" s="20"/>
      <c r="P169" s="19"/>
      <c r="Q169" s="19"/>
      <c r="R169" s="19"/>
      <c r="S169" s="5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"/>
    </row>
    <row r="170" spans="1:38" x14ac:dyDescent="0.25">
      <c r="B170">
        <f t="shared" ref="B170:F170" si="11">SUM(B149:B169)</f>
        <v>0</v>
      </c>
      <c r="C170">
        <f t="shared" si="11"/>
        <v>0</v>
      </c>
      <c r="D170">
        <f t="shared" si="11"/>
        <v>0</v>
      </c>
      <c r="E170">
        <f t="shared" si="11"/>
        <v>0</v>
      </c>
      <c r="F170">
        <f t="shared" si="11"/>
        <v>0</v>
      </c>
      <c r="G170">
        <f t="shared" ref="G170:L170" si="12">SUM(G149:G169)</f>
        <v>0</v>
      </c>
      <c r="H170">
        <f t="shared" si="12"/>
        <v>0</v>
      </c>
      <c r="I170">
        <f t="shared" si="12"/>
        <v>0</v>
      </c>
      <c r="J170">
        <f t="shared" si="12"/>
        <v>0</v>
      </c>
      <c r="K170">
        <f t="shared" si="12"/>
        <v>0</v>
      </c>
      <c r="L170">
        <f t="shared" si="12"/>
        <v>0</v>
      </c>
      <c r="N170">
        <f>SUM(N149:N169)</f>
        <v>0</v>
      </c>
      <c r="O170">
        <f>SUM(O149:O169)</f>
        <v>0</v>
      </c>
      <c r="P170">
        <f>SUM(P149:P169)</f>
        <v>0</v>
      </c>
      <c r="Q170">
        <f>SUM(Q149:Q169)</f>
        <v>0</v>
      </c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37"/>
    </row>
    <row r="171" spans="1:38" x14ac:dyDescent="0.25">
      <c r="A171" t="s">
        <v>2</v>
      </c>
      <c r="S171">
        <f>SUM(S149:S170)</f>
        <v>0</v>
      </c>
      <c r="U171" s="52"/>
      <c r="V171" s="52"/>
      <c r="W171" s="52"/>
      <c r="X171" s="52"/>
      <c r="Y171" s="52"/>
      <c r="Z171" s="52"/>
      <c r="AA171" s="53"/>
      <c r="AB171" s="54"/>
      <c r="AC171" s="54"/>
      <c r="AD171" s="55" t="s">
        <v>16</v>
      </c>
      <c r="AE171" s="56">
        <v>300</v>
      </c>
      <c r="AF171" s="52"/>
      <c r="AG171" s="52"/>
      <c r="AH171" s="52"/>
      <c r="AI171" s="52"/>
      <c r="AJ171" s="52"/>
      <c r="AK171" s="52"/>
      <c r="AL171" s="37"/>
    </row>
    <row r="172" spans="1:38" x14ac:dyDescent="0.25"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37"/>
    </row>
    <row r="173" spans="1:38" ht="15.75" x14ac:dyDescent="0.25">
      <c r="A173" s="3" t="s">
        <v>3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>
        <f>SUM(S171)*20</f>
        <v>0</v>
      </c>
      <c r="T173" t="s">
        <v>2</v>
      </c>
      <c r="AL173">
        <f>SUM(AL151:AL169)</f>
        <v>2</v>
      </c>
    </row>
    <row r="175" spans="1:38" ht="15.75" x14ac:dyDescent="0.25">
      <c r="A175" s="8" t="s">
        <v>6</v>
      </c>
      <c r="B175" s="8"/>
      <c r="C175" s="8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9"/>
      <c r="T175" s="3" t="s">
        <v>3</v>
      </c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L175" s="35">
        <f>SUM(AL173)*20</f>
        <v>40</v>
      </c>
    </row>
    <row r="178" spans="1:41" ht="21" x14ac:dyDescent="0.35">
      <c r="A178" s="10" t="s">
        <v>8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4">
        <f>SUM(S173:S177)</f>
        <v>0</v>
      </c>
    </row>
    <row r="182" spans="1:41" x14ac:dyDescent="0.25">
      <c r="A182" s="1" t="s">
        <v>19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41" ht="15.75" thickBot="1" x14ac:dyDescent="0.3">
      <c r="A183" s="1" t="s">
        <v>0</v>
      </c>
      <c r="B183" s="1"/>
      <c r="K183" t="s">
        <v>23</v>
      </c>
    </row>
    <row r="184" spans="1:41" ht="15.75" thickBot="1" x14ac:dyDescent="0.3">
      <c r="B184" s="73">
        <v>2</v>
      </c>
      <c r="C184" s="74">
        <v>3</v>
      </c>
      <c r="D184" s="74" t="s">
        <v>20</v>
      </c>
      <c r="E184" s="74">
        <v>5</v>
      </c>
      <c r="F184" s="74">
        <v>6</v>
      </c>
      <c r="G184" s="74">
        <v>9</v>
      </c>
      <c r="H184" s="74">
        <v>10</v>
      </c>
      <c r="I184" s="77">
        <v>12</v>
      </c>
      <c r="J184" s="77">
        <v>13</v>
      </c>
      <c r="K184" s="77">
        <v>17</v>
      </c>
      <c r="L184" s="77">
        <v>19</v>
      </c>
      <c r="M184" s="77">
        <v>20</v>
      </c>
      <c r="N184" s="77">
        <v>21</v>
      </c>
      <c r="O184" s="77">
        <v>23</v>
      </c>
      <c r="P184" s="77">
        <v>24</v>
      </c>
      <c r="Q184" s="82">
        <v>26</v>
      </c>
      <c r="R184" s="83">
        <v>27</v>
      </c>
      <c r="S184" s="15"/>
      <c r="T184" s="1"/>
      <c r="U184" s="1" t="s">
        <v>19</v>
      </c>
      <c r="V184" s="1"/>
    </row>
    <row r="185" spans="1:41" ht="15.75" thickBot="1" x14ac:dyDescent="0.3">
      <c r="A185" t="s">
        <v>27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36"/>
      <c r="M185" s="36"/>
      <c r="N185" s="36"/>
      <c r="O185" s="36"/>
      <c r="P185" s="36"/>
      <c r="Q185" s="36"/>
      <c r="R185" s="36"/>
      <c r="S185" s="6">
        <f t="shared" ref="S185:S203" si="13">SUM(B185:R185)</f>
        <v>0</v>
      </c>
      <c r="T185" s="1"/>
      <c r="U185" s="1" t="s">
        <v>4</v>
      </c>
      <c r="V185" s="1"/>
    </row>
    <row r="186" spans="1:41" ht="15.75" thickBot="1" x14ac:dyDescent="0.3">
      <c r="A186" t="s">
        <v>28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20"/>
      <c r="M186" s="20"/>
      <c r="N186" s="20"/>
      <c r="O186" s="20"/>
      <c r="P186" s="20"/>
      <c r="Q186" s="20"/>
      <c r="R186" s="20"/>
      <c r="S186" s="5">
        <f t="shared" si="13"/>
        <v>0</v>
      </c>
      <c r="U186" s="75">
        <v>2</v>
      </c>
      <c r="V186" s="76">
        <v>3</v>
      </c>
      <c r="W186" s="76" t="s">
        <v>21</v>
      </c>
      <c r="X186" s="76">
        <v>5</v>
      </c>
      <c r="Y186" s="76">
        <v>6</v>
      </c>
      <c r="Z186" s="76">
        <v>9</v>
      </c>
      <c r="AA186" s="76">
        <v>10</v>
      </c>
      <c r="AB186" s="76" t="s">
        <v>21</v>
      </c>
      <c r="AC186" s="76">
        <v>12</v>
      </c>
      <c r="AD186" s="76">
        <v>13</v>
      </c>
      <c r="AE186" s="78">
        <v>17</v>
      </c>
      <c r="AF186" s="78">
        <v>18</v>
      </c>
      <c r="AG186" s="78">
        <v>19</v>
      </c>
      <c r="AH186" s="78">
        <v>20</v>
      </c>
      <c r="AI186" s="78">
        <v>21</v>
      </c>
      <c r="AJ186" s="78">
        <v>23</v>
      </c>
      <c r="AK186" s="79">
        <v>24</v>
      </c>
      <c r="AL186" s="80">
        <v>25</v>
      </c>
      <c r="AM186" s="80">
        <v>26</v>
      </c>
      <c r="AN186" s="81">
        <v>27</v>
      </c>
      <c r="AO186" s="72"/>
    </row>
    <row r="187" spans="1:41" x14ac:dyDescent="0.25">
      <c r="A187" t="s">
        <v>29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20"/>
      <c r="M187" s="20"/>
      <c r="N187" s="20"/>
      <c r="O187" s="20"/>
      <c r="P187" s="20"/>
      <c r="Q187" s="20"/>
      <c r="R187" s="20"/>
      <c r="S187" s="5">
        <f t="shared" si="13"/>
        <v>0</v>
      </c>
      <c r="T187" t="s">
        <v>42</v>
      </c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89"/>
      <c r="AL187" s="90"/>
      <c r="AM187" s="90"/>
      <c r="AN187" s="91"/>
      <c r="AO187" s="6"/>
    </row>
    <row r="188" spans="1:41" x14ac:dyDescent="0.25">
      <c r="A188" t="s">
        <v>30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20"/>
      <c r="M188" s="20"/>
      <c r="N188" s="20"/>
      <c r="O188" s="20"/>
      <c r="P188" s="20"/>
      <c r="Q188" s="20"/>
      <c r="R188" s="20"/>
      <c r="S188" s="5">
        <f t="shared" si="13"/>
        <v>0</v>
      </c>
      <c r="T188" t="s">
        <v>43</v>
      </c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92"/>
      <c r="AL188" s="51"/>
      <c r="AM188" s="51"/>
      <c r="AN188" s="70"/>
      <c r="AO188" s="5"/>
    </row>
    <row r="189" spans="1:41" x14ac:dyDescent="0.25">
      <c r="A189" t="s">
        <v>31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20"/>
      <c r="M189" s="20"/>
      <c r="N189" s="20"/>
      <c r="O189" s="20"/>
      <c r="P189" s="20"/>
      <c r="Q189" s="20"/>
      <c r="R189" s="20"/>
      <c r="S189" s="5">
        <f t="shared" si="13"/>
        <v>0</v>
      </c>
      <c r="T189" t="s">
        <v>44</v>
      </c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92"/>
      <c r="AL189" s="51"/>
      <c r="AM189" s="51"/>
      <c r="AN189" s="70"/>
      <c r="AO189" s="5"/>
    </row>
    <row r="190" spans="1:41" x14ac:dyDescent="0.25">
      <c r="A190" t="s">
        <v>32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20"/>
      <c r="M190" s="20"/>
      <c r="N190" s="20"/>
      <c r="O190" s="20"/>
      <c r="P190" s="20"/>
      <c r="Q190" s="20"/>
      <c r="R190" s="20"/>
      <c r="S190" s="5">
        <f t="shared" si="13"/>
        <v>0</v>
      </c>
      <c r="T190" t="s">
        <v>45</v>
      </c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92"/>
      <c r="AL190" s="51"/>
      <c r="AM190" s="51"/>
      <c r="AN190" s="70"/>
      <c r="AO190" s="5"/>
    </row>
    <row r="191" spans="1:41" x14ac:dyDescent="0.25">
      <c r="A191" t="s">
        <v>33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20"/>
      <c r="M191" s="20"/>
      <c r="N191" s="20"/>
      <c r="O191" s="20"/>
      <c r="P191" s="20"/>
      <c r="Q191" s="20"/>
      <c r="R191" s="20"/>
      <c r="S191" s="5">
        <f t="shared" si="13"/>
        <v>0</v>
      </c>
      <c r="T191" t="s">
        <v>46</v>
      </c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92"/>
      <c r="AL191" s="51"/>
      <c r="AM191" s="51"/>
      <c r="AN191" s="70"/>
      <c r="AO191" s="5"/>
    </row>
    <row r="192" spans="1:41" x14ac:dyDescent="0.25">
      <c r="A192" t="s">
        <v>34</v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20"/>
      <c r="M192" s="20"/>
      <c r="N192" s="20"/>
      <c r="O192" s="20"/>
      <c r="P192" s="20"/>
      <c r="Q192" s="20"/>
      <c r="R192" s="20"/>
      <c r="S192" s="5">
        <f t="shared" si="13"/>
        <v>0</v>
      </c>
      <c r="T192" t="s">
        <v>47</v>
      </c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70"/>
      <c r="AL192" s="51"/>
      <c r="AM192" s="51"/>
      <c r="AN192" s="70"/>
      <c r="AO192" s="5"/>
    </row>
    <row r="193" spans="1:41" x14ac:dyDescent="0.25">
      <c r="A193" t="s">
        <v>35</v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20"/>
      <c r="M193" s="20"/>
      <c r="N193" s="20"/>
      <c r="O193" s="20"/>
      <c r="P193" s="20"/>
      <c r="Q193" s="20"/>
      <c r="R193" s="20"/>
      <c r="S193" s="5">
        <f t="shared" si="13"/>
        <v>0</v>
      </c>
      <c r="T193" t="s">
        <v>48</v>
      </c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70"/>
      <c r="AL193" s="51"/>
      <c r="AM193" s="51"/>
      <c r="AN193" s="70"/>
      <c r="AO193" s="5"/>
    </row>
    <row r="194" spans="1:41" x14ac:dyDescent="0.25">
      <c r="A194" t="s">
        <v>36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20"/>
      <c r="M194" s="20"/>
      <c r="N194" s="20"/>
      <c r="O194" s="20"/>
      <c r="P194" s="20"/>
      <c r="Q194" s="20"/>
      <c r="R194" s="20"/>
      <c r="S194" s="5">
        <f t="shared" si="13"/>
        <v>0</v>
      </c>
      <c r="T194" t="s">
        <v>49</v>
      </c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70"/>
      <c r="AL194" s="51"/>
      <c r="AM194" s="51"/>
      <c r="AN194" s="70"/>
      <c r="AO194" s="5"/>
    </row>
    <row r="195" spans="1:41" x14ac:dyDescent="0.25">
      <c r="A195" t="s">
        <v>37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20"/>
      <c r="M195" s="20"/>
      <c r="N195" s="20"/>
      <c r="O195" s="20"/>
      <c r="P195" s="20"/>
      <c r="Q195" s="20"/>
      <c r="R195" s="20"/>
      <c r="S195" s="5">
        <f t="shared" si="13"/>
        <v>0</v>
      </c>
      <c r="T195" t="s">
        <v>50</v>
      </c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70"/>
      <c r="AL195" s="51"/>
      <c r="AM195" s="51"/>
      <c r="AN195" s="70"/>
      <c r="AO195" s="5"/>
    </row>
    <row r="196" spans="1:41" x14ac:dyDescent="0.25">
      <c r="A196" t="s">
        <v>38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20"/>
      <c r="M196" s="20"/>
      <c r="N196" s="20"/>
      <c r="O196" s="20"/>
      <c r="P196" s="20"/>
      <c r="Q196" s="20"/>
      <c r="R196" s="20"/>
      <c r="S196" s="5">
        <f t="shared" si="13"/>
        <v>0</v>
      </c>
      <c r="T196" t="s">
        <v>51</v>
      </c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70"/>
      <c r="AL196" s="51"/>
      <c r="AM196" s="51"/>
      <c r="AN196" s="70"/>
      <c r="AO196" s="5"/>
    </row>
    <row r="197" spans="1:41" x14ac:dyDescent="0.25">
      <c r="A197" t="s">
        <v>39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20"/>
      <c r="M197" s="20"/>
      <c r="N197" s="20"/>
      <c r="O197" s="20"/>
      <c r="P197" s="20"/>
      <c r="Q197" s="20"/>
      <c r="R197" s="20"/>
      <c r="S197" s="5">
        <f t="shared" si="13"/>
        <v>0</v>
      </c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70"/>
      <c r="AL197" s="51"/>
      <c r="AM197" s="51"/>
      <c r="AN197" s="70"/>
      <c r="AO197" s="5"/>
    </row>
    <row r="198" spans="1:41" x14ac:dyDescent="0.25">
      <c r="A198" t="s">
        <v>40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20"/>
      <c r="M198" s="20"/>
      <c r="N198" s="20"/>
      <c r="O198" s="20"/>
      <c r="P198" s="20"/>
      <c r="Q198" s="20"/>
      <c r="R198" s="20"/>
      <c r="S198" s="5">
        <f t="shared" si="13"/>
        <v>0</v>
      </c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70"/>
      <c r="AL198" s="51"/>
      <c r="AM198" s="51"/>
      <c r="AN198" s="70"/>
      <c r="AO198" s="5"/>
    </row>
    <row r="199" spans="1:41" x14ac:dyDescent="0.25">
      <c r="A199" t="s">
        <v>41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20"/>
      <c r="M199" s="20"/>
      <c r="N199" s="20"/>
      <c r="O199" s="20"/>
      <c r="P199" s="20"/>
      <c r="Q199" s="20"/>
      <c r="R199" s="20"/>
      <c r="S199" s="5">
        <f t="shared" si="13"/>
        <v>0</v>
      </c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70"/>
      <c r="AL199" s="51"/>
      <c r="AM199" s="51"/>
      <c r="AN199" s="70"/>
      <c r="AO199" s="5"/>
    </row>
    <row r="200" spans="1:41" x14ac:dyDescent="0.25">
      <c r="A200" s="2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20"/>
      <c r="M200" s="20"/>
      <c r="N200" s="20"/>
      <c r="O200" s="20"/>
      <c r="P200" s="20"/>
      <c r="Q200" s="20"/>
      <c r="R200" s="20"/>
      <c r="S200" s="5">
        <f t="shared" si="13"/>
        <v>0</v>
      </c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70"/>
      <c r="AL200" s="51"/>
      <c r="AM200" s="51"/>
      <c r="AN200" s="70"/>
      <c r="AO200" s="5"/>
    </row>
    <row r="201" spans="1:41" x14ac:dyDescent="0.25">
      <c r="A201" s="2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20"/>
      <c r="M201" s="20"/>
      <c r="N201" s="20"/>
      <c r="O201" s="20"/>
      <c r="P201" s="19"/>
      <c r="Q201" s="127"/>
      <c r="R201" s="19"/>
      <c r="S201" s="5">
        <f t="shared" si="13"/>
        <v>0</v>
      </c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70"/>
      <c r="AL201" s="51"/>
      <c r="AM201" s="51"/>
      <c r="AN201" s="70"/>
      <c r="AO201" s="5"/>
    </row>
    <row r="202" spans="1:41" x14ac:dyDescent="0.25">
      <c r="A202" s="2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20"/>
      <c r="M202" s="20"/>
      <c r="N202" s="20"/>
      <c r="O202" s="20"/>
      <c r="P202" s="19"/>
      <c r="Q202" s="19"/>
      <c r="R202" s="19"/>
      <c r="S202" s="5">
        <f t="shared" si="13"/>
        <v>0</v>
      </c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70"/>
      <c r="AL202" s="51"/>
      <c r="AM202" s="51"/>
      <c r="AN202" s="70"/>
      <c r="AO202" s="5"/>
    </row>
    <row r="203" spans="1:41" x14ac:dyDescent="0.25">
      <c r="A203" s="2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20"/>
      <c r="M203" s="20"/>
      <c r="N203" s="20"/>
      <c r="O203" s="20"/>
      <c r="P203" s="19"/>
      <c r="Q203" s="19"/>
      <c r="R203" s="19"/>
      <c r="S203" s="5">
        <f t="shared" si="13"/>
        <v>0</v>
      </c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70"/>
      <c r="AL203" s="51"/>
      <c r="AM203" s="51"/>
      <c r="AN203" s="70"/>
      <c r="AO203" s="5"/>
    </row>
    <row r="204" spans="1:41" x14ac:dyDescent="0.25">
      <c r="A204" s="2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20"/>
      <c r="M204" s="20"/>
      <c r="N204" s="20"/>
      <c r="O204" s="20"/>
      <c r="P204" s="19"/>
      <c r="Q204" s="19"/>
      <c r="R204" s="19"/>
      <c r="S204" s="5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70"/>
      <c r="AL204" s="51"/>
      <c r="AM204" s="51"/>
      <c r="AN204" s="70"/>
      <c r="AO204" s="5"/>
    </row>
    <row r="205" spans="1:41" x14ac:dyDescent="0.25">
      <c r="A205" s="2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20"/>
      <c r="M205" s="20"/>
      <c r="N205" s="20"/>
      <c r="O205" s="20"/>
      <c r="P205" s="19"/>
      <c r="Q205" s="19"/>
      <c r="R205" s="19"/>
      <c r="S205" s="5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70"/>
      <c r="AL205" s="5"/>
      <c r="AM205" s="5"/>
      <c r="AN205" s="71"/>
      <c r="AO205" s="5"/>
    </row>
    <row r="206" spans="1:41" x14ac:dyDescent="0.25"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</row>
    <row r="207" spans="1:41" x14ac:dyDescent="0.25">
      <c r="A207" t="s">
        <v>2</v>
      </c>
      <c r="S207">
        <f>SUM(S185:S206)</f>
        <v>0</v>
      </c>
      <c r="U207" s="52"/>
      <c r="V207" s="52"/>
      <c r="W207" s="52"/>
      <c r="X207" s="52"/>
      <c r="Y207" s="52"/>
      <c r="Z207" s="52"/>
      <c r="AA207" s="53"/>
      <c r="AB207" s="54"/>
      <c r="AC207" s="54"/>
      <c r="AD207" s="55"/>
      <c r="AE207" s="56"/>
      <c r="AF207" s="52"/>
      <c r="AG207" s="52"/>
      <c r="AH207" s="52"/>
      <c r="AI207" s="52"/>
      <c r="AJ207" s="52"/>
      <c r="AK207" s="52"/>
    </row>
    <row r="208" spans="1:41" x14ac:dyDescent="0.25"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</row>
    <row r="209" spans="1:41" ht="15.75" x14ac:dyDescent="0.25">
      <c r="A209" s="3" t="s">
        <v>3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4">
        <f>SUM(S207)*20</f>
        <v>0</v>
      </c>
      <c r="T209" t="s">
        <v>2</v>
      </c>
    </row>
    <row r="211" spans="1:41" ht="15.75" x14ac:dyDescent="0.25">
      <c r="A211" s="8" t="s">
        <v>6</v>
      </c>
      <c r="B211" s="8"/>
      <c r="C211" s="8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9"/>
      <c r="T211" s="3" t="s">
        <v>3</v>
      </c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4" spans="1:41" ht="21" x14ac:dyDescent="0.35">
      <c r="A214" s="10" t="s">
        <v>8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4">
        <f>SUM(S209:S213)</f>
        <v>0</v>
      </c>
    </row>
    <row r="218" spans="1:41" x14ac:dyDescent="0.25">
      <c r="A218" s="1" t="s">
        <v>22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41" ht="15.75" thickBot="1" x14ac:dyDescent="0.3">
      <c r="A219" s="1" t="s">
        <v>0</v>
      </c>
      <c r="B219" s="1"/>
    </row>
    <row r="220" spans="1:41" ht="15.75" thickBot="1" x14ac:dyDescent="0.3">
      <c r="B220" s="93">
        <v>2</v>
      </c>
      <c r="C220" s="82">
        <v>3</v>
      </c>
      <c r="D220" s="82">
        <v>4</v>
      </c>
      <c r="E220" s="82">
        <v>5</v>
      </c>
      <c r="F220" s="82">
        <v>6</v>
      </c>
      <c r="G220" s="82">
        <v>9</v>
      </c>
      <c r="H220" s="82">
        <v>10</v>
      </c>
      <c r="I220" s="77">
        <v>11</v>
      </c>
      <c r="J220" s="77">
        <v>12</v>
      </c>
      <c r="K220" s="77">
        <v>13</v>
      </c>
      <c r="L220" s="77">
        <v>23</v>
      </c>
      <c r="M220" s="77">
        <v>24</v>
      </c>
      <c r="N220" s="97">
        <v>25</v>
      </c>
      <c r="O220" s="97">
        <v>26</v>
      </c>
      <c r="P220" s="97">
        <v>27</v>
      </c>
      <c r="Q220" s="97">
        <v>30</v>
      </c>
      <c r="R220" s="85"/>
      <c r="S220" s="15"/>
      <c r="T220" s="1"/>
      <c r="U220" s="1" t="s">
        <v>22</v>
      </c>
      <c r="V220" s="1"/>
    </row>
    <row r="221" spans="1:41" ht="15.75" thickBot="1" x14ac:dyDescent="0.3">
      <c r="A221" t="s">
        <v>27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36"/>
      <c r="M221" s="36"/>
      <c r="N221" s="36"/>
      <c r="O221" s="36"/>
      <c r="P221" s="36"/>
      <c r="Q221" s="36"/>
      <c r="R221" s="36"/>
      <c r="S221" s="6">
        <f>SUM(B221:R221)</f>
        <v>0</v>
      </c>
      <c r="T221" s="1"/>
      <c r="U221" s="1" t="s">
        <v>4</v>
      </c>
      <c r="V221" s="1"/>
    </row>
    <row r="222" spans="1:41" ht="15.75" thickBot="1" x14ac:dyDescent="0.3">
      <c r="A222" t="s">
        <v>28</v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20"/>
      <c r="M222" s="20"/>
      <c r="N222" s="20"/>
      <c r="O222" s="20"/>
      <c r="P222" s="20"/>
      <c r="Q222" s="20"/>
      <c r="R222" s="20"/>
      <c r="S222" s="6">
        <f t="shared" ref="S222:S239" si="14">SUM(B222:R222)</f>
        <v>0</v>
      </c>
      <c r="U222" s="94">
        <v>2</v>
      </c>
      <c r="V222" s="95">
        <v>3</v>
      </c>
      <c r="W222" s="95">
        <v>4</v>
      </c>
      <c r="X222" s="95">
        <v>5</v>
      </c>
      <c r="Y222" s="95">
        <v>6</v>
      </c>
      <c r="Z222" s="95">
        <v>9</v>
      </c>
      <c r="AA222" s="84">
        <v>10</v>
      </c>
      <c r="AB222" s="84">
        <v>11</v>
      </c>
      <c r="AC222" s="84">
        <v>12</v>
      </c>
      <c r="AD222" s="84">
        <v>13</v>
      </c>
      <c r="AE222" s="96">
        <v>23</v>
      </c>
      <c r="AF222" s="96">
        <v>24</v>
      </c>
      <c r="AG222" s="96">
        <v>25</v>
      </c>
      <c r="AH222" s="96">
        <v>26</v>
      </c>
      <c r="AI222" s="96">
        <v>27</v>
      </c>
      <c r="AJ222" s="84">
        <v>30</v>
      </c>
      <c r="AK222" s="86"/>
      <c r="AL222" s="87"/>
      <c r="AM222" s="87"/>
      <c r="AN222" s="88"/>
      <c r="AO222" s="72"/>
    </row>
    <row r="223" spans="1:41" x14ac:dyDescent="0.25">
      <c r="A223" t="s">
        <v>29</v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20"/>
      <c r="M223" s="20"/>
      <c r="N223" s="20"/>
      <c r="O223" s="20"/>
      <c r="P223" s="20"/>
      <c r="Q223" s="20"/>
      <c r="R223" s="20"/>
      <c r="S223" s="6">
        <f t="shared" si="14"/>
        <v>0</v>
      </c>
      <c r="T223" t="s">
        <v>42</v>
      </c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89"/>
      <c r="AL223" s="90"/>
      <c r="AM223" s="90"/>
      <c r="AN223" s="91"/>
      <c r="AO223" s="6"/>
    </row>
    <row r="224" spans="1:41" x14ac:dyDescent="0.25">
      <c r="A224" t="s">
        <v>30</v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20"/>
      <c r="M224" s="20"/>
      <c r="N224" s="20"/>
      <c r="O224" s="20"/>
      <c r="P224" s="20"/>
      <c r="Q224" s="20"/>
      <c r="R224" s="20"/>
      <c r="S224" s="6">
        <f t="shared" si="14"/>
        <v>0</v>
      </c>
      <c r="T224" t="s">
        <v>43</v>
      </c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92"/>
      <c r="AL224" s="51"/>
      <c r="AM224" s="51"/>
      <c r="AN224" s="70"/>
      <c r="AO224" s="5"/>
    </row>
    <row r="225" spans="1:41" x14ac:dyDescent="0.25">
      <c r="A225" t="s">
        <v>31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20"/>
      <c r="M225" s="20"/>
      <c r="N225" s="20"/>
      <c r="O225" s="20"/>
      <c r="P225" s="20"/>
      <c r="Q225" s="20"/>
      <c r="R225" s="20"/>
      <c r="S225" s="6">
        <f t="shared" si="14"/>
        <v>0</v>
      </c>
      <c r="T225" t="s">
        <v>44</v>
      </c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92"/>
      <c r="AL225" s="51"/>
      <c r="AM225" s="51"/>
      <c r="AN225" s="70"/>
      <c r="AO225" s="5"/>
    </row>
    <row r="226" spans="1:41" x14ac:dyDescent="0.25">
      <c r="A226" t="s">
        <v>32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20"/>
      <c r="M226" s="20"/>
      <c r="N226" s="20"/>
      <c r="O226" s="20"/>
      <c r="P226" s="20"/>
      <c r="Q226" s="20"/>
      <c r="R226" s="20"/>
      <c r="S226" s="6">
        <f t="shared" si="14"/>
        <v>0</v>
      </c>
      <c r="T226" t="s">
        <v>45</v>
      </c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92"/>
      <c r="AL226" s="51"/>
      <c r="AM226" s="51"/>
      <c r="AN226" s="70"/>
      <c r="AO226" s="5"/>
    </row>
    <row r="227" spans="1:41" x14ac:dyDescent="0.25">
      <c r="A227" t="s">
        <v>33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20"/>
      <c r="M227" s="20"/>
      <c r="N227" s="20"/>
      <c r="O227" s="20"/>
      <c r="P227" s="20"/>
      <c r="Q227" s="20"/>
      <c r="R227" s="20"/>
      <c r="S227" s="6">
        <f t="shared" si="14"/>
        <v>0</v>
      </c>
      <c r="T227" t="s">
        <v>46</v>
      </c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92"/>
      <c r="AL227" s="51"/>
      <c r="AM227" s="51"/>
      <c r="AN227" s="70"/>
      <c r="AO227" s="5"/>
    </row>
    <row r="228" spans="1:41" x14ac:dyDescent="0.25">
      <c r="A228" t="s">
        <v>34</v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20"/>
      <c r="M228" s="20"/>
      <c r="N228" s="20"/>
      <c r="O228" s="20"/>
      <c r="P228" s="20"/>
      <c r="Q228" s="20"/>
      <c r="R228" s="20"/>
      <c r="S228" s="6">
        <f t="shared" si="14"/>
        <v>0</v>
      </c>
      <c r="T228" t="s">
        <v>47</v>
      </c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70"/>
      <c r="AL228" s="51"/>
      <c r="AM228" s="51"/>
      <c r="AN228" s="70"/>
      <c r="AO228" s="5"/>
    </row>
    <row r="229" spans="1:41" x14ac:dyDescent="0.25">
      <c r="A229" t="s">
        <v>35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20"/>
      <c r="M229" s="20"/>
      <c r="N229" s="20"/>
      <c r="O229" s="20"/>
      <c r="P229" s="20"/>
      <c r="Q229" s="20"/>
      <c r="R229" s="20"/>
      <c r="S229" s="6">
        <f t="shared" si="14"/>
        <v>0</v>
      </c>
      <c r="T229" t="s">
        <v>48</v>
      </c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70"/>
      <c r="AL229" s="51"/>
      <c r="AM229" s="51"/>
      <c r="AN229" s="70"/>
      <c r="AO229" s="5"/>
    </row>
    <row r="230" spans="1:41" x14ac:dyDescent="0.25">
      <c r="A230" t="s">
        <v>36</v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20"/>
      <c r="M230" s="20"/>
      <c r="N230" s="20"/>
      <c r="O230" s="20"/>
      <c r="P230" s="20"/>
      <c r="Q230" s="20"/>
      <c r="R230" s="20"/>
      <c r="S230" s="6">
        <f t="shared" si="14"/>
        <v>0</v>
      </c>
      <c r="T230" t="s">
        <v>49</v>
      </c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70"/>
      <c r="AL230" s="51"/>
      <c r="AM230" s="51"/>
      <c r="AN230" s="70"/>
      <c r="AO230" s="5"/>
    </row>
    <row r="231" spans="1:41" x14ac:dyDescent="0.25">
      <c r="A231" t="s">
        <v>37</v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20"/>
      <c r="M231" s="20"/>
      <c r="N231" s="20"/>
      <c r="O231" s="20"/>
      <c r="P231" s="20"/>
      <c r="Q231" s="20"/>
      <c r="R231" s="20"/>
      <c r="S231" s="6">
        <f t="shared" si="14"/>
        <v>0</v>
      </c>
      <c r="T231" t="s">
        <v>50</v>
      </c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70"/>
      <c r="AL231" s="51"/>
      <c r="AM231" s="51"/>
      <c r="AN231" s="70"/>
      <c r="AO231" s="5"/>
    </row>
    <row r="232" spans="1:41" x14ac:dyDescent="0.25">
      <c r="A232" t="s">
        <v>38</v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20"/>
      <c r="M232" s="20"/>
      <c r="N232" s="20"/>
      <c r="O232" s="20"/>
      <c r="P232" s="20"/>
      <c r="Q232" s="20"/>
      <c r="R232" s="20"/>
      <c r="S232" s="6">
        <f t="shared" si="14"/>
        <v>0</v>
      </c>
      <c r="T232" t="s">
        <v>51</v>
      </c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70"/>
      <c r="AL232" s="51"/>
      <c r="AM232" s="51"/>
      <c r="AN232" s="70"/>
      <c r="AO232" s="5"/>
    </row>
    <row r="233" spans="1:41" x14ac:dyDescent="0.25">
      <c r="A233" t="s">
        <v>39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20"/>
      <c r="M233" s="20"/>
      <c r="N233" s="20"/>
      <c r="O233" s="20"/>
      <c r="P233" s="20"/>
      <c r="Q233" s="20"/>
      <c r="R233" s="20"/>
      <c r="S233" s="6">
        <f t="shared" si="14"/>
        <v>0</v>
      </c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70"/>
      <c r="AL233" s="51"/>
      <c r="AM233" s="51"/>
      <c r="AN233" s="70"/>
      <c r="AO233" s="5"/>
    </row>
    <row r="234" spans="1:41" x14ac:dyDescent="0.25">
      <c r="A234" t="s">
        <v>40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20"/>
      <c r="M234" s="20"/>
      <c r="N234" s="20"/>
      <c r="O234" s="20"/>
      <c r="P234" s="20"/>
      <c r="Q234" s="20"/>
      <c r="R234" s="20"/>
      <c r="S234" s="6">
        <f t="shared" si="14"/>
        <v>0</v>
      </c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70"/>
      <c r="AL234" s="51"/>
      <c r="AM234" s="51"/>
      <c r="AN234" s="70"/>
      <c r="AO234" s="5"/>
    </row>
    <row r="235" spans="1:41" x14ac:dyDescent="0.25">
      <c r="A235" t="s">
        <v>41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20"/>
      <c r="M235" s="20"/>
      <c r="N235" s="20"/>
      <c r="O235" s="20"/>
      <c r="P235" s="20"/>
      <c r="Q235" s="20"/>
      <c r="R235" s="20"/>
      <c r="S235" s="6">
        <f t="shared" si="14"/>
        <v>0</v>
      </c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70"/>
      <c r="AL235" s="51"/>
      <c r="AM235" s="51"/>
      <c r="AN235" s="70"/>
      <c r="AO235" s="5"/>
    </row>
    <row r="236" spans="1:41" x14ac:dyDescent="0.25">
      <c r="A236" s="2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20"/>
      <c r="M236" s="20"/>
      <c r="N236" s="20"/>
      <c r="O236" s="20"/>
      <c r="P236" s="20"/>
      <c r="Q236" s="20"/>
      <c r="R236" s="20"/>
      <c r="S236" s="6">
        <f t="shared" si="14"/>
        <v>0</v>
      </c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70"/>
      <c r="AL236" s="51"/>
      <c r="AM236" s="51"/>
      <c r="AN236" s="70"/>
      <c r="AO236" s="5"/>
    </row>
    <row r="237" spans="1:41" x14ac:dyDescent="0.25">
      <c r="A237" s="2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20"/>
      <c r="M237" s="20"/>
      <c r="N237" s="20"/>
      <c r="O237" s="20"/>
      <c r="P237" s="19"/>
      <c r="Q237" s="127"/>
      <c r="R237" s="19"/>
      <c r="S237" s="6">
        <f t="shared" si="14"/>
        <v>0</v>
      </c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70"/>
      <c r="AL237" s="51"/>
      <c r="AM237" s="51"/>
      <c r="AN237" s="70"/>
      <c r="AO237" s="5"/>
    </row>
    <row r="238" spans="1:41" x14ac:dyDescent="0.25">
      <c r="A238" s="2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20"/>
      <c r="M238" s="20"/>
      <c r="N238" s="20"/>
      <c r="O238" s="20"/>
      <c r="P238" s="19"/>
      <c r="Q238" s="19"/>
      <c r="R238" s="19"/>
      <c r="S238" s="6">
        <f t="shared" si="14"/>
        <v>0</v>
      </c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70"/>
      <c r="AL238" s="51"/>
      <c r="AM238" s="51"/>
      <c r="AN238" s="70"/>
      <c r="AO238" s="5"/>
    </row>
    <row r="239" spans="1:41" x14ac:dyDescent="0.25">
      <c r="A239" s="2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20"/>
      <c r="M239" s="20"/>
      <c r="N239" s="20"/>
      <c r="O239" s="20"/>
      <c r="P239" s="19"/>
      <c r="Q239" s="19"/>
      <c r="R239" s="19"/>
      <c r="S239" s="6">
        <f t="shared" si="14"/>
        <v>0</v>
      </c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70"/>
      <c r="AL239" s="51"/>
      <c r="AM239" s="51"/>
      <c r="AN239" s="70"/>
      <c r="AO239" s="5"/>
    </row>
    <row r="240" spans="1:41" x14ac:dyDescent="0.25">
      <c r="A240" s="2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20"/>
      <c r="M240" s="20"/>
      <c r="N240" s="20"/>
      <c r="O240" s="20"/>
      <c r="P240" s="19"/>
      <c r="Q240" s="19"/>
      <c r="R240" s="19"/>
      <c r="S240" s="5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70"/>
      <c r="AL240" s="51"/>
      <c r="AM240" s="51"/>
      <c r="AN240" s="70"/>
      <c r="AO240" s="5"/>
    </row>
    <row r="241" spans="1:41" x14ac:dyDescent="0.25">
      <c r="A241" s="2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20"/>
      <c r="M241" s="20"/>
      <c r="N241" s="20"/>
      <c r="O241" s="20"/>
      <c r="P241" s="19"/>
      <c r="Q241" s="19"/>
      <c r="R241" s="19"/>
      <c r="S241" s="5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70"/>
      <c r="AL241" s="51"/>
      <c r="AM241" s="51"/>
      <c r="AN241" s="70"/>
      <c r="AO241" s="5"/>
    </row>
    <row r="242" spans="1:41" x14ac:dyDescent="0.25">
      <c r="B242">
        <f t="shared" ref="B242:L242" si="15">SUM(B221:B241)</f>
        <v>0</v>
      </c>
      <c r="C242">
        <f t="shared" si="15"/>
        <v>0</v>
      </c>
      <c r="D242">
        <f t="shared" si="15"/>
        <v>0</v>
      </c>
      <c r="E242">
        <f t="shared" si="15"/>
        <v>0</v>
      </c>
      <c r="F242">
        <f t="shared" si="15"/>
        <v>0</v>
      </c>
      <c r="G242">
        <f t="shared" si="15"/>
        <v>0</v>
      </c>
      <c r="H242">
        <f t="shared" si="15"/>
        <v>0</v>
      </c>
      <c r="I242">
        <f t="shared" si="15"/>
        <v>0</v>
      </c>
      <c r="J242">
        <f t="shared" si="15"/>
        <v>0</v>
      </c>
      <c r="K242">
        <f t="shared" si="15"/>
        <v>0</v>
      </c>
      <c r="L242">
        <f t="shared" si="15"/>
        <v>0</v>
      </c>
      <c r="M242">
        <f>SUM(M221:M241)</f>
        <v>0</v>
      </c>
      <c r="N242">
        <f>SUM(N221:N241)</f>
        <v>0</v>
      </c>
      <c r="O242">
        <f>SUM(O221:O241)</f>
        <v>0</v>
      </c>
      <c r="P242">
        <f>SUM(P221:P241)</f>
        <v>0</v>
      </c>
      <c r="Q242">
        <f>SUM(Q221:Q241)</f>
        <v>0</v>
      </c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</row>
    <row r="243" spans="1:41" x14ac:dyDescent="0.25">
      <c r="A243" t="s">
        <v>2</v>
      </c>
      <c r="S243">
        <f>SUM(S221:S242)</f>
        <v>0</v>
      </c>
      <c r="U243" s="52"/>
      <c r="V243" s="52"/>
      <c r="W243" s="52"/>
      <c r="X243" s="52"/>
      <c r="Y243" s="52"/>
      <c r="Z243" s="52"/>
      <c r="AA243" s="53"/>
      <c r="AB243" s="54"/>
      <c r="AC243" s="54"/>
      <c r="AD243" s="55"/>
      <c r="AE243" s="56"/>
      <c r="AF243" s="52"/>
      <c r="AG243" s="52"/>
      <c r="AH243" s="52"/>
      <c r="AI243" s="52"/>
      <c r="AJ243" s="52"/>
      <c r="AK243" s="52"/>
    </row>
    <row r="244" spans="1:41" x14ac:dyDescent="0.25"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</row>
    <row r="245" spans="1:41" ht="15.75" x14ac:dyDescent="0.25">
      <c r="A245" s="3" t="s">
        <v>3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4">
        <f>SUM(S243)*20</f>
        <v>0</v>
      </c>
      <c r="T245" t="s">
        <v>2</v>
      </c>
    </row>
    <row r="247" spans="1:41" ht="15.75" x14ac:dyDescent="0.25">
      <c r="A247" s="8" t="s">
        <v>6</v>
      </c>
      <c r="B247" s="8"/>
      <c r="C247" s="8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9"/>
      <c r="T247" s="3" t="s">
        <v>3</v>
      </c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50" spans="1:41" ht="21" x14ac:dyDescent="0.35">
      <c r="A250" s="10" t="s">
        <v>8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4">
        <f>SUM(S245:S249)</f>
        <v>0</v>
      </c>
    </row>
    <row r="254" spans="1:41" x14ac:dyDescent="0.25">
      <c r="A254" s="1" t="s">
        <v>24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41" ht="15.75" thickBot="1" x14ac:dyDescent="0.3">
      <c r="A255" s="1" t="s">
        <v>0</v>
      </c>
      <c r="B255" s="1"/>
    </row>
    <row r="256" spans="1:41" ht="15.75" thickBot="1" x14ac:dyDescent="0.3">
      <c r="B256" s="102">
        <v>2</v>
      </c>
      <c r="C256" s="103">
        <v>6</v>
      </c>
      <c r="D256" s="103">
        <v>7</v>
      </c>
      <c r="E256" s="77">
        <v>9</v>
      </c>
      <c r="F256" s="77">
        <v>10</v>
      </c>
      <c r="G256" s="77">
        <v>13</v>
      </c>
      <c r="H256" s="77">
        <v>14</v>
      </c>
      <c r="I256" s="77">
        <v>16</v>
      </c>
      <c r="J256" s="77">
        <v>17</v>
      </c>
      <c r="K256" s="77">
        <v>20</v>
      </c>
      <c r="L256" s="77">
        <v>21</v>
      </c>
      <c r="M256" s="105">
        <v>23</v>
      </c>
      <c r="N256" s="105">
        <v>24</v>
      </c>
      <c r="O256" s="105">
        <v>25</v>
      </c>
      <c r="P256" s="105">
        <v>28</v>
      </c>
      <c r="Q256" s="105">
        <v>30</v>
      </c>
      <c r="R256" s="85"/>
      <c r="S256" s="101"/>
      <c r="T256" s="1"/>
      <c r="U256" s="1" t="s">
        <v>24</v>
      </c>
      <c r="V256" s="1"/>
    </row>
    <row r="257" spans="1:41" ht="15.75" thickBot="1" x14ac:dyDescent="0.3">
      <c r="A257" t="s">
        <v>27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36"/>
      <c r="M257" s="36"/>
      <c r="N257" s="36"/>
      <c r="O257" s="36"/>
      <c r="P257" s="36"/>
      <c r="Q257" s="36"/>
      <c r="R257" s="36"/>
      <c r="S257" s="90">
        <f>SUM(B257:R257)</f>
        <v>0</v>
      </c>
      <c r="T257" s="1"/>
      <c r="U257" s="1" t="s">
        <v>4</v>
      </c>
      <c r="V257" s="1"/>
    </row>
    <row r="258" spans="1:41" ht="15.75" thickBot="1" x14ac:dyDescent="0.3">
      <c r="A258" t="s">
        <v>28</v>
      </c>
      <c r="B258" s="19"/>
      <c r="C258" s="19"/>
      <c r="D258" s="19"/>
      <c r="E258" s="19"/>
      <c r="F258" s="19"/>
      <c r="G258" s="19"/>
      <c r="H258" s="19"/>
      <c r="I258" s="19"/>
      <c r="J258" s="17"/>
      <c r="K258" s="19"/>
      <c r="L258" s="20"/>
      <c r="M258" s="20"/>
      <c r="N258" s="20"/>
      <c r="O258" s="20"/>
      <c r="P258" s="20"/>
      <c r="Q258" s="20"/>
      <c r="R258" s="20"/>
      <c r="S258" s="90">
        <f t="shared" ref="S258:S274" si="16">SUM(B258:R258)</f>
        <v>0</v>
      </c>
      <c r="U258" s="100">
        <v>2</v>
      </c>
      <c r="V258" s="84">
        <v>6</v>
      </c>
      <c r="W258" s="84">
        <v>7</v>
      </c>
      <c r="X258" s="84">
        <v>9</v>
      </c>
      <c r="Y258" s="84">
        <v>10</v>
      </c>
      <c r="Z258" s="84">
        <v>13</v>
      </c>
      <c r="AA258" s="84">
        <v>14</v>
      </c>
      <c r="AB258" s="84">
        <v>16</v>
      </c>
      <c r="AC258" s="84">
        <v>17</v>
      </c>
      <c r="AD258" s="84">
        <v>20</v>
      </c>
      <c r="AE258" s="84">
        <v>21</v>
      </c>
      <c r="AF258" s="84">
        <v>23</v>
      </c>
      <c r="AG258" s="84">
        <v>24</v>
      </c>
      <c r="AH258" s="105">
        <v>28</v>
      </c>
      <c r="AI258" s="105">
        <v>30</v>
      </c>
      <c r="AJ258" s="84"/>
      <c r="AK258" s="85"/>
      <c r="AL258" s="87"/>
      <c r="AM258" s="87"/>
      <c r="AN258" s="88"/>
      <c r="AO258" s="72"/>
    </row>
    <row r="259" spans="1:41" x14ac:dyDescent="0.25">
      <c r="A259" t="s">
        <v>29</v>
      </c>
      <c r="B259" s="19"/>
      <c r="C259" s="19"/>
      <c r="D259" s="19"/>
      <c r="E259" s="19"/>
      <c r="F259" s="19"/>
      <c r="G259" s="19"/>
      <c r="H259" s="19"/>
      <c r="I259" s="19"/>
      <c r="J259" s="17"/>
      <c r="K259" s="19"/>
      <c r="L259" s="20"/>
      <c r="M259" s="20"/>
      <c r="N259" s="20"/>
      <c r="O259" s="20"/>
      <c r="P259" s="20"/>
      <c r="Q259" s="20"/>
      <c r="R259" s="20"/>
      <c r="S259" s="90">
        <f t="shared" si="16"/>
        <v>0</v>
      </c>
      <c r="T259" t="s">
        <v>42</v>
      </c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89"/>
      <c r="AL259" s="90"/>
      <c r="AM259" s="90"/>
      <c r="AN259" s="91"/>
      <c r="AO259" s="6"/>
    </row>
    <row r="260" spans="1:41" x14ac:dyDescent="0.25">
      <c r="A260" t="s">
        <v>30</v>
      </c>
      <c r="B260" s="19"/>
      <c r="C260" s="19"/>
      <c r="D260" s="19"/>
      <c r="E260" s="19"/>
      <c r="F260" s="19"/>
      <c r="G260" s="19"/>
      <c r="H260" s="19"/>
      <c r="I260" s="19"/>
      <c r="J260" s="17"/>
      <c r="K260" s="19"/>
      <c r="L260" s="20"/>
      <c r="M260" s="20"/>
      <c r="N260" s="20"/>
      <c r="O260" s="20"/>
      <c r="P260" s="20"/>
      <c r="Q260" s="20"/>
      <c r="R260" s="20"/>
      <c r="S260" s="90">
        <f t="shared" si="16"/>
        <v>0</v>
      </c>
      <c r="T260" t="s">
        <v>43</v>
      </c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92"/>
      <c r="AL260" s="51"/>
      <c r="AM260" s="51"/>
      <c r="AN260" s="70"/>
      <c r="AO260" s="5"/>
    </row>
    <row r="261" spans="1:41" x14ac:dyDescent="0.25">
      <c r="A261" t="s">
        <v>31</v>
      </c>
      <c r="B261" s="19"/>
      <c r="C261" s="19"/>
      <c r="D261" s="19"/>
      <c r="E261" s="19"/>
      <c r="F261" s="19"/>
      <c r="G261" s="19"/>
      <c r="H261" s="19"/>
      <c r="I261" s="19"/>
      <c r="J261" s="17"/>
      <c r="K261" s="19"/>
      <c r="L261" s="20"/>
      <c r="M261" s="20"/>
      <c r="N261" s="20"/>
      <c r="O261" s="20"/>
      <c r="P261" s="20"/>
      <c r="Q261" s="20"/>
      <c r="R261" s="20"/>
      <c r="S261" s="90">
        <f t="shared" si="16"/>
        <v>0</v>
      </c>
      <c r="T261" t="s">
        <v>44</v>
      </c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92"/>
      <c r="AL261" s="51"/>
      <c r="AM261" s="51"/>
      <c r="AN261" s="70"/>
      <c r="AO261" s="5"/>
    </row>
    <row r="262" spans="1:41" x14ac:dyDescent="0.25">
      <c r="A262" t="s">
        <v>32</v>
      </c>
      <c r="B262" s="19"/>
      <c r="C262" s="19"/>
      <c r="D262" s="19"/>
      <c r="E262" s="19"/>
      <c r="F262" s="19"/>
      <c r="G262" s="19"/>
      <c r="H262" s="19"/>
      <c r="I262" s="19"/>
      <c r="J262" s="17"/>
      <c r="K262" s="19"/>
      <c r="L262" s="20"/>
      <c r="M262" s="20"/>
      <c r="N262" s="20"/>
      <c r="O262" s="20"/>
      <c r="P262" s="20"/>
      <c r="Q262" s="20"/>
      <c r="R262" s="20"/>
      <c r="S262" s="90">
        <f t="shared" si="16"/>
        <v>0</v>
      </c>
      <c r="T262" t="s">
        <v>45</v>
      </c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92"/>
      <c r="AL262" s="51"/>
      <c r="AM262" s="51"/>
      <c r="AN262" s="70"/>
      <c r="AO262" s="5"/>
    </row>
    <row r="263" spans="1:41" x14ac:dyDescent="0.25">
      <c r="A263" t="s">
        <v>33</v>
      </c>
      <c r="B263" s="19"/>
      <c r="C263" s="19"/>
      <c r="D263" s="19"/>
      <c r="E263" s="19"/>
      <c r="F263" s="19"/>
      <c r="G263" s="19"/>
      <c r="H263" s="19"/>
      <c r="I263" s="19"/>
      <c r="J263" s="17"/>
      <c r="K263" s="19"/>
      <c r="L263" s="20"/>
      <c r="M263" s="20"/>
      <c r="N263" s="20"/>
      <c r="O263" s="20"/>
      <c r="P263" s="20"/>
      <c r="Q263" s="20"/>
      <c r="R263" s="20"/>
      <c r="S263" s="90">
        <f t="shared" si="16"/>
        <v>0</v>
      </c>
      <c r="T263" t="s">
        <v>46</v>
      </c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92"/>
      <c r="AL263" s="51"/>
      <c r="AM263" s="51"/>
      <c r="AN263" s="70"/>
      <c r="AO263" s="5"/>
    </row>
    <row r="264" spans="1:41" x14ac:dyDescent="0.25">
      <c r="A264" t="s">
        <v>34</v>
      </c>
      <c r="B264" s="19"/>
      <c r="C264" s="19"/>
      <c r="D264" s="19"/>
      <c r="E264" s="19"/>
      <c r="F264" s="19"/>
      <c r="G264" s="19"/>
      <c r="H264" s="19"/>
      <c r="I264" s="19"/>
      <c r="J264" s="17"/>
      <c r="K264" s="19"/>
      <c r="L264" s="20"/>
      <c r="M264" s="20"/>
      <c r="N264" s="20"/>
      <c r="O264" s="20"/>
      <c r="P264" s="20"/>
      <c r="Q264" s="20"/>
      <c r="R264" s="20"/>
      <c r="S264" s="90">
        <f t="shared" si="16"/>
        <v>0</v>
      </c>
      <c r="T264" t="s">
        <v>47</v>
      </c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70"/>
      <c r="AL264" s="51"/>
      <c r="AM264" s="51"/>
      <c r="AN264" s="70"/>
      <c r="AO264" s="5"/>
    </row>
    <row r="265" spans="1:41" x14ac:dyDescent="0.25">
      <c r="A265" t="s">
        <v>35</v>
      </c>
      <c r="B265" s="19"/>
      <c r="C265" s="19"/>
      <c r="D265" s="19"/>
      <c r="E265" s="19"/>
      <c r="F265" s="19"/>
      <c r="G265" s="19"/>
      <c r="H265" s="19"/>
      <c r="I265" s="19"/>
      <c r="J265" s="17"/>
      <c r="K265" s="19"/>
      <c r="L265" s="20"/>
      <c r="M265" s="20"/>
      <c r="N265" s="20"/>
      <c r="O265" s="20"/>
      <c r="P265" s="20"/>
      <c r="Q265" s="20"/>
      <c r="R265" s="20"/>
      <c r="S265" s="90">
        <f t="shared" si="16"/>
        <v>0</v>
      </c>
      <c r="T265" t="s">
        <v>48</v>
      </c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70"/>
      <c r="AL265" s="51"/>
      <c r="AM265" s="51"/>
      <c r="AN265" s="70"/>
      <c r="AO265" s="5"/>
    </row>
    <row r="266" spans="1:41" x14ac:dyDescent="0.25">
      <c r="A266" t="s">
        <v>36</v>
      </c>
      <c r="B266" s="19"/>
      <c r="C266" s="19"/>
      <c r="D266" s="19"/>
      <c r="E266" s="19"/>
      <c r="F266" s="19"/>
      <c r="G266" s="19"/>
      <c r="H266" s="19"/>
      <c r="I266" s="19"/>
      <c r="J266" s="17"/>
      <c r="K266" s="19"/>
      <c r="L266" s="20"/>
      <c r="M266" s="20"/>
      <c r="N266" s="20"/>
      <c r="O266" s="20"/>
      <c r="P266" s="20"/>
      <c r="Q266" s="20"/>
      <c r="R266" s="99"/>
      <c r="S266" s="104"/>
      <c r="T266" t="s">
        <v>49</v>
      </c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70"/>
      <c r="AL266" s="51"/>
      <c r="AM266" s="51"/>
      <c r="AN266" s="70"/>
      <c r="AO266" s="5"/>
    </row>
    <row r="267" spans="1:41" x14ac:dyDescent="0.25">
      <c r="A267" t="s">
        <v>37</v>
      </c>
      <c r="B267" s="19"/>
      <c r="C267" s="19"/>
      <c r="D267" s="19"/>
      <c r="E267" s="19"/>
      <c r="F267" s="19"/>
      <c r="G267" s="19"/>
      <c r="H267" s="19"/>
      <c r="I267" s="19"/>
      <c r="J267" s="17"/>
      <c r="K267" s="19"/>
      <c r="L267" s="20"/>
      <c r="M267" s="20"/>
      <c r="N267" s="20"/>
      <c r="O267" s="20"/>
      <c r="P267" s="20"/>
      <c r="Q267" s="20"/>
      <c r="R267" s="20"/>
      <c r="S267" s="90">
        <f t="shared" si="16"/>
        <v>0</v>
      </c>
      <c r="T267" t="s">
        <v>50</v>
      </c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70"/>
      <c r="AL267" s="51"/>
      <c r="AM267" s="51"/>
      <c r="AN267" s="70"/>
      <c r="AO267" s="5"/>
    </row>
    <row r="268" spans="1:41" x14ac:dyDescent="0.25">
      <c r="A268" t="s">
        <v>38</v>
      </c>
      <c r="B268" s="19"/>
      <c r="C268" s="19"/>
      <c r="D268" s="19"/>
      <c r="E268" s="19"/>
      <c r="F268" s="19"/>
      <c r="G268" s="19"/>
      <c r="H268" s="19"/>
      <c r="I268" s="19"/>
      <c r="J268" s="17"/>
      <c r="K268" s="19"/>
      <c r="L268" s="20"/>
      <c r="M268" s="20"/>
      <c r="N268" s="20"/>
      <c r="O268" s="20"/>
      <c r="P268" s="20"/>
      <c r="Q268" s="20"/>
      <c r="R268" s="20"/>
      <c r="S268" s="90">
        <f t="shared" si="16"/>
        <v>0</v>
      </c>
      <c r="T268" t="s">
        <v>51</v>
      </c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70"/>
      <c r="AL268" s="51"/>
      <c r="AM268" s="51"/>
      <c r="AN268" s="70"/>
      <c r="AO268" s="5"/>
    </row>
    <row r="269" spans="1:41" x14ac:dyDescent="0.25">
      <c r="A269" t="s">
        <v>39</v>
      </c>
      <c r="B269" s="19"/>
      <c r="C269" s="19"/>
      <c r="D269" s="19"/>
      <c r="E269" s="19"/>
      <c r="F269" s="19"/>
      <c r="G269" s="19"/>
      <c r="H269" s="19"/>
      <c r="I269" s="19"/>
      <c r="J269" s="17"/>
      <c r="K269" s="19"/>
      <c r="L269" s="20"/>
      <c r="M269" s="20"/>
      <c r="N269" s="20"/>
      <c r="O269" s="20"/>
      <c r="P269" s="20"/>
      <c r="Q269" s="20"/>
      <c r="R269" s="20"/>
      <c r="S269" s="90">
        <f t="shared" si="16"/>
        <v>0</v>
      </c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70"/>
      <c r="AL269" s="51"/>
      <c r="AM269" s="51"/>
      <c r="AN269" s="70"/>
      <c r="AO269" s="5"/>
    </row>
    <row r="270" spans="1:41" x14ac:dyDescent="0.25">
      <c r="A270" t="s">
        <v>40</v>
      </c>
      <c r="B270" s="19"/>
      <c r="C270" s="19"/>
      <c r="D270" s="19"/>
      <c r="E270" s="19"/>
      <c r="F270" s="19"/>
      <c r="G270" s="19"/>
      <c r="H270" s="19"/>
      <c r="I270" s="19"/>
      <c r="J270" s="17"/>
      <c r="K270" s="19"/>
      <c r="L270" s="20"/>
      <c r="M270" s="20"/>
      <c r="N270" s="20"/>
      <c r="O270" s="20"/>
      <c r="P270" s="20"/>
      <c r="Q270" s="20"/>
      <c r="R270" s="20"/>
      <c r="S270" s="90">
        <f t="shared" si="16"/>
        <v>0</v>
      </c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70"/>
      <c r="AL270" s="51"/>
      <c r="AM270" s="51"/>
      <c r="AN270" s="70"/>
      <c r="AO270" s="5"/>
    </row>
    <row r="271" spans="1:41" x14ac:dyDescent="0.25">
      <c r="A271" t="s">
        <v>41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20"/>
      <c r="M271" s="20"/>
      <c r="N271" s="20"/>
      <c r="O271" s="20"/>
      <c r="P271" s="20"/>
      <c r="Q271" s="20"/>
      <c r="R271" s="20"/>
      <c r="S271" s="90">
        <f t="shared" si="16"/>
        <v>0</v>
      </c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70"/>
      <c r="AL271" s="51"/>
      <c r="AM271" s="51"/>
      <c r="AN271" s="70"/>
      <c r="AO271" s="5"/>
    </row>
    <row r="272" spans="1:41" x14ac:dyDescent="0.25">
      <c r="A272" s="2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20"/>
      <c r="M272" s="20"/>
      <c r="N272" s="20"/>
      <c r="O272" s="20"/>
      <c r="P272" s="20"/>
      <c r="Q272" s="20"/>
      <c r="R272" s="20"/>
      <c r="S272" s="90">
        <f t="shared" si="16"/>
        <v>0</v>
      </c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70"/>
      <c r="AL272" s="51"/>
      <c r="AM272" s="51"/>
      <c r="AN272" s="70"/>
      <c r="AO272" s="5"/>
    </row>
    <row r="273" spans="1:41" x14ac:dyDescent="0.25">
      <c r="A273" s="2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20"/>
      <c r="M273" s="20"/>
      <c r="N273" s="20"/>
      <c r="O273" s="20"/>
      <c r="P273" s="19"/>
      <c r="Q273" s="127"/>
      <c r="R273" s="19"/>
      <c r="S273" s="90">
        <f t="shared" si="16"/>
        <v>0</v>
      </c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70"/>
      <c r="AL273" s="51"/>
      <c r="AM273" s="51"/>
      <c r="AN273" s="70"/>
      <c r="AO273" s="5"/>
    </row>
    <row r="274" spans="1:41" x14ac:dyDescent="0.25">
      <c r="A274" s="2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20"/>
      <c r="M274" s="20"/>
      <c r="N274" s="20"/>
      <c r="O274" s="20"/>
      <c r="P274" s="19"/>
      <c r="Q274" s="19"/>
      <c r="R274" s="19"/>
      <c r="S274" s="90">
        <f t="shared" si="16"/>
        <v>0</v>
      </c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70"/>
      <c r="AL274" s="51"/>
      <c r="AM274" s="51"/>
      <c r="AN274" s="70"/>
      <c r="AO274" s="5"/>
    </row>
    <row r="275" spans="1:41" x14ac:dyDescent="0.25">
      <c r="A275" s="2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20"/>
      <c r="M275" s="20"/>
      <c r="N275" s="20"/>
      <c r="O275" s="20"/>
      <c r="P275" s="19"/>
      <c r="Q275" s="19"/>
      <c r="R275" s="19"/>
      <c r="S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70"/>
      <c r="AL275" s="51"/>
      <c r="AM275" s="51"/>
      <c r="AN275" s="70"/>
      <c r="AO275" s="5"/>
    </row>
    <row r="276" spans="1:41" x14ac:dyDescent="0.25">
      <c r="A276" s="2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20"/>
      <c r="M276" s="20"/>
      <c r="N276" s="20"/>
      <c r="O276" s="20"/>
      <c r="P276" s="19"/>
      <c r="Q276" s="19"/>
      <c r="R276" s="19"/>
      <c r="S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70"/>
      <c r="AL276" s="51"/>
      <c r="AM276" s="51"/>
      <c r="AN276" s="70"/>
      <c r="AO276" s="5"/>
    </row>
    <row r="277" spans="1:41" x14ac:dyDescent="0.25">
      <c r="A277" s="2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20"/>
      <c r="M277" s="20"/>
      <c r="N277" s="20"/>
      <c r="O277" s="20"/>
      <c r="P277" s="19"/>
      <c r="Q277" s="19"/>
      <c r="R277" s="19"/>
      <c r="S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70"/>
      <c r="AL277" s="51"/>
      <c r="AM277" s="51"/>
      <c r="AN277" s="70"/>
      <c r="AO277" s="5"/>
    </row>
    <row r="278" spans="1:41" x14ac:dyDescent="0.25">
      <c r="B278">
        <f t="shared" ref="B278:L278" si="17">SUM(B257:B277)</f>
        <v>0</v>
      </c>
      <c r="C278">
        <f t="shared" si="17"/>
        <v>0</v>
      </c>
      <c r="D278">
        <f t="shared" si="17"/>
        <v>0</v>
      </c>
      <c r="E278">
        <f t="shared" si="17"/>
        <v>0</v>
      </c>
      <c r="F278">
        <f t="shared" si="17"/>
        <v>0</v>
      </c>
      <c r="G278">
        <f t="shared" si="17"/>
        <v>0</v>
      </c>
      <c r="H278">
        <f t="shared" si="17"/>
        <v>0</v>
      </c>
      <c r="I278">
        <f t="shared" si="17"/>
        <v>0</v>
      </c>
      <c r="J278">
        <f t="shared" si="17"/>
        <v>0</v>
      </c>
      <c r="K278">
        <f t="shared" si="17"/>
        <v>0</v>
      </c>
      <c r="L278">
        <f t="shared" si="17"/>
        <v>0</v>
      </c>
      <c r="N278">
        <f>SUM(N257:N277)</f>
        <v>0</v>
      </c>
      <c r="O278">
        <f>SUM(O257:O277)</f>
        <v>0</v>
      </c>
      <c r="P278">
        <f>SUM(P257:P277)</f>
        <v>0</v>
      </c>
      <c r="Q278">
        <f>SUM(Q257:Q277)</f>
        <v>0</v>
      </c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1:41" x14ac:dyDescent="0.25">
      <c r="A279" t="s">
        <v>2</v>
      </c>
      <c r="S279">
        <f>SUM(S257:S278)</f>
        <v>0</v>
      </c>
      <c r="U279" s="52"/>
      <c r="V279" s="52"/>
      <c r="W279" s="52"/>
      <c r="X279" s="52"/>
      <c r="Y279" s="52"/>
      <c r="Z279" s="52"/>
      <c r="AA279" s="53"/>
      <c r="AB279" s="54"/>
      <c r="AC279" s="54"/>
      <c r="AD279" s="55"/>
      <c r="AE279" s="56"/>
      <c r="AF279" s="52"/>
      <c r="AG279" s="52"/>
      <c r="AH279" s="52"/>
      <c r="AI279" s="52"/>
      <c r="AJ279" s="52"/>
      <c r="AK279" s="52"/>
    </row>
    <row r="280" spans="1:41" x14ac:dyDescent="0.25"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</row>
    <row r="281" spans="1:41" ht="15.75" x14ac:dyDescent="0.25">
      <c r="A281" s="3" t="s">
        <v>3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4">
        <f>SUM(S279)*20</f>
        <v>0</v>
      </c>
      <c r="T281" t="s">
        <v>2</v>
      </c>
    </row>
    <row r="283" spans="1:41" ht="15.75" x14ac:dyDescent="0.25">
      <c r="A283" s="8" t="s">
        <v>6</v>
      </c>
      <c r="B283" s="8"/>
      <c r="C283" s="8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9"/>
      <c r="T283" s="3" t="s">
        <v>3</v>
      </c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6" spans="1:41" ht="21" x14ac:dyDescent="0.35">
      <c r="A286" s="10" t="s">
        <v>8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4">
        <f>SUM(S281:S285)</f>
        <v>0</v>
      </c>
    </row>
    <row r="290" spans="1:41" x14ac:dyDescent="0.25">
      <c r="A290" s="1" t="s">
        <v>25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41" ht="15.75" thickBot="1" x14ac:dyDescent="0.3">
      <c r="A291" s="1" t="s">
        <v>0</v>
      </c>
      <c r="B291" s="1"/>
    </row>
    <row r="292" spans="1:41" ht="15.75" thickBot="1" x14ac:dyDescent="0.3">
      <c r="B292" s="106">
        <v>1</v>
      </c>
      <c r="C292" s="105">
        <v>4</v>
      </c>
      <c r="D292" s="105">
        <v>5</v>
      </c>
      <c r="E292" s="84">
        <v>7</v>
      </c>
      <c r="F292" s="84">
        <v>11</v>
      </c>
      <c r="G292" s="84">
        <v>12</v>
      </c>
      <c r="H292" s="84">
        <v>14</v>
      </c>
      <c r="I292" s="84">
        <v>15</v>
      </c>
      <c r="J292" s="84">
        <v>16</v>
      </c>
      <c r="K292" s="84"/>
      <c r="L292" s="84"/>
      <c r="M292" s="84"/>
      <c r="N292" s="84"/>
      <c r="O292" s="124">
        <v>26</v>
      </c>
      <c r="P292" s="124">
        <v>27</v>
      </c>
      <c r="Q292" s="124">
        <v>28</v>
      </c>
      <c r="R292" s="85"/>
      <c r="S292" s="101"/>
      <c r="T292" s="1"/>
      <c r="U292" s="1" t="s">
        <v>25</v>
      </c>
      <c r="V292" s="1"/>
    </row>
    <row r="293" spans="1:41" ht="15.75" thickBot="1" x14ac:dyDescent="0.3">
      <c r="A293" t="s">
        <v>27</v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36"/>
      <c r="M293" s="36"/>
      <c r="N293" s="36"/>
      <c r="O293" s="36"/>
      <c r="P293" s="36"/>
      <c r="Q293" s="36"/>
      <c r="R293" s="36"/>
      <c r="S293" s="90">
        <f>SUM(B293:R293)</f>
        <v>0</v>
      </c>
      <c r="T293" s="1"/>
      <c r="U293" s="1" t="s">
        <v>4</v>
      </c>
      <c r="V293" s="1"/>
    </row>
    <row r="294" spans="1:41" ht="15.75" thickBot="1" x14ac:dyDescent="0.3">
      <c r="A294" t="s">
        <v>28</v>
      </c>
      <c r="B294" s="19"/>
      <c r="C294" s="19"/>
      <c r="D294" s="19"/>
      <c r="E294" s="19"/>
      <c r="F294" s="19"/>
      <c r="G294" s="19"/>
      <c r="H294" s="19"/>
      <c r="I294" s="19"/>
      <c r="J294" s="17"/>
      <c r="K294" s="19"/>
      <c r="L294" s="20"/>
      <c r="M294" s="20"/>
      <c r="N294" s="20"/>
      <c r="O294" s="20"/>
      <c r="P294" s="20"/>
      <c r="Q294" s="20"/>
      <c r="R294" s="20"/>
      <c r="S294" s="90">
        <f t="shared" ref="S294:S301" si="18">SUM(B294:R294)</f>
        <v>0</v>
      </c>
      <c r="U294" s="106">
        <v>1</v>
      </c>
      <c r="V294" s="105">
        <v>4</v>
      </c>
      <c r="W294" s="105">
        <v>5</v>
      </c>
      <c r="X294" s="105">
        <v>7</v>
      </c>
      <c r="Y294" s="84">
        <v>11</v>
      </c>
      <c r="Z294" s="84">
        <v>12</v>
      </c>
      <c r="AA294" s="84">
        <v>14</v>
      </c>
      <c r="AB294" s="84">
        <v>15</v>
      </c>
      <c r="AC294" s="84">
        <v>16</v>
      </c>
      <c r="AD294" s="84"/>
      <c r="AE294" s="84"/>
      <c r="AF294" s="84"/>
      <c r="AG294" s="84"/>
      <c r="AH294" s="84"/>
      <c r="AI294" s="84"/>
      <c r="AJ294" s="84"/>
      <c r="AK294" s="85"/>
      <c r="AL294" s="124">
        <v>26</v>
      </c>
      <c r="AM294" s="124">
        <v>27</v>
      </c>
      <c r="AN294" s="124">
        <v>28</v>
      </c>
      <c r="AO294" s="72"/>
    </row>
    <row r="295" spans="1:41" x14ac:dyDescent="0.25">
      <c r="A295" t="s">
        <v>29</v>
      </c>
      <c r="B295" s="19"/>
      <c r="C295" s="19"/>
      <c r="D295" s="19"/>
      <c r="E295" s="19"/>
      <c r="F295" s="19"/>
      <c r="G295" s="19"/>
      <c r="H295" s="19"/>
      <c r="I295" s="19"/>
      <c r="J295" s="17"/>
      <c r="K295" s="19"/>
      <c r="L295" s="20"/>
      <c r="M295" s="20"/>
      <c r="N295" s="20"/>
      <c r="O295" s="20"/>
      <c r="P295" s="20"/>
      <c r="Q295" s="20"/>
      <c r="R295" s="20"/>
      <c r="S295" s="90">
        <f t="shared" si="18"/>
        <v>0</v>
      </c>
      <c r="T295" t="s">
        <v>42</v>
      </c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89"/>
      <c r="AL295" s="90"/>
      <c r="AM295" s="90"/>
      <c r="AN295" s="91"/>
      <c r="AO295" s="6"/>
    </row>
    <row r="296" spans="1:41" x14ac:dyDescent="0.25">
      <c r="A296" t="s">
        <v>30</v>
      </c>
      <c r="B296" s="19"/>
      <c r="C296" s="19"/>
      <c r="D296" s="19"/>
      <c r="E296" s="19"/>
      <c r="F296" s="19"/>
      <c r="G296" s="19"/>
      <c r="H296" s="19"/>
      <c r="I296" s="19"/>
      <c r="J296" s="17"/>
      <c r="K296" s="19"/>
      <c r="L296" s="20"/>
      <c r="M296" s="20"/>
      <c r="N296" s="20"/>
      <c r="O296" s="20"/>
      <c r="P296" s="20"/>
      <c r="Q296" s="20"/>
      <c r="R296" s="20"/>
      <c r="S296" s="90">
        <f t="shared" si="18"/>
        <v>0</v>
      </c>
      <c r="T296" t="s">
        <v>43</v>
      </c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92"/>
      <c r="AL296" s="51"/>
      <c r="AM296" s="51"/>
      <c r="AN296" s="70"/>
      <c r="AO296" s="5"/>
    </row>
    <row r="297" spans="1:41" x14ac:dyDescent="0.25">
      <c r="A297" t="s">
        <v>31</v>
      </c>
      <c r="B297" s="19"/>
      <c r="C297" s="19"/>
      <c r="D297" s="19"/>
      <c r="E297" s="19"/>
      <c r="F297" s="19"/>
      <c r="G297" s="19"/>
      <c r="H297" s="19"/>
      <c r="I297" s="19"/>
      <c r="J297" s="17"/>
      <c r="K297" s="19"/>
      <c r="L297" s="20"/>
      <c r="M297" s="20"/>
      <c r="N297" s="20"/>
      <c r="O297" s="20"/>
      <c r="P297" s="20"/>
      <c r="Q297" s="20"/>
      <c r="R297" s="20"/>
      <c r="S297" s="90">
        <f t="shared" si="18"/>
        <v>0</v>
      </c>
      <c r="T297" t="s">
        <v>44</v>
      </c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92"/>
      <c r="AL297" s="62"/>
      <c r="AM297" s="62"/>
      <c r="AN297" s="107"/>
      <c r="AO297" s="5"/>
    </row>
    <row r="298" spans="1:41" x14ac:dyDescent="0.25">
      <c r="A298" t="s">
        <v>32</v>
      </c>
      <c r="B298" s="19"/>
      <c r="C298" s="19"/>
      <c r="D298" s="19"/>
      <c r="E298" s="19"/>
      <c r="F298" s="19"/>
      <c r="G298" s="19"/>
      <c r="H298" s="19"/>
      <c r="I298" s="19"/>
      <c r="J298" s="17"/>
      <c r="K298" s="19"/>
      <c r="L298" s="20"/>
      <c r="M298" s="20"/>
      <c r="N298" s="20"/>
      <c r="O298" s="20"/>
      <c r="P298" s="20"/>
      <c r="Q298" s="20"/>
      <c r="R298" s="20"/>
      <c r="S298" s="90">
        <f t="shared" si="18"/>
        <v>0</v>
      </c>
      <c r="T298" t="s">
        <v>45</v>
      </c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92"/>
      <c r="AL298" s="62"/>
      <c r="AM298" s="62"/>
      <c r="AN298" s="107"/>
      <c r="AO298" s="5"/>
    </row>
    <row r="299" spans="1:41" x14ac:dyDescent="0.25">
      <c r="A299" t="s">
        <v>33</v>
      </c>
      <c r="B299" s="19"/>
      <c r="C299" s="19"/>
      <c r="D299" s="19"/>
      <c r="E299" s="19"/>
      <c r="F299" s="19"/>
      <c r="G299" s="19"/>
      <c r="H299" s="19"/>
      <c r="I299" s="19"/>
      <c r="J299" s="17"/>
      <c r="K299" s="19"/>
      <c r="L299" s="20"/>
      <c r="M299" s="20"/>
      <c r="N299" s="20"/>
      <c r="O299" s="20"/>
      <c r="P299" s="20"/>
      <c r="Q299" s="20"/>
      <c r="R299" s="20"/>
      <c r="S299" s="90">
        <f t="shared" si="18"/>
        <v>0</v>
      </c>
      <c r="T299" t="s">
        <v>46</v>
      </c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92"/>
      <c r="AL299" s="62"/>
      <c r="AM299" s="62"/>
      <c r="AN299" s="107"/>
      <c r="AO299" s="5"/>
    </row>
    <row r="300" spans="1:41" x14ac:dyDescent="0.25">
      <c r="A300" t="s">
        <v>34</v>
      </c>
      <c r="B300" s="19"/>
      <c r="C300" s="19"/>
      <c r="D300" s="19"/>
      <c r="E300" s="19"/>
      <c r="F300" s="19"/>
      <c r="G300" s="19"/>
      <c r="H300" s="19"/>
      <c r="I300" s="19"/>
      <c r="J300" s="17"/>
      <c r="K300" s="19"/>
      <c r="L300" s="20"/>
      <c r="M300" s="20"/>
      <c r="N300" s="20"/>
      <c r="O300" s="20"/>
      <c r="P300" s="20"/>
      <c r="Q300" s="20"/>
      <c r="R300" s="20"/>
      <c r="S300" s="90">
        <f t="shared" si="18"/>
        <v>0</v>
      </c>
      <c r="T300" t="s">
        <v>47</v>
      </c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70"/>
      <c r="AL300" s="62"/>
      <c r="AM300" s="62"/>
      <c r="AN300" s="107"/>
      <c r="AO300" s="5"/>
    </row>
    <row r="301" spans="1:41" x14ac:dyDescent="0.25">
      <c r="A301" t="s">
        <v>35</v>
      </c>
      <c r="B301" s="19"/>
      <c r="C301" s="19"/>
      <c r="D301" s="19"/>
      <c r="E301" s="19"/>
      <c r="F301" s="19"/>
      <c r="G301" s="19"/>
      <c r="H301" s="19"/>
      <c r="I301" s="19"/>
      <c r="J301" s="17"/>
      <c r="K301" s="19"/>
      <c r="L301" s="20"/>
      <c r="M301" s="20"/>
      <c r="N301" s="20"/>
      <c r="O301" s="20"/>
      <c r="P301" s="20"/>
      <c r="Q301" s="20"/>
      <c r="R301" s="20"/>
      <c r="S301" s="90">
        <f t="shared" si="18"/>
        <v>0</v>
      </c>
      <c r="T301" t="s">
        <v>48</v>
      </c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70"/>
      <c r="AL301" s="62"/>
      <c r="AM301" s="62"/>
      <c r="AN301" s="107"/>
      <c r="AO301" s="5"/>
    </row>
    <row r="302" spans="1:41" x14ac:dyDescent="0.25">
      <c r="A302" t="s">
        <v>36</v>
      </c>
      <c r="B302" s="19"/>
      <c r="C302" s="19"/>
      <c r="D302" s="19"/>
      <c r="E302" s="19"/>
      <c r="F302" s="19"/>
      <c r="G302" s="19"/>
      <c r="H302" s="19"/>
      <c r="I302" s="19"/>
      <c r="J302" s="17"/>
      <c r="K302" s="19"/>
      <c r="L302" s="20"/>
      <c r="M302" s="20"/>
      <c r="N302" s="20"/>
      <c r="O302" s="20"/>
      <c r="P302" s="20"/>
      <c r="Q302" s="20"/>
      <c r="R302" s="20"/>
      <c r="S302" s="90"/>
      <c r="T302" t="s">
        <v>49</v>
      </c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70"/>
      <c r="AL302" s="51"/>
      <c r="AM302" s="51"/>
      <c r="AN302" s="70"/>
      <c r="AO302" s="5"/>
    </row>
    <row r="303" spans="1:41" x14ac:dyDescent="0.25">
      <c r="A303" t="s">
        <v>37</v>
      </c>
      <c r="B303" s="19"/>
      <c r="C303" s="19"/>
      <c r="D303" s="19"/>
      <c r="E303" s="19"/>
      <c r="F303" s="19"/>
      <c r="G303" s="19"/>
      <c r="H303" s="19"/>
      <c r="I303" s="19"/>
      <c r="J303" s="17"/>
      <c r="K303" s="19"/>
      <c r="L303" s="20"/>
      <c r="M303" s="20"/>
      <c r="N303" s="20"/>
      <c r="O303" s="20"/>
      <c r="P303" s="20"/>
      <c r="Q303" s="20"/>
      <c r="R303" s="20"/>
      <c r="S303" s="90">
        <f t="shared" ref="S303:S310" si="19">SUM(B303:R303)</f>
        <v>0</v>
      </c>
      <c r="T303" t="s">
        <v>50</v>
      </c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70"/>
      <c r="AL303" s="51"/>
      <c r="AM303" s="51"/>
      <c r="AN303" s="70"/>
      <c r="AO303" s="5"/>
    </row>
    <row r="304" spans="1:41" x14ac:dyDescent="0.25">
      <c r="A304" t="s">
        <v>38</v>
      </c>
      <c r="B304" s="19"/>
      <c r="C304" s="19"/>
      <c r="D304" s="19"/>
      <c r="E304" s="19"/>
      <c r="F304" s="19"/>
      <c r="G304" s="19"/>
      <c r="H304" s="19"/>
      <c r="I304" s="19"/>
      <c r="J304" s="17"/>
      <c r="K304" s="19"/>
      <c r="L304" s="20"/>
      <c r="M304" s="20"/>
      <c r="N304" s="20"/>
      <c r="O304" s="20"/>
      <c r="P304" s="20"/>
      <c r="Q304" s="20"/>
      <c r="R304" s="20"/>
      <c r="S304" s="90">
        <f t="shared" si="19"/>
        <v>0</v>
      </c>
      <c r="T304" t="s">
        <v>51</v>
      </c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70"/>
      <c r="AL304" s="51"/>
      <c r="AM304" s="51"/>
      <c r="AN304" s="70"/>
      <c r="AO304" s="5"/>
    </row>
    <row r="305" spans="1:41" x14ac:dyDescent="0.25">
      <c r="A305" t="s">
        <v>39</v>
      </c>
      <c r="B305" s="19"/>
      <c r="C305" s="19"/>
      <c r="D305" s="19"/>
      <c r="E305" s="19"/>
      <c r="F305" s="19"/>
      <c r="G305" s="19"/>
      <c r="H305" s="19"/>
      <c r="I305" s="19"/>
      <c r="J305" s="17"/>
      <c r="K305" s="19"/>
      <c r="L305" s="20"/>
      <c r="M305" s="20"/>
      <c r="N305" s="20"/>
      <c r="O305" s="20"/>
      <c r="P305" s="20"/>
      <c r="Q305" s="20"/>
      <c r="R305" s="20"/>
      <c r="S305" s="90">
        <f t="shared" si="19"/>
        <v>0</v>
      </c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70"/>
      <c r="AL305" s="51"/>
      <c r="AM305" s="51"/>
      <c r="AN305" s="70"/>
      <c r="AO305" s="5"/>
    </row>
    <row r="306" spans="1:41" x14ac:dyDescent="0.25">
      <c r="A306" t="s">
        <v>40</v>
      </c>
      <c r="B306" s="19"/>
      <c r="C306" s="19"/>
      <c r="D306" s="19"/>
      <c r="E306" s="19"/>
      <c r="F306" s="19"/>
      <c r="G306" s="19"/>
      <c r="H306" s="19"/>
      <c r="I306" s="19"/>
      <c r="J306" s="17"/>
      <c r="K306" s="19"/>
      <c r="L306" s="20"/>
      <c r="M306" s="20"/>
      <c r="N306" s="20"/>
      <c r="O306" s="20"/>
      <c r="P306" s="20"/>
      <c r="Q306" s="20"/>
      <c r="R306" s="20"/>
      <c r="S306" s="90">
        <f t="shared" si="19"/>
        <v>0</v>
      </c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70"/>
      <c r="AL306" s="51"/>
      <c r="AM306" s="51"/>
      <c r="AN306" s="70"/>
      <c r="AO306" s="5"/>
    </row>
    <row r="307" spans="1:41" x14ac:dyDescent="0.25">
      <c r="A307" t="s">
        <v>41</v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20"/>
      <c r="M307" s="20"/>
      <c r="N307" s="20"/>
      <c r="O307" s="20"/>
      <c r="P307" s="20"/>
      <c r="Q307" s="20"/>
      <c r="R307" s="20"/>
      <c r="S307" s="90">
        <f t="shared" si="19"/>
        <v>0</v>
      </c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70"/>
      <c r="AL307" s="51"/>
      <c r="AM307" s="51"/>
      <c r="AN307" s="70"/>
      <c r="AO307" s="5"/>
    </row>
    <row r="308" spans="1:41" x14ac:dyDescent="0.25">
      <c r="A308" s="2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20"/>
      <c r="M308" s="20"/>
      <c r="N308" s="20"/>
      <c r="O308" s="20"/>
      <c r="P308" s="20"/>
      <c r="Q308" s="20"/>
      <c r="R308" s="20"/>
      <c r="S308" s="90">
        <f t="shared" si="19"/>
        <v>0</v>
      </c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70"/>
      <c r="AL308" s="51"/>
      <c r="AM308" s="51"/>
      <c r="AN308" s="70"/>
      <c r="AO308" s="5"/>
    </row>
    <row r="309" spans="1:41" x14ac:dyDescent="0.25">
      <c r="A309" s="2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20"/>
      <c r="M309" s="20"/>
      <c r="N309" s="20"/>
      <c r="O309" s="20"/>
      <c r="P309" s="19"/>
      <c r="Q309" s="20"/>
      <c r="R309" s="19"/>
      <c r="S309" s="90">
        <f t="shared" si="19"/>
        <v>0</v>
      </c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70"/>
      <c r="AL309" s="51"/>
      <c r="AM309" s="51"/>
      <c r="AN309" s="70"/>
      <c r="AO309" s="5"/>
    </row>
    <row r="310" spans="1:41" x14ac:dyDescent="0.25">
      <c r="A310" s="2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20"/>
      <c r="M310" s="20"/>
      <c r="N310" s="20"/>
      <c r="O310" s="20"/>
      <c r="P310" s="19"/>
      <c r="Q310" s="19"/>
      <c r="R310" s="19"/>
      <c r="S310" s="90">
        <f t="shared" si="19"/>
        <v>0</v>
      </c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70"/>
      <c r="AL310" s="51"/>
      <c r="AM310" s="51"/>
      <c r="AN310" s="70"/>
      <c r="AO310" s="5"/>
    </row>
    <row r="311" spans="1:41" x14ac:dyDescent="0.25">
      <c r="A311" s="2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20"/>
      <c r="M311" s="20"/>
      <c r="N311" s="20"/>
      <c r="O311" s="20"/>
      <c r="P311" s="19"/>
      <c r="Q311" s="19"/>
      <c r="R311" s="19"/>
      <c r="S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70"/>
      <c r="AL311" s="51"/>
      <c r="AM311" s="51"/>
      <c r="AN311" s="70"/>
      <c r="AO311" s="5"/>
    </row>
    <row r="312" spans="1:41" x14ac:dyDescent="0.25">
      <c r="A312" s="2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20"/>
      <c r="M312" s="20"/>
      <c r="N312" s="20"/>
      <c r="O312" s="20"/>
      <c r="P312" s="19"/>
      <c r="Q312" s="19"/>
      <c r="R312" s="19"/>
      <c r="S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70"/>
      <c r="AL312" s="51"/>
      <c r="AM312" s="51"/>
      <c r="AN312" s="70"/>
      <c r="AO312" s="5"/>
    </row>
    <row r="313" spans="1:41" x14ac:dyDescent="0.25">
      <c r="A313" s="2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20"/>
      <c r="M313" s="20"/>
      <c r="N313" s="20"/>
      <c r="O313" s="20"/>
      <c r="P313" s="19"/>
      <c r="Q313" s="19"/>
      <c r="R313" s="19"/>
      <c r="S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70"/>
      <c r="AL313" s="51"/>
      <c r="AM313" s="51"/>
      <c r="AN313" s="70"/>
      <c r="AO313" s="5"/>
    </row>
    <row r="314" spans="1:41" x14ac:dyDescent="0.25">
      <c r="B314">
        <f t="shared" ref="B314:L314" si="20">SUM(B293:B313)</f>
        <v>0</v>
      </c>
      <c r="C314">
        <f t="shared" si="20"/>
        <v>0</v>
      </c>
      <c r="D314">
        <f t="shared" si="20"/>
        <v>0</v>
      </c>
      <c r="E314">
        <f t="shared" si="20"/>
        <v>0</v>
      </c>
      <c r="F314">
        <f t="shared" si="20"/>
        <v>0</v>
      </c>
      <c r="G314">
        <f t="shared" si="20"/>
        <v>0</v>
      </c>
      <c r="H314">
        <f t="shared" si="20"/>
        <v>0</v>
      </c>
      <c r="I314">
        <f t="shared" si="20"/>
        <v>0</v>
      </c>
      <c r="J314">
        <f t="shared" si="20"/>
        <v>0</v>
      </c>
      <c r="K314">
        <f t="shared" si="20"/>
        <v>0</v>
      </c>
      <c r="L314">
        <f t="shared" si="20"/>
        <v>0</v>
      </c>
      <c r="N314">
        <f>SUM(N293:N313)</f>
        <v>0</v>
      </c>
      <c r="O314">
        <f>SUM(O293:O313)</f>
        <v>0</v>
      </c>
      <c r="P314">
        <f>SUM(P293:P313)</f>
        <v>0</v>
      </c>
      <c r="Q314">
        <f>SUM(Q293:Q313)</f>
        <v>0</v>
      </c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</row>
    <row r="315" spans="1:41" x14ac:dyDescent="0.25">
      <c r="A315" t="s">
        <v>2</v>
      </c>
      <c r="S315">
        <f>SUM(S293:S314)</f>
        <v>0</v>
      </c>
      <c r="U315" s="52"/>
      <c r="V315" s="52"/>
      <c r="W315" s="52"/>
      <c r="X315" s="52"/>
      <c r="Y315" s="52"/>
      <c r="Z315" s="52"/>
      <c r="AA315" s="53"/>
      <c r="AB315" s="54"/>
      <c r="AC315" s="54"/>
      <c r="AD315" s="55"/>
      <c r="AE315" s="56"/>
      <c r="AF315" s="52"/>
      <c r="AG315" s="52"/>
      <c r="AH315" s="52"/>
      <c r="AI315" s="52"/>
      <c r="AJ315" s="52"/>
      <c r="AK315" s="52"/>
    </row>
    <row r="316" spans="1:41" x14ac:dyDescent="0.25"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</row>
    <row r="317" spans="1:41" ht="15.75" x14ac:dyDescent="0.25">
      <c r="A317" s="3" t="s">
        <v>3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4">
        <f>SUM(S315)*20</f>
        <v>0</v>
      </c>
      <c r="T317" t="s">
        <v>2</v>
      </c>
    </row>
    <row r="319" spans="1:41" ht="15.75" x14ac:dyDescent="0.25">
      <c r="A319" s="8" t="s">
        <v>6</v>
      </c>
      <c r="B319" s="8"/>
      <c r="C319" s="8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9"/>
      <c r="T319" s="3" t="s">
        <v>3</v>
      </c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2" spans="1:41" ht="21" x14ac:dyDescent="0.35">
      <c r="A322" s="10" t="s">
        <v>8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4">
        <f>SUM(S317:S321)</f>
        <v>0</v>
      </c>
    </row>
    <row r="326" spans="1:41" x14ac:dyDescent="0.25">
      <c r="A326" s="1" t="s">
        <v>26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41" ht="15.75" thickBot="1" x14ac:dyDescent="0.3">
      <c r="A327" s="1" t="s">
        <v>0</v>
      </c>
      <c r="B327" s="1"/>
    </row>
    <row r="328" spans="1:41" ht="15.75" thickBot="1" x14ac:dyDescent="0.3">
      <c r="B328" s="125">
        <v>1</v>
      </c>
      <c r="C328" s="124">
        <v>2</v>
      </c>
      <c r="D328" s="74">
        <v>3</v>
      </c>
      <c r="E328" s="74">
        <v>4</v>
      </c>
      <c r="F328" s="74">
        <v>8</v>
      </c>
      <c r="G328" s="74">
        <v>9</v>
      </c>
      <c r="H328" s="74">
        <v>10</v>
      </c>
      <c r="I328" s="74">
        <v>11</v>
      </c>
      <c r="J328" s="74">
        <v>15</v>
      </c>
      <c r="K328" s="74">
        <v>16</v>
      </c>
      <c r="L328" s="77">
        <v>17</v>
      </c>
      <c r="M328" s="77">
        <v>18</v>
      </c>
      <c r="N328" s="108"/>
      <c r="O328" s="108"/>
      <c r="P328" s="108"/>
      <c r="Q328" s="108"/>
      <c r="R328" s="109"/>
      <c r="S328" s="110"/>
      <c r="T328" s="1"/>
      <c r="U328" s="1" t="s">
        <v>26</v>
      </c>
      <c r="V328" s="1"/>
    </row>
    <row r="329" spans="1:41" ht="15.75" thickBot="1" x14ac:dyDescent="0.3">
      <c r="A329" t="s">
        <v>27</v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36"/>
      <c r="M329" s="36"/>
      <c r="N329" s="111"/>
      <c r="O329" s="111"/>
      <c r="P329" s="111"/>
      <c r="Q329" s="111"/>
      <c r="R329" s="111"/>
      <c r="S329" s="112"/>
      <c r="T329" s="1"/>
      <c r="U329" s="1" t="s">
        <v>4</v>
      </c>
      <c r="V329" s="1"/>
    </row>
    <row r="330" spans="1:41" ht="15.75" thickBot="1" x14ac:dyDescent="0.3">
      <c r="A330" t="s">
        <v>28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20"/>
      <c r="M330" s="20"/>
      <c r="N330" s="114"/>
      <c r="O330" s="114"/>
      <c r="P330" s="114"/>
      <c r="Q330" s="114"/>
      <c r="R330" s="114"/>
      <c r="S330" s="112"/>
      <c r="U330" s="125">
        <v>1</v>
      </c>
      <c r="V330" s="124">
        <v>2</v>
      </c>
      <c r="W330" s="124">
        <v>3</v>
      </c>
      <c r="X330" s="124">
        <v>4</v>
      </c>
      <c r="Y330" s="74">
        <v>8</v>
      </c>
      <c r="Z330" s="74">
        <v>9</v>
      </c>
      <c r="AA330" s="74">
        <v>10</v>
      </c>
      <c r="AB330" s="74">
        <v>11</v>
      </c>
      <c r="AC330" s="74">
        <v>15</v>
      </c>
      <c r="AD330" s="74">
        <v>16</v>
      </c>
      <c r="AE330" s="74">
        <v>17</v>
      </c>
      <c r="AF330" s="74">
        <v>18</v>
      </c>
      <c r="AG330" s="108"/>
      <c r="AH330" s="108"/>
      <c r="AI330" s="108"/>
      <c r="AJ330" s="108"/>
      <c r="AK330" s="109"/>
      <c r="AL330" s="108"/>
      <c r="AM330" s="108"/>
      <c r="AN330" s="108"/>
      <c r="AO330" s="72"/>
    </row>
    <row r="331" spans="1:41" x14ac:dyDescent="0.25">
      <c r="A331" t="s">
        <v>29</v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20"/>
      <c r="M331" s="20"/>
      <c r="N331" s="114"/>
      <c r="O331" s="114"/>
      <c r="P331" s="114"/>
      <c r="Q331" s="114"/>
      <c r="R331" s="114"/>
      <c r="S331" s="112"/>
      <c r="T331" t="s">
        <v>42</v>
      </c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117"/>
      <c r="AI331" s="117"/>
      <c r="AJ331" s="117"/>
      <c r="AK331" s="118"/>
      <c r="AL331" s="112"/>
      <c r="AM331" s="112"/>
      <c r="AN331" s="119"/>
      <c r="AO331" s="6"/>
    </row>
    <row r="332" spans="1:41" x14ac:dyDescent="0.25">
      <c r="A332" t="s">
        <v>30</v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20"/>
      <c r="M332" s="20"/>
      <c r="N332" s="114"/>
      <c r="O332" s="114"/>
      <c r="P332" s="114"/>
      <c r="Q332" s="114"/>
      <c r="R332" s="114"/>
      <c r="S332" s="112"/>
      <c r="T332" t="s">
        <v>43</v>
      </c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120"/>
      <c r="AI332" s="120"/>
      <c r="AJ332" s="120"/>
      <c r="AK332" s="121"/>
      <c r="AL332" s="116"/>
      <c r="AM332" s="116"/>
      <c r="AN332" s="122"/>
      <c r="AO332" s="5"/>
    </row>
    <row r="333" spans="1:41" x14ac:dyDescent="0.25">
      <c r="A333" t="s">
        <v>31</v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20"/>
      <c r="M333" s="20"/>
      <c r="N333" s="114"/>
      <c r="O333" s="114"/>
      <c r="P333" s="114"/>
      <c r="Q333" s="114"/>
      <c r="R333" s="114"/>
      <c r="S333" s="112"/>
      <c r="T333" t="s">
        <v>44</v>
      </c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120"/>
      <c r="AI333" s="120"/>
      <c r="AJ333" s="120"/>
      <c r="AK333" s="121"/>
      <c r="AL333" s="120"/>
      <c r="AM333" s="120"/>
      <c r="AN333" s="123"/>
      <c r="AO333" s="5"/>
    </row>
    <row r="334" spans="1:41" x14ac:dyDescent="0.25">
      <c r="A334" t="s">
        <v>32</v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20"/>
      <c r="M334" s="20"/>
      <c r="N334" s="114"/>
      <c r="O334" s="114"/>
      <c r="P334" s="114"/>
      <c r="Q334" s="114"/>
      <c r="R334" s="114"/>
      <c r="S334" s="112"/>
      <c r="T334" t="s">
        <v>45</v>
      </c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120"/>
      <c r="AI334" s="120"/>
      <c r="AJ334" s="120"/>
      <c r="AK334" s="121"/>
      <c r="AL334" s="120"/>
      <c r="AM334" s="120"/>
      <c r="AN334" s="123"/>
      <c r="AO334" s="5"/>
    </row>
    <row r="335" spans="1:41" x14ac:dyDescent="0.25">
      <c r="A335" t="s">
        <v>33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20"/>
      <c r="M335" s="20"/>
      <c r="N335" s="114"/>
      <c r="O335" s="114"/>
      <c r="P335" s="114"/>
      <c r="Q335" s="114"/>
      <c r="R335" s="114"/>
      <c r="S335" s="112"/>
      <c r="T335" t="s">
        <v>46</v>
      </c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120"/>
      <c r="AI335" s="120"/>
      <c r="AJ335" s="120"/>
      <c r="AK335" s="121"/>
      <c r="AL335" s="120"/>
      <c r="AM335" s="120"/>
      <c r="AN335" s="123"/>
      <c r="AO335" s="5"/>
    </row>
    <row r="336" spans="1:41" x14ac:dyDescent="0.25">
      <c r="A336" t="s">
        <v>34</v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20"/>
      <c r="M336" s="20"/>
      <c r="N336" s="114"/>
      <c r="O336" s="114"/>
      <c r="P336" s="114"/>
      <c r="Q336" s="114"/>
      <c r="R336" s="114"/>
      <c r="S336" s="112"/>
      <c r="T336" t="s">
        <v>47</v>
      </c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120"/>
      <c r="AI336" s="120"/>
      <c r="AJ336" s="120"/>
      <c r="AK336" s="122"/>
      <c r="AL336" s="120"/>
      <c r="AM336" s="120"/>
      <c r="AN336" s="123"/>
      <c r="AO336" s="5"/>
    </row>
    <row r="337" spans="1:41" x14ac:dyDescent="0.25">
      <c r="A337" t="s">
        <v>35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20"/>
      <c r="M337" s="20"/>
      <c r="N337" s="114"/>
      <c r="O337" s="114"/>
      <c r="P337" s="114"/>
      <c r="Q337" s="114"/>
      <c r="R337" s="114"/>
      <c r="S337" s="112"/>
      <c r="T337" t="s">
        <v>48</v>
      </c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120"/>
      <c r="AI337" s="120"/>
      <c r="AJ337" s="120"/>
      <c r="AK337" s="122"/>
      <c r="AL337" s="120"/>
      <c r="AM337" s="120"/>
      <c r="AN337" s="123"/>
      <c r="AO337" s="5"/>
    </row>
    <row r="338" spans="1:41" x14ac:dyDescent="0.25">
      <c r="A338" t="s">
        <v>36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20"/>
      <c r="M338" s="20"/>
      <c r="N338" s="114"/>
      <c r="O338" s="114"/>
      <c r="P338" s="114"/>
      <c r="Q338" s="114"/>
      <c r="R338" s="114"/>
      <c r="S338" s="112"/>
      <c r="T338" t="s">
        <v>49</v>
      </c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120"/>
      <c r="AI338" s="120"/>
      <c r="AJ338" s="120"/>
      <c r="AK338" s="122"/>
      <c r="AL338" s="116"/>
      <c r="AM338" s="116"/>
      <c r="AN338" s="122"/>
      <c r="AO338" s="5"/>
    </row>
    <row r="339" spans="1:41" x14ac:dyDescent="0.25">
      <c r="A339" t="s">
        <v>37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20"/>
      <c r="M339" s="20"/>
      <c r="N339" s="114"/>
      <c r="O339" s="114"/>
      <c r="P339" s="114"/>
      <c r="Q339" s="114"/>
      <c r="R339" s="114"/>
      <c r="S339" s="112"/>
      <c r="T339" t="s">
        <v>50</v>
      </c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120"/>
      <c r="AI339" s="120"/>
      <c r="AJ339" s="120"/>
      <c r="AK339" s="122"/>
      <c r="AL339" s="116"/>
      <c r="AM339" s="116"/>
      <c r="AN339" s="122"/>
      <c r="AO339" s="5"/>
    </row>
    <row r="340" spans="1:41" x14ac:dyDescent="0.25">
      <c r="A340" t="s">
        <v>38</v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20"/>
      <c r="M340" s="20"/>
      <c r="N340" s="114"/>
      <c r="O340" s="114"/>
      <c r="P340" s="114"/>
      <c r="Q340" s="114"/>
      <c r="R340" s="114"/>
      <c r="S340" s="112"/>
      <c r="T340" t="s">
        <v>51</v>
      </c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120"/>
      <c r="AI340" s="120"/>
      <c r="AJ340" s="120"/>
      <c r="AK340" s="122"/>
      <c r="AL340" s="116"/>
      <c r="AM340" s="116"/>
      <c r="AN340" s="122"/>
      <c r="AO340" s="5"/>
    </row>
    <row r="341" spans="1:41" x14ac:dyDescent="0.25">
      <c r="A341" t="s">
        <v>39</v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20"/>
      <c r="M341" s="20"/>
      <c r="N341" s="114"/>
      <c r="O341" s="114"/>
      <c r="P341" s="114"/>
      <c r="Q341" s="114"/>
      <c r="R341" s="114"/>
      <c r="S341" s="11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120"/>
      <c r="AI341" s="120"/>
      <c r="AJ341" s="120"/>
      <c r="AK341" s="122"/>
      <c r="AL341" s="116"/>
      <c r="AM341" s="116"/>
      <c r="AN341" s="122"/>
      <c r="AO341" s="5"/>
    </row>
    <row r="342" spans="1:41" x14ac:dyDescent="0.25">
      <c r="A342" t="s">
        <v>40</v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20"/>
      <c r="M342" s="20"/>
      <c r="N342" s="114"/>
      <c r="O342" s="114"/>
      <c r="P342" s="114"/>
      <c r="Q342" s="114"/>
      <c r="R342" s="114"/>
      <c r="S342" s="11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120"/>
      <c r="AI342" s="120"/>
      <c r="AJ342" s="120"/>
      <c r="AK342" s="122"/>
      <c r="AL342" s="116"/>
      <c r="AM342" s="116"/>
      <c r="AN342" s="122"/>
      <c r="AO342" s="5"/>
    </row>
    <row r="343" spans="1:41" x14ac:dyDescent="0.25">
      <c r="A343" t="s">
        <v>41</v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20"/>
      <c r="M343" s="20"/>
      <c r="N343" s="114"/>
      <c r="O343" s="114"/>
      <c r="P343" s="114"/>
      <c r="Q343" s="114"/>
      <c r="R343" s="114"/>
      <c r="S343" s="11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120"/>
      <c r="AI343" s="120"/>
      <c r="AJ343" s="120"/>
      <c r="AK343" s="122"/>
      <c r="AL343" s="116"/>
      <c r="AM343" s="116"/>
      <c r="AN343" s="122"/>
      <c r="AO343" s="5"/>
    </row>
    <row r="344" spans="1:41" x14ac:dyDescent="0.25">
      <c r="A344" s="2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20"/>
      <c r="M344" s="20"/>
      <c r="N344" s="114"/>
      <c r="O344" s="114"/>
      <c r="P344" s="114"/>
      <c r="Q344" s="114"/>
      <c r="R344" s="114"/>
      <c r="S344" s="11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70"/>
      <c r="AL344" s="51"/>
      <c r="AM344" s="51"/>
      <c r="AN344" s="70"/>
      <c r="AO344" s="5"/>
    </row>
    <row r="345" spans="1:41" x14ac:dyDescent="0.25">
      <c r="A345" s="2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20"/>
      <c r="M345" s="20"/>
      <c r="N345" s="114"/>
      <c r="O345" s="114"/>
      <c r="P345" s="113"/>
      <c r="Q345" s="115"/>
      <c r="R345" s="113"/>
      <c r="S345" s="11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70"/>
      <c r="AL345" s="51"/>
      <c r="AM345" s="51"/>
      <c r="AN345" s="70"/>
      <c r="AO345" s="5"/>
    </row>
    <row r="346" spans="1:41" x14ac:dyDescent="0.25">
      <c r="A346" s="2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20"/>
      <c r="M346" s="20"/>
      <c r="N346" s="114"/>
      <c r="O346" s="114"/>
      <c r="P346" s="113"/>
      <c r="Q346" s="113"/>
      <c r="R346" s="113"/>
      <c r="S346" s="11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70"/>
      <c r="AL346" s="51"/>
      <c r="AM346" s="51"/>
      <c r="AN346" s="70"/>
      <c r="AO346" s="5"/>
    </row>
    <row r="347" spans="1:41" x14ac:dyDescent="0.25">
      <c r="A347" s="2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20"/>
      <c r="M347" s="20"/>
      <c r="N347" s="114"/>
      <c r="O347" s="114"/>
      <c r="P347" s="113"/>
      <c r="Q347" s="113"/>
      <c r="R347" s="113"/>
      <c r="S347" s="116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70"/>
      <c r="AL347" s="51"/>
      <c r="AM347" s="51"/>
      <c r="AN347" s="70"/>
      <c r="AO347" s="5"/>
    </row>
    <row r="348" spans="1:41" x14ac:dyDescent="0.25">
      <c r="A348" s="2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20"/>
      <c r="M348" s="20"/>
      <c r="N348" s="114"/>
      <c r="O348" s="114"/>
      <c r="P348" s="113"/>
      <c r="Q348" s="113"/>
      <c r="R348" s="113"/>
      <c r="S348" s="116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70"/>
      <c r="AL348" s="51"/>
      <c r="AM348" s="51"/>
      <c r="AN348" s="70"/>
      <c r="AO348" s="5"/>
    </row>
    <row r="349" spans="1:41" x14ac:dyDescent="0.25">
      <c r="A349" s="2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20"/>
      <c r="M349" s="20"/>
      <c r="N349" s="114"/>
      <c r="O349" s="114"/>
      <c r="P349" s="113"/>
      <c r="Q349" s="113"/>
      <c r="R349" s="113"/>
      <c r="S349" s="116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70"/>
      <c r="AL349" s="51"/>
      <c r="AM349" s="51"/>
      <c r="AN349" s="70"/>
      <c r="AO349" s="5"/>
    </row>
    <row r="350" spans="1:41" x14ac:dyDescent="0.25">
      <c r="B350">
        <f t="shared" ref="B350:L350" si="21">SUM(B329:B349)</f>
        <v>0</v>
      </c>
      <c r="C350">
        <f t="shared" si="21"/>
        <v>0</v>
      </c>
      <c r="D350">
        <f t="shared" si="21"/>
        <v>0</v>
      </c>
      <c r="E350">
        <f t="shared" si="21"/>
        <v>0</v>
      </c>
      <c r="F350">
        <f t="shared" si="21"/>
        <v>0</v>
      </c>
      <c r="G350">
        <f t="shared" si="21"/>
        <v>0</v>
      </c>
      <c r="H350">
        <f t="shared" si="21"/>
        <v>0</v>
      </c>
      <c r="I350">
        <f t="shared" si="21"/>
        <v>0</v>
      </c>
      <c r="J350">
        <f t="shared" si="21"/>
        <v>0</v>
      </c>
      <c r="K350">
        <f t="shared" si="21"/>
        <v>0</v>
      </c>
      <c r="L350">
        <f t="shared" si="21"/>
        <v>0</v>
      </c>
      <c r="N350">
        <f>SUM(N329:N349)</f>
        <v>0</v>
      </c>
      <c r="O350">
        <f>SUM(O329:O349)</f>
        <v>0</v>
      </c>
      <c r="P350">
        <f>SUM(P329:P349)</f>
        <v>0</v>
      </c>
      <c r="Q350">
        <f>SUM(Q329:Q349)</f>
        <v>0</v>
      </c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</row>
    <row r="351" spans="1:41" x14ac:dyDescent="0.25">
      <c r="A351" t="s">
        <v>2</v>
      </c>
      <c r="S351">
        <f>SUM(S329:S350)</f>
        <v>0</v>
      </c>
      <c r="U351" s="52"/>
      <c r="V351" s="52"/>
      <c r="W351" s="52"/>
      <c r="X351" s="52"/>
      <c r="Y351" s="52"/>
      <c r="Z351" s="52"/>
      <c r="AA351" s="53"/>
      <c r="AB351" s="54"/>
      <c r="AC351" s="54"/>
      <c r="AD351" s="55"/>
      <c r="AE351" s="56"/>
      <c r="AF351" s="52"/>
      <c r="AG351" s="52"/>
      <c r="AH351" s="52"/>
      <c r="AI351" s="52"/>
      <c r="AJ351" s="52"/>
      <c r="AK351" s="52"/>
    </row>
    <row r="352" spans="1:41" x14ac:dyDescent="0.25"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</row>
    <row r="353" spans="1:34" ht="15.75" x14ac:dyDescent="0.25">
      <c r="A353" s="3" t="s">
        <v>3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4">
        <f>SUM(S351)*20</f>
        <v>0</v>
      </c>
      <c r="T353" t="s">
        <v>2</v>
      </c>
    </row>
    <row r="355" spans="1:34" ht="15.75" x14ac:dyDescent="0.25">
      <c r="A355" s="8" t="s">
        <v>6</v>
      </c>
      <c r="B355" s="8"/>
      <c r="C355" s="8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9"/>
      <c r="T355" s="3" t="s">
        <v>3</v>
      </c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8" spans="1:34" ht="21" x14ac:dyDescent="0.35">
      <c r="A358" s="10" t="s">
        <v>8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4">
        <f>SUM(S353:S357)</f>
        <v>0</v>
      </c>
    </row>
  </sheetData>
  <pageMargins left="0.2" right="0.2" top="0.5" bottom="0.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Lomeli</dc:creator>
  <cp:lastModifiedBy>Frank Lomeli</cp:lastModifiedBy>
  <cp:lastPrinted>2015-06-01T22:56:49Z</cp:lastPrinted>
  <dcterms:created xsi:type="dcterms:W3CDTF">2014-09-12T20:46:04Z</dcterms:created>
  <dcterms:modified xsi:type="dcterms:W3CDTF">2015-09-29T23:09:30Z</dcterms:modified>
</cp:coreProperties>
</file>