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Allocation" sheetId="1" r:id="rId1"/>
    <sheet name="Formula counts" sheetId="2" r:id="rId2"/>
  </sheets>
  <definedNames>
    <definedName name="_xlnm._FilterDatabase" localSheetId="0" hidden="1">Allocation!#REF!</definedName>
    <definedName name="_xlnm.Print_Area" localSheetId="0">Allocation!$D$2:$R$235</definedName>
    <definedName name="_xlnm.Print_Area" localSheetId="1">'Formula counts'!$D$1:$R$234</definedName>
    <definedName name="_xlnm.Print_Titles" localSheetId="0">Allocation!$1:$9</definedName>
    <definedName name="_xlnm.Print_Titles" localSheetId="1">'Formula counts'!$2:$8</definedName>
  </definedNames>
  <calcPr calcId="145621"/>
</workbook>
</file>

<file path=xl/calcChain.xml><?xml version="1.0" encoding="utf-8"?>
<calcChain xmlns="http://schemas.openxmlformats.org/spreadsheetml/2006/main">
  <c r="L234" i="2" l="1"/>
  <c r="K234" i="2"/>
  <c r="R234" i="1" l="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alcChain>
</file>

<file path=xl/sharedStrings.xml><?xml version="1.0" encoding="utf-8"?>
<sst xmlns="http://schemas.openxmlformats.org/spreadsheetml/2006/main" count="992" uniqueCount="269">
  <si>
    <t>h</t>
  </si>
  <si>
    <t>TOTAL</t>
  </si>
  <si>
    <t>OF TOTAL</t>
  </si>
  <si>
    <t>FORMULA</t>
  </si>
  <si>
    <t>5-17</t>
  </si>
  <si>
    <t>PERCENT</t>
  </si>
  <si>
    <t>BASIC</t>
  </si>
  <si>
    <t>CONC.</t>
  </si>
  <si>
    <t>TARGETED</t>
  </si>
  <si>
    <t>EFIG</t>
  </si>
  <si>
    <t>TITLE I</t>
  </si>
  <si>
    <t>RESIDENT</t>
  </si>
  <si>
    <t>SCODE</t>
  </si>
  <si>
    <t>STATE CODE</t>
  </si>
  <si>
    <t>LEAID</t>
  </si>
  <si>
    <t>(LEA)</t>
  </si>
  <si>
    <t>COUNT</t>
  </si>
  <si>
    <t>POP.</t>
  </si>
  <si>
    <t>ALLOCATION</t>
  </si>
  <si>
    <t xml:space="preserve">STATE </t>
  </si>
  <si>
    <t>LOCAL EDUCATIONAL AGENCY</t>
  </si>
  <si>
    <t>UNWEIGHTED</t>
  </si>
  <si>
    <t>WEIGHTED</t>
  </si>
  <si>
    <t>&amp; EFIG</t>
  </si>
  <si>
    <t>COUNTS</t>
  </si>
  <si>
    <t>SORT C</t>
  </si>
  <si>
    <t>STATE C</t>
  </si>
  <si>
    <t>POVERTY</t>
  </si>
  <si>
    <t>FOSTER</t>
  </si>
  <si>
    <t>TANF</t>
  </si>
  <si>
    <t>ELIGIBLES</t>
  </si>
  <si>
    <t>STATE TOTAL</t>
  </si>
  <si>
    <t xml:space="preserve"> *  Greater than or equal to 20,000 total residents</t>
  </si>
  <si>
    <t xml:space="preserve"> </t>
  </si>
  <si>
    <t>*= &gt;=20,000</t>
  </si>
  <si>
    <t>PERCENTAGE</t>
  </si>
  <si>
    <t>2016-2017</t>
  </si>
  <si>
    <t>2017-2018</t>
  </si>
  <si>
    <t>OCT.</t>
  </si>
  <si>
    <t>CENSUS</t>
  </si>
  <si>
    <t>NEG.</t>
  </si>
  <si>
    <t>DEL.</t>
  </si>
  <si>
    <t>ARIZONA</t>
  </si>
  <si>
    <t>Agua Fria Union High School District</t>
  </si>
  <si>
    <t>Aguila Elementary District</t>
  </si>
  <si>
    <t>Ajo Unified District</t>
  </si>
  <si>
    <t>Alhambra Elementary District</t>
  </si>
  <si>
    <t>Alpine Elementary District</t>
  </si>
  <si>
    <t>Altar Valley Elementary District</t>
  </si>
  <si>
    <t>Amphitheater Unified District</t>
  </si>
  <si>
    <t>Antelope Union High School District</t>
  </si>
  <si>
    <t>Apache Elementary District</t>
  </si>
  <si>
    <t>Apache Junction Unified District</t>
  </si>
  <si>
    <t>Arlington Elementary District</t>
  </si>
  <si>
    <t>Ash Creek Elementary District</t>
  </si>
  <si>
    <t>Ash Fork Joint Unified District</t>
  </si>
  <si>
    <t>Avondale Elementary District</t>
  </si>
  <si>
    <t>Bagdad Unified School District</t>
  </si>
  <si>
    <t>Balsz Elementary District</t>
  </si>
  <si>
    <t>Beaver Creek Elementary District</t>
  </si>
  <si>
    <t>Benson Unified School District</t>
  </si>
  <si>
    <t>Bicentennial Union High School District</t>
  </si>
  <si>
    <t>Bisbee Unified District</t>
  </si>
  <si>
    <t>Blue Elementary District</t>
  </si>
  <si>
    <t>Blue Ridge Unified District</t>
  </si>
  <si>
    <t>Bonita Elementary District</t>
  </si>
  <si>
    <t>Bouse Elementary District</t>
  </si>
  <si>
    <t>Bowie Unified District</t>
  </si>
  <si>
    <t>Buckeye Elementary District</t>
  </si>
  <si>
    <t>Buckeye Union High School District</t>
  </si>
  <si>
    <t>Bullhead City School District</t>
  </si>
  <si>
    <t>Camp Verde Unified District</t>
  </si>
  <si>
    <t>Canon Elementary District</t>
  </si>
  <si>
    <t>Cartwright Elementary District</t>
  </si>
  <si>
    <t>Casa Grande Elementary District</t>
  </si>
  <si>
    <t>Casa Grande Union High School District</t>
  </si>
  <si>
    <t>Catalina Foothills Unified District</t>
  </si>
  <si>
    <t>Cave Creek Unified District</t>
  </si>
  <si>
    <t>Cedar Unified District</t>
  </si>
  <si>
    <t>Chandler Unified District</t>
  </si>
  <si>
    <t>Chevelon Butte School District</t>
  </si>
  <si>
    <t>Chinle Unified District</t>
  </si>
  <si>
    <t>Chino Valley Unified District</t>
  </si>
  <si>
    <t>Clarkdale-Jerome Elementary District</t>
  </si>
  <si>
    <t>Cochise Elementary District</t>
  </si>
  <si>
    <t>Colorado City Unified District</t>
  </si>
  <si>
    <t>Colorado River Union High School District</t>
  </si>
  <si>
    <t>Concho Elementary District</t>
  </si>
  <si>
    <t>Congress Elementary District</t>
  </si>
  <si>
    <t>Continental Elementary District</t>
  </si>
  <si>
    <t>Coolidge Unified District</t>
  </si>
  <si>
    <t>Cottonwood-Oak Creek Elementary District</t>
  </si>
  <si>
    <t>Crane Elementary District</t>
  </si>
  <si>
    <t>Creighton Elementary District</t>
  </si>
  <si>
    <t>Crown King Elementary District</t>
  </si>
  <si>
    <t>Deer Valley Unified District</t>
  </si>
  <si>
    <t>Double Adobe Elementary District</t>
  </si>
  <si>
    <t>Douglas Unified District</t>
  </si>
  <si>
    <t>Duncan Unified District</t>
  </si>
  <si>
    <t>Dysart Unified District</t>
  </si>
  <si>
    <t>Eagle Elementary District</t>
  </si>
  <si>
    <t>Elfrida Elementary District</t>
  </si>
  <si>
    <t>Eloy Elementary District</t>
  </si>
  <si>
    <t>Empire Elementary District</t>
  </si>
  <si>
    <t>Flagstaff Unified District</t>
  </si>
  <si>
    <t>Florence Unified School District</t>
  </si>
  <si>
    <t>Flowing Wells Unified District</t>
  </si>
  <si>
    <t>Fort Huachuca Accommodation District</t>
  </si>
  <si>
    <t>Fort Thomas Unified District</t>
  </si>
  <si>
    <t>Fountain Hills Unified District</t>
  </si>
  <si>
    <t>Fowler Elementary District</t>
  </si>
  <si>
    <t>Fredonia-Moccasin Unified District</t>
  </si>
  <si>
    <t>Gadsden Elementary District</t>
  </si>
  <si>
    <t>Ganado Unified District</t>
  </si>
  <si>
    <t>Gila Bend Unified District</t>
  </si>
  <si>
    <t>Gilbert Unified District</t>
  </si>
  <si>
    <t>Glendale Elementary District</t>
  </si>
  <si>
    <t>Glendale Union High School District</t>
  </si>
  <si>
    <t>Globe Unified District</t>
  </si>
  <si>
    <t>Grand Canyon Unified District</t>
  </si>
  <si>
    <t>Hackberry School District</t>
  </si>
  <si>
    <t>Hayden-Winkelman Unified District</t>
  </si>
  <si>
    <t>Heber-Overgaard Unified District</t>
  </si>
  <si>
    <t>Higley Unified District</t>
  </si>
  <si>
    <t>Hillside Elementary District</t>
  </si>
  <si>
    <t>Holbrook Unified District</t>
  </si>
  <si>
    <t>Humboldt Unified District</t>
  </si>
  <si>
    <t>Hyder Elementary District</t>
  </si>
  <si>
    <t>Indian Oasis-Baboquivari Unified District</t>
  </si>
  <si>
    <t>Isaac Elementary District</t>
  </si>
  <si>
    <t>J. O. Combs Unified School District</t>
  </si>
  <si>
    <t>Joseph City Unified District</t>
  </si>
  <si>
    <t>Kayenta Unified District</t>
  </si>
  <si>
    <t>Kingman Unified School District</t>
  </si>
  <si>
    <t>Kirkland Elementary District</t>
  </si>
  <si>
    <t>Klondyke Elementary District</t>
  </si>
  <si>
    <t>Kyrene Elementary District</t>
  </si>
  <si>
    <t>Lake Havasu Unified District</t>
  </si>
  <si>
    <t>Laveen Elementary District</t>
  </si>
  <si>
    <t>Liberty Elementary District</t>
  </si>
  <si>
    <t>Litchfield Elementary District</t>
  </si>
  <si>
    <t>Littlefield Unified District</t>
  </si>
  <si>
    <t>Littleton Elementary District</t>
  </si>
  <si>
    <t>Madison Elementary District</t>
  </si>
  <si>
    <t>Maine Consolidated School District</t>
  </si>
  <si>
    <t>Mammoth-San Manuel Unified District</t>
  </si>
  <si>
    <t>Marana Unified District</t>
  </si>
  <si>
    <t>Maricopa Unified School District</t>
  </si>
  <si>
    <t>Mayer Unified District</t>
  </si>
  <si>
    <t>McNary Elementary District</t>
  </si>
  <si>
    <t>McNeal Elementary District</t>
  </si>
  <si>
    <t>Mesa Unified District</t>
  </si>
  <si>
    <t>Miami Unified District</t>
  </si>
  <si>
    <t>Mingus Union High School District</t>
  </si>
  <si>
    <t>Mobile Elementary District</t>
  </si>
  <si>
    <t>Mohave Valley Elementary District</t>
  </si>
  <si>
    <t>Mohawk Valley Elementary District</t>
  </si>
  <si>
    <t>Morenci Unified District</t>
  </si>
  <si>
    <t>Morristown Elementary District</t>
  </si>
  <si>
    <t>Murphy Elementary District</t>
  </si>
  <si>
    <t>Naco Elementary District</t>
  </si>
  <si>
    <t>Nadaburg Unified School District</t>
  </si>
  <si>
    <t>Nogales Unified District</t>
  </si>
  <si>
    <t>Oracle Elementary District</t>
  </si>
  <si>
    <t>Osborn Elementary District</t>
  </si>
  <si>
    <t>Owens-Whitney Elementary District</t>
  </si>
  <si>
    <t>Page Unified District</t>
  </si>
  <si>
    <t>Palo Verde Elementary District</t>
  </si>
  <si>
    <t>Paloma School District</t>
  </si>
  <si>
    <t>Palominas Elementary District</t>
  </si>
  <si>
    <t>Paradise Valley Unified District</t>
  </si>
  <si>
    <t>Parker Unified School District</t>
  </si>
  <si>
    <t>Patagonia Elementary District</t>
  </si>
  <si>
    <t>Patagonia Union High School District</t>
  </si>
  <si>
    <t>Payson Unified District</t>
  </si>
  <si>
    <t>Peach Springs Unified District</t>
  </si>
  <si>
    <t>Pearce Elementary District</t>
  </si>
  <si>
    <t>Pendergast Elementary District</t>
  </si>
  <si>
    <t>Peoria Unified School District</t>
  </si>
  <si>
    <t>Phoenix Elementary District</t>
  </si>
  <si>
    <t>Phoenix Union High School District</t>
  </si>
  <si>
    <t>Picacho Elementary District</t>
  </si>
  <si>
    <t>Pima Unified District</t>
  </si>
  <si>
    <t>Pine Strawberry Elementary District</t>
  </si>
  <si>
    <t>Pinon Unified District</t>
  </si>
  <si>
    <t>Pomerene Elementary District</t>
  </si>
  <si>
    <t>Prescott Unified District</t>
  </si>
  <si>
    <t>Quartzsite Elementary District</t>
  </si>
  <si>
    <t>Queen Creek Unified District</t>
  </si>
  <si>
    <t>Ray Unified District</t>
  </si>
  <si>
    <t>Red Mesa Unified District</t>
  </si>
  <si>
    <t>Red Rock Elementary District</t>
  </si>
  <si>
    <t>Redington Elementary District</t>
  </si>
  <si>
    <t>Riverside Elementary District</t>
  </si>
  <si>
    <t>Roosevelt Elementary District</t>
  </si>
  <si>
    <t>Round Valley Unified District</t>
  </si>
  <si>
    <t>Rucker Elementary District</t>
  </si>
  <si>
    <t>Sacaton Elementary District</t>
  </si>
  <si>
    <t>Saddle Mountain Unified School District</t>
  </si>
  <si>
    <t>Safford Unified District</t>
  </si>
  <si>
    <t>Sahuarita Unified District</t>
  </si>
  <si>
    <t>Salome Consolidated Elementary District</t>
  </si>
  <si>
    <t>San Carlos Unified District</t>
  </si>
  <si>
    <t>San Fernando Elementary District</t>
  </si>
  <si>
    <t>San Simon Unified District</t>
  </si>
  <si>
    <t>Sanders Unified District</t>
  </si>
  <si>
    <t>Santa Cruz Elementary District</t>
  </si>
  <si>
    <t>Santa Cruz Valley Unified District</t>
  </si>
  <si>
    <t>Santa Cruz Valley Union High School District</t>
  </si>
  <si>
    <t>Scottsdale Unified District</t>
  </si>
  <si>
    <t>Sedona-Oak Creek Joint Unified District</t>
  </si>
  <si>
    <t>Seligman Unified District</t>
  </si>
  <si>
    <t>Sentinel Elementary District</t>
  </si>
  <si>
    <t>Show Low Unified District</t>
  </si>
  <si>
    <t>Sierra Vista Unified District</t>
  </si>
  <si>
    <t>Skull Valley Elementary District</t>
  </si>
  <si>
    <t>Snowflake Unified District</t>
  </si>
  <si>
    <t>Solomon Elementary District</t>
  </si>
  <si>
    <t>Somerton Elementary District</t>
  </si>
  <si>
    <t>Sonoita Elementary District</t>
  </si>
  <si>
    <t>St. David Unified District</t>
  </si>
  <si>
    <t>St. Johns Unified District</t>
  </si>
  <si>
    <t>Stanfield Elementary District</t>
  </si>
  <si>
    <t>Sunnyside Unified District</t>
  </si>
  <si>
    <t>Superior Unified School District</t>
  </si>
  <si>
    <t>Tanque Verde Unified District</t>
  </si>
  <si>
    <t>Tempe School District</t>
  </si>
  <si>
    <t>Tempe Union High School District</t>
  </si>
  <si>
    <t>Thatcher Unified District</t>
  </si>
  <si>
    <t>Tolleson Elementary District</t>
  </si>
  <si>
    <t>Tolleson Union High School District</t>
  </si>
  <si>
    <t>Toltec Elementary District</t>
  </si>
  <si>
    <t>Tombstone Unified District</t>
  </si>
  <si>
    <t>Tonto Basin Elementary District</t>
  </si>
  <si>
    <t>Topock Elementary District</t>
  </si>
  <si>
    <t>Tuba City Unified District</t>
  </si>
  <si>
    <t>Tucson Unified District</t>
  </si>
  <si>
    <t>Union Elementary District</t>
  </si>
  <si>
    <t>Vail Unified District</t>
  </si>
  <si>
    <t>Valentine Elementary District</t>
  </si>
  <si>
    <t>Valley Union High School District</t>
  </si>
  <si>
    <t>Vernon Elementary District</t>
  </si>
  <si>
    <t>Walnut Grove Elementary District</t>
  </si>
  <si>
    <t>Washington Elementary District</t>
  </si>
  <si>
    <t>Wellton Elementary District</t>
  </si>
  <si>
    <t>Wenden Elementary District</t>
  </si>
  <si>
    <t>Whiteriver Unified District</t>
  </si>
  <si>
    <t>Wickenburg Unified District</t>
  </si>
  <si>
    <t>Willcox Unified District</t>
  </si>
  <si>
    <t>Williams Unified District</t>
  </si>
  <si>
    <t>Williamson Valley Elementary School District</t>
  </si>
  <si>
    <t>Wilson Elementary District</t>
  </si>
  <si>
    <t>Window Rock Unified District</t>
  </si>
  <si>
    <t>Winslow Unified District</t>
  </si>
  <si>
    <t>Yarnell Elementary District</t>
  </si>
  <si>
    <t>Young Elementary School District</t>
  </si>
  <si>
    <t>Yucca Elementary District</t>
  </si>
  <si>
    <t>Yuma Elementary District</t>
  </si>
  <si>
    <t>Yuma Union High School District</t>
  </si>
  <si>
    <t>BALANCE OF COCHISE COUNTY</t>
  </si>
  <si>
    <t>BALANCE OF COCONINO COUNTY</t>
  </si>
  <si>
    <t>BALANCE OF MARICOPA COUNTY</t>
  </si>
  <si>
    <t>BALANCE OF NAVAJO COUNTY</t>
  </si>
  <si>
    <t>BALANCE OF PIMA COUNTY</t>
  </si>
  <si>
    <t>BALANCE OF SANTA CRUZ COUNTY</t>
  </si>
  <si>
    <t>Undistributed</t>
  </si>
  <si>
    <t>PART D SUBPART 2</t>
  </si>
  <si>
    <t>REVISED FINAL SCHOOL YEAR 2017-2018 TITLE I, PART A ALLOCATIONS BY LOCAL EDUCATIONAL AGENCIES (BASED ON THE CONSOLIDATED APPROPRIATIONS ACT, 2017 AND THE CONTINUING APPROPRIATIONS ACT, 2018)</t>
  </si>
  <si>
    <t xml:space="preserve">FORMULA COUNTS USED TO DETERMINE REVISED FINAL SCHOOL YEAR 2017-2018 TITLE I, PART A ALLOCATIONS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</si>
</sst>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2" fillId="0" borderId="0" xfId="0" applyFont="1"/>
    <xf numFmtId="3" fontId="2" fillId="0" borderId="0" xfId="0" applyNumberFormat="1" applyFont="1"/>
    <xf numFmtId="0" fontId="2" fillId="0" borderId="0" xfId="0" quotePrefix="1" applyFont="1" applyAlignment="1">
      <alignment horizontal="left"/>
    </xf>
    <xf numFmtId="43" fontId="2" fillId="0" borderId="0" xfId="1" applyFont="1"/>
    <xf numFmtId="0" fontId="2" fillId="0" borderId="0" xfId="0" applyFont="1" applyAlignment="1">
      <alignment horizontal="center"/>
    </xf>
    <xf numFmtId="3" fontId="2" fillId="0" borderId="0" xfId="0" applyNumberFormat="1" applyFont="1" applyAlignment="1">
      <alignment horizontal="center"/>
    </xf>
    <xf numFmtId="0" fontId="3" fillId="0" borderId="0" xfId="0" applyFont="1"/>
    <xf numFmtId="10" fontId="2" fillId="0" borderId="0" xfId="0" applyNumberFormat="1" applyFont="1"/>
    <xf numFmtId="10" fontId="2" fillId="0" borderId="0" xfId="1" applyNumberFormat="1" applyFont="1" applyAlignment="1">
      <alignment horizontal="center"/>
    </xf>
    <xf numFmtId="10" fontId="2" fillId="0" borderId="0" xfId="0" applyNumberFormat="1" applyFont="1" applyAlignment="1">
      <alignment horizontal="center"/>
    </xf>
    <xf numFmtId="10" fontId="0" fillId="0" borderId="0" xfId="0" applyNumberFormat="1"/>
    <xf numFmtId="3" fontId="0" fillId="0" borderId="0" xfId="0" applyNumberFormat="1"/>
    <xf numFmtId="1" fontId="2" fillId="0" borderId="0" xfId="0" applyNumberFormat="1" applyFont="1" applyAlignment="1">
      <alignment horizontal="left"/>
    </xf>
    <xf numFmtId="1" fontId="2" fillId="0" borderId="0" xfId="0" applyNumberFormat="1" applyFont="1" applyAlignment="1">
      <alignment horizontal="center"/>
    </xf>
    <xf numFmtId="1" fontId="0" fillId="0" borderId="0" xfId="0" applyNumberFormat="1"/>
    <xf numFmtId="0" fontId="4" fillId="0" borderId="0" xfId="0" applyFont="1"/>
    <xf numFmtId="3" fontId="2" fillId="0" borderId="0" xfId="0" quotePrefix="1" applyNumberFormat="1" applyFont="1" applyAlignment="1">
      <alignment horizontal="center"/>
    </xf>
    <xf numFmtId="3" fontId="2" fillId="0" borderId="0" xfId="0" applyNumberFormat="1" applyFont="1" applyAlignment="1">
      <alignment horizontal="center" wrapText="1"/>
    </xf>
    <xf numFmtId="10" fontId="2" fillId="0" borderId="0" xfId="0" applyNumberFormat="1" applyFont="1" applyAlignment="1">
      <alignment horizontal="center" wrapText="1"/>
    </xf>
    <xf numFmtId="0" fontId="2" fillId="0" borderId="0" xfId="1" applyNumberFormat="1" applyFont="1" applyAlignment="1">
      <alignment horizontal="center"/>
    </xf>
    <xf numFmtId="3" fontId="4" fillId="0" borderId="0" xfId="0" applyNumberFormat="1" applyFont="1"/>
    <xf numFmtId="0"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xf numFmtId="2" fontId="0" fillId="0" borderId="0" xfId="0" applyNumberFormat="1"/>
    <xf numFmtId="2" fontId="2" fillId="0" borderId="0" xfId="0" applyNumberFormat="1" applyFont="1" applyAlignment="1">
      <alignment horizontal="center" wrapText="1"/>
    </xf>
    <xf numFmtId="0" fontId="2" fillId="0" borderId="0" xfId="0" applyFont="1" applyAlignment="1">
      <alignment horizontal="left"/>
    </xf>
    <xf numFmtId="3" fontId="2" fillId="0" borderId="0" xfId="0" applyNumberFormat="1" applyFont="1" applyAlignment="1">
      <alignment horizontal="right"/>
    </xf>
    <xf numFmtId="10" fontId="2" fillId="0" borderId="0" xfId="0" applyNumberFormat="1" applyFont="1" applyAlignment="1">
      <alignment horizontal="right"/>
    </xf>
    <xf numFmtId="3" fontId="2" fillId="0" borderId="0" xfId="0" applyNumberFormat="1" applyFont="1" applyAlignment="1">
      <alignment horizontal="right" wrapText="1"/>
    </xf>
    <xf numFmtId="10" fontId="2" fillId="0" borderId="0" xfId="0" applyNumberFormat="1" applyFont="1" applyAlignment="1">
      <alignment horizontal="right" wrapText="1"/>
    </xf>
    <xf numFmtId="4" fontId="2" fillId="0" borderId="0" xfId="0" applyNumberFormat="1" applyFont="1" applyAlignment="1">
      <alignment horizontal="right"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7"/>
  <sheetViews>
    <sheetView tabSelected="1" topLeftCell="D1" zoomScaleNormal="100" workbookViewId="0">
      <selection activeCell="G4" sqref="G4"/>
    </sheetView>
  </sheetViews>
  <sheetFormatPr defaultColWidth="9.140625" defaultRowHeight="15" x14ac:dyDescent="0.25"/>
  <cols>
    <col min="1" max="1" width="9.140625" hidden="1" customWidth="1"/>
    <col min="2" max="2" width="12.7109375" hidden="1" customWidth="1"/>
    <col min="3" max="3" width="17.7109375" hidden="1" customWidth="1"/>
    <col min="4" max="4" width="10.5703125" style="15" customWidth="1"/>
    <col min="5" max="5" width="34.7109375" customWidth="1"/>
    <col min="6" max="6" width="13.28515625" style="12" customWidth="1"/>
    <col min="7" max="7" width="12.42578125" style="12" customWidth="1"/>
    <col min="8" max="8" width="17.7109375" style="12" customWidth="1"/>
    <col min="9" max="9" width="12.42578125" style="12" customWidth="1"/>
    <col min="10" max="10" width="15.5703125" style="12" customWidth="1"/>
    <col min="11" max="11" width="13.28515625" style="12" customWidth="1"/>
    <col min="12" max="12" width="13" style="12" customWidth="1"/>
    <col min="13" max="13" width="17.7109375" style="12" customWidth="1"/>
    <col min="14" max="14" width="12.42578125" style="12" customWidth="1"/>
    <col min="15" max="15" width="15.5703125" style="12" customWidth="1"/>
    <col min="16" max="16" width="14.7109375" style="11" customWidth="1"/>
    <col min="18" max="18" width="2" customWidth="1"/>
    <col min="20" max="20" width="9.7109375" customWidth="1"/>
  </cols>
  <sheetData>
    <row r="1" spans="1:20" x14ac:dyDescent="0.25">
      <c r="A1" s="1"/>
      <c r="B1" s="1"/>
      <c r="C1" s="1"/>
      <c r="D1" s="13"/>
      <c r="E1" s="1"/>
      <c r="F1" s="2"/>
      <c r="G1" s="2"/>
      <c r="H1" s="2"/>
      <c r="I1" s="2"/>
      <c r="J1" s="2"/>
      <c r="K1" s="2"/>
      <c r="L1" s="2"/>
      <c r="M1" s="2"/>
      <c r="N1" s="2"/>
      <c r="O1" s="2"/>
      <c r="P1" s="8"/>
      <c r="Q1" s="1"/>
      <c r="R1" s="1"/>
    </row>
    <row r="2" spans="1:20" x14ac:dyDescent="0.25">
      <c r="A2" s="1"/>
      <c r="B2" s="1"/>
      <c r="C2" s="1"/>
      <c r="D2" s="13"/>
      <c r="E2" s="3" t="s">
        <v>267</v>
      </c>
      <c r="F2" s="2"/>
      <c r="G2" s="2"/>
      <c r="H2" s="2"/>
      <c r="I2" s="2"/>
      <c r="J2" s="2"/>
      <c r="K2" s="2"/>
      <c r="L2" s="2"/>
      <c r="M2" s="2"/>
      <c r="N2" s="2"/>
      <c r="O2" s="2"/>
      <c r="P2" s="8"/>
      <c r="Q2" s="1"/>
      <c r="R2" s="1"/>
    </row>
    <row r="3" spans="1:20" x14ac:dyDescent="0.25">
      <c r="A3" s="1"/>
      <c r="B3" s="1"/>
      <c r="C3" s="1"/>
      <c r="D3" s="13"/>
      <c r="E3" s="1"/>
      <c r="F3" s="2"/>
      <c r="G3" s="2"/>
      <c r="H3" s="2"/>
      <c r="I3" s="2"/>
      <c r="J3" s="2"/>
      <c r="K3" s="2"/>
      <c r="L3" s="2"/>
      <c r="M3" s="2"/>
      <c r="N3" s="2"/>
      <c r="O3" s="2"/>
      <c r="P3" s="8"/>
      <c r="Q3" s="1"/>
      <c r="R3" s="1"/>
    </row>
    <row r="4" spans="1:20" x14ac:dyDescent="0.25">
      <c r="A4" s="1"/>
      <c r="B4" s="1"/>
      <c r="C4" s="1"/>
      <c r="E4" s="13" t="s">
        <v>42</v>
      </c>
      <c r="F4" s="2"/>
      <c r="G4" s="2"/>
      <c r="H4" s="2"/>
      <c r="I4" s="2"/>
      <c r="J4" s="2"/>
      <c r="K4" s="2"/>
      <c r="L4" s="2"/>
      <c r="M4" s="2"/>
      <c r="N4" s="2"/>
      <c r="O4" s="2"/>
      <c r="P4" s="9" t="s">
        <v>35</v>
      </c>
      <c r="Q4" s="4"/>
      <c r="R4" s="1"/>
    </row>
    <row r="5" spans="1:20" x14ac:dyDescent="0.25">
      <c r="A5" s="5" t="s">
        <v>0</v>
      </c>
      <c r="B5" s="5" t="s">
        <v>0</v>
      </c>
      <c r="C5" s="5" t="s">
        <v>0</v>
      </c>
      <c r="D5" s="13"/>
      <c r="E5" s="1"/>
      <c r="F5" s="2"/>
      <c r="G5" s="2"/>
      <c r="H5" s="2"/>
      <c r="I5" s="2"/>
      <c r="J5" s="6" t="s">
        <v>1</v>
      </c>
      <c r="K5" s="2"/>
      <c r="L5" s="2"/>
      <c r="M5" s="2"/>
      <c r="N5" s="2"/>
      <c r="O5" s="6" t="s">
        <v>1</v>
      </c>
      <c r="P5" s="10" t="s">
        <v>2</v>
      </c>
      <c r="Q5" s="1"/>
      <c r="R5" s="1"/>
    </row>
    <row r="6" spans="1:20" x14ac:dyDescent="0.25">
      <c r="A6" s="1"/>
      <c r="B6" s="7"/>
      <c r="C6" s="7"/>
      <c r="D6" s="13"/>
      <c r="E6" s="1"/>
      <c r="F6" s="17" t="s">
        <v>36</v>
      </c>
      <c r="G6" s="17" t="s">
        <v>36</v>
      </c>
      <c r="H6" s="17" t="s">
        <v>36</v>
      </c>
      <c r="I6" s="17" t="s">
        <v>36</v>
      </c>
      <c r="J6" s="17" t="s">
        <v>36</v>
      </c>
      <c r="K6" s="17" t="s">
        <v>37</v>
      </c>
      <c r="L6" s="17" t="s">
        <v>37</v>
      </c>
      <c r="M6" s="17" t="s">
        <v>37</v>
      </c>
      <c r="N6" s="17" t="s">
        <v>37</v>
      </c>
      <c r="O6" s="17" t="s">
        <v>37</v>
      </c>
      <c r="P6" s="17" t="s">
        <v>36</v>
      </c>
      <c r="Q6" s="1"/>
      <c r="R6" s="1"/>
    </row>
    <row r="7" spans="1:20" x14ac:dyDescent="0.25">
      <c r="A7" s="1"/>
      <c r="B7" s="1"/>
      <c r="C7" s="1"/>
      <c r="D7" s="13"/>
      <c r="E7" s="5" t="s">
        <v>20</v>
      </c>
      <c r="F7" s="6" t="s">
        <v>6</v>
      </c>
      <c r="G7" s="6" t="s">
        <v>7</v>
      </c>
      <c r="H7" s="6" t="s">
        <v>8</v>
      </c>
      <c r="I7" s="6" t="s">
        <v>9</v>
      </c>
      <c r="J7" s="6" t="s">
        <v>10</v>
      </c>
      <c r="K7" s="6" t="s">
        <v>6</v>
      </c>
      <c r="L7" s="6" t="s">
        <v>7</v>
      </c>
      <c r="M7" s="6" t="s">
        <v>8</v>
      </c>
      <c r="N7" s="6" t="s">
        <v>9</v>
      </c>
      <c r="O7" s="6" t="s">
        <v>10</v>
      </c>
      <c r="P7" s="10" t="s">
        <v>10</v>
      </c>
      <c r="Q7" s="5" t="s">
        <v>11</v>
      </c>
      <c r="R7" s="1"/>
    </row>
    <row r="8" spans="1:20" x14ac:dyDescent="0.25">
      <c r="A8" s="1" t="s">
        <v>12</v>
      </c>
      <c r="B8" s="1" t="s">
        <v>13</v>
      </c>
      <c r="C8" s="1" t="s">
        <v>19</v>
      </c>
      <c r="D8" s="14" t="s">
        <v>14</v>
      </c>
      <c r="E8" s="5" t="s">
        <v>15</v>
      </c>
      <c r="F8" s="6" t="s">
        <v>18</v>
      </c>
      <c r="G8" s="6" t="s">
        <v>18</v>
      </c>
      <c r="H8" s="6" t="s">
        <v>18</v>
      </c>
      <c r="I8" s="6" t="s">
        <v>18</v>
      </c>
      <c r="J8" s="6" t="s">
        <v>18</v>
      </c>
      <c r="K8" s="6" t="s">
        <v>18</v>
      </c>
      <c r="L8" s="6" t="s">
        <v>18</v>
      </c>
      <c r="M8" s="6" t="s">
        <v>18</v>
      </c>
      <c r="N8" s="6" t="s">
        <v>18</v>
      </c>
      <c r="O8" s="6" t="s">
        <v>18</v>
      </c>
      <c r="P8" s="10" t="s">
        <v>18</v>
      </c>
      <c r="Q8" s="5" t="s">
        <v>17</v>
      </c>
      <c r="R8" s="1"/>
      <c r="T8" s="5" t="s">
        <v>34</v>
      </c>
    </row>
    <row r="9" spans="1:20" x14ac:dyDescent="0.25">
      <c r="A9" s="1"/>
      <c r="B9" s="1"/>
      <c r="C9" s="1"/>
      <c r="D9" s="14"/>
      <c r="E9" s="5"/>
      <c r="F9" s="6"/>
      <c r="G9" s="6"/>
      <c r="H9" s="6"/>
      <c r="I9" s="6"/>
      <c r="J9" s="6"/>
      <c r="K9" s="6"/>
      <c r="L9" s="6"/>
      <c r="M9" s="6"/>
      <c r="N9" s="6"/>
      <c r="O9" s="6"/>
      <c r="P9" s="10"/>
      <c r="Q9" s="6"/>
      <c r="R9" s="1"/>
      <c r="T9" s="5"/>
    </row>
    <row r="10" spans="1:20" x14ac:dyDescent="0.25">
      <c r="A10" s="1">
        <v>1</v>
      </c>
      <c r="B10" s="1">
        <v>4</v>
      </c>
      <c r="C10" s="1" t="s">
        <v>42</v>
      </c>
      <c r="D10" s="13">
        <v>400450</v>
      </c>
      <c r="E10" s="27" t="s">
        <v>43</v>
      </c>
      <c r="F10" s="28">
        <v>542404.88014183159</v>
      </c>
      <c r="G10" s="28">
        <v>110916.69321327854</v>
      </c>
      <c r="H10" s="28">
        <v>196235.05868679486</v>
      </c>
      <c r="I10" s="28">
        <v>152234.83410633265</v>
      </c>
      <c r="J10" s="28">
        <v>1001791.4661482376</v>
      </c>
      <c r="K10" s="28">
        <v>552995.90158685728</v>
      </c>
      <c r="L10" s="28">
        <v>94279.189231286757</v>
      </c>
      <c r="M10" s="28">
        <v>215965.24951536307</v>
      </c>
      <c r="N10" s="28">
        <v>174679.55532144869</v>
      </c>
      <c r="O10" s="28">
        <v>1037919.8956549559</v>
      </c>
      <c r="P10" s="29">
        <v>1.0360638223897309</v>
      </c>
      <c r="Q10" s="28">
        <v>131822</v>
      </c>
      <c r="R10" s="1" t="str">
        <f t="shared" ref="R10:R41" si="0">IF(AND($A10=1,Q10&gt;=20000),"*","  ")</f>
        <v>*</v>
      </c>
      <c r="T10" s="5"/>
    </row>
    <row r="11" spans="1:20" x14ac:dyDescent="0.25">
      <c r="A11" s="1">
        <v>1</v>
      </c>
      <c r="B11" s="1">
        <v>4</v>
      </c>
      <c r="C11" s="1" t="s">
        <v>42</v>
      </c>
      <c r="D11" s="13">
        <v>400480</v>
      </c>
      <c r="E11" s="27" t="s">
        <v>44</v>
      </c>
      <c r="F11" s="28">
        <v>45530.442179681741</v>
      </c>
      <c r="G11" s="28">
        <v>11104.682078159465</v>
      </c>
      <c r="H11" s="28">
        <v>27871.839818820907</v>
      </c>
      <c r="I11" s="28">
        <v>26886.459770502581</v>
      </c>
      <c r="J11" s="28">
        <v>111393.4238471647</v>
      </c>
      <c r="K11" s="28">
        <v>43253.920070697648</v>
      </c>
      <c r="L11" s="28">
        <v>10549.447974251492</v>
      </c>
      <c r="M11" s="28">
        <v>26478.247827879859</v>
      </c>
      <c r="N11" s="28">
        <v>25542.13678197745</v>
      </c>
      <c r="O11" s="28">
        <v>105823.75265480643</v>
      </c>
      <c r="P11" s="29">
        <v>0.94999999999999973</v>
      </c>
      <c r="Q11" s="28">
        <v>1287</v>
      </c>
      <c r="R11" s="1" t="str">
        <f t="shared" si="0"/>
        <v xml:space="preserve">  </v>
      </c>
      <c r="T11" s="5"/>
    </row>
    <row r="12" spans="1:20" x14ac:dyDescent="0.25">
      <c r="A12" s="1">
        <v>1</v>
      </c>
      <c r="B12" s="1">
        <v>4</v>
      </c>
      <c r="C12" s="1" t="s">
        <v>42</v>
      </c>
      <c r="D12" s="13">
        <v>400520</v>
      </c>
      <c r="E12" s="27" t="s">
        <v>45</v>
      </c>
      <c r="F12" s="28">
        <v>92631.603018787937</v>
      </c>
      <c r="G12" s="28">
        <v>22592.455787151492</v>
      </c>
      <c r="H12" s="28">
        <v>47814.004751882188</v>
      </c>
      <c r="I12" s="28">
        <v>49419.109454921185</v>
      </c>
      <c r="J12" s="28">
        <v>212457.1730127428</v>
      </c>
      <c r="K12" s="28">
        <v>88000.022867848529</v>
      </c>
      <c r="L12" s="28">
        <v>21462.832997793917</v>
      </c>
      <c r="M12" s="28">
        <v>45423.30451428808</v>
      </c>
      <c r="N12" s="28">
        <v>46948.153982175121</v>
      </c>
      <c r="O12" s="28">
        <v>201834.31436210562</v>
      </c>
      <c r="P12" s="29">
        <v>0.94999999999999984</v>
      </c>
      <c r="Q12" s="28">
        <v>3404</v>
      </c>
      <c r="R12" s="1" t="str">
        <f t="shared" si="0"/>
        <v xml:space="preserve">  </v>
      </c>
      <c r="T12" s="5"/>
    </row>
    <row r="13" spans="1:20" x14ac:dyDescent="0.25">
      <c r="A13" s="1">
        <v>1</v>
      </c>
      <c r="B13" s="1">
        <v>4</v>
      </c>
      <c r="C13" s="1" t="s">
        <v>42</v>
      </c>
      <c r="D13" s="13">
        <v>400600</v>
      </c>
      <c r="E13" s="27" t="s">
        <v>46</v>
      </c>
      <c r="F13" s="28">
        <v>3817641.3229163098</v>
      </c>
      <c r="G13" s="28">
        <v>909397.08021502174</v>
      </c>
      <c r="H13" s="28">
        <v>2864720.5959129366</v>
      </c>
      <c r="I13" s="28">
        <v>2922051.7216539448</v>
      </c>
      <c r="J13" s="28">
        <v>10513810.720698211</v>
      </c>
      <c r="K13" s="28">
        <v>3808321.4632029766</v>
      </c>
      <c r="L13" s="28">
        <v>903695.18149726815</v>
      </c>
      <c r="M13" s="28">
        <v>2999169.3762406879</v>
      </c>
      <c r="N13" s="28">
        <v>3148476.0029402687</v>
      </c>
      <c r="O13" s="28">
        <v>10859662.023881203</v>
      </c>
      <c r="P13" s="29">
        <v>1.0328949523983844</v>
      </c>
      <c r="Q13" s="28">
        <v>92251</v>
      </c>
      <c r="R13" s="1" t="str">
        <f t="shared" si="0"/>
        <v>*</v>
      </c>
      <c r="T13" s="5"/>
    </row>
    <row r="14" spans="1:20" x14ac:dyDescent="0.25">
      <c r="A14" s="1">
        <v>1</v>
      </c>
      <c r="B14" s="1">
        <v>4</v>
      </c>
      <c r="C14" s="1" t="s">
        <v>42</v>
      </c>
      <c r="D14" s="13">
        <v>400630</v>
      </c>
      <c r="E14" s="27" t="s">
        <v>47</v>
      </c>
      <c r="F14" s="28">
        <v>7056.5326135657187</v>
      </c>
      <c r="G14" s="28">
        <v>1672.1109529639975</v>
      </c>
      <c r="H14" s="28">
        <v>3511.6538054340444</v>
      </c>
      <c r="I14" s="28">
        <v>2775.1626544755186</v>
      </c>
      <c r="J14" s="28">
        <v>15015.460026439277</v>
      </c>
      <c r="K14" s="28">
        <v>6906.2824462230164</v>
      </c>
      <c r="L14" s="28">
        <v>1638.8254586738024</v>
      </c>
      <c r="M14" s="28">
        <v>3510.1263610929736</v>
      </c>
      <c r="N14" s="28">
        <v>2974.6712313260309</v>
      </c>
      <c r="O14" s="28">
        <v>15029.905497315822</v>
      </c>
      <c r="P14" s="29">
        <v>1.0009620398476708</v>
      </c>
      <c r="Q14" s="28">
        <v>463</v>
      </c>
      <c r="R14" s="1" t="str">
        <f t="shared" si="0"/>
        <v xml:space="preserve">  </v>
      </c>
      <c r="T14" s="5"/>
    </row>
    <row r="15" spans="1:20" x14ac:dyDescent="0.25">
      <c r="A15" s="1">
        <v>1</v>
      </c>
      <c r="B15" s="1">
        <v>4</v>
      </c>
      <c r="C15" s="1" t="s">
        <v>42</v>
      </c>
      <c r="D15" s="13">
        <v>404770</v>
      </c>
      <c r="E15" s="27" t="s">
        <v>48</v>
      </c>
      <c r="F15" s="28">
        <v>237198.91651672899</v>
      </c>
      <c r="G15" s="28">
        <v>57851.811471701702</v>
      </c>
      <c r="H15" s="28">
        <v>114161.44792941878</v>
      </c>
      <c r="I15" s="28">
        <v>111169.58377032138</v>
      </c>
      <c r="J15" s="28">
        <v>520381.75968817086</v>
      </c>
      <c r="K15" s="28">
        <v>213479.0248650561</v>
      </c>
      <c r="L15" s="28">
        <v>52066.630324531536</v>
      </c>
      <c r="M15" s="28">
        <v>102745.3031364769</v>
      </c>
      <c r="N15" s="28">
        <v>100052.62539328924</v>
      </c>
      <c r="O15" s="28">
        <v>468343.58371935377</v>
      </c>
      <c r="P15" s="29">
        <v>0.9</v>
      </c>
      <c r="Q15" s="28">
        <v>7496</v>
      </c>
      <c r="R15" s="1" t="str">
        <f t="shared" si="0"/>
        <v xml:space="preserve">  </v>
      </c>
      <c r="T15" s="5"/>
    </row>
    <row r="16" spans="1:20" x14ac:dyDescent="0.25">
      <c r="A16" s="1">
        <v>1</v>
      </c>
      <c r="B16" s="1">
        <v>4</v>
      </c>
      <c r="C16" s="1" t="s">
        <v>42</v>
      </c>
      <c r="D16" s="13">
        <v>400680</v>
      </c>
      <c r="E16" s="27" t="s">
        <v>49</v>
      </c>
      <c r="F16" s="28">
        <v>2028698.2875400677</v>
      </c>
      <c r="G16" s="28">
        <v>483254.48707078432</v>
      </c>
      <c r="H16" s="28">
        <v>1013785.9922775617</v>
      </c>
      <c r="I16" s="28">
        <v>842605.96724817797</v>
      </c>
      <c r="J16" s="28">
        <v>4368344.7341365917</v>
      </c>
      <c r="K16" s="28">
        <v>2156240.0408886285</v>
      </c>
      <c r="L16" s="28">
        <v>511664.71999022778</v>
      </c>
      <c r="M16" s="28">
        <v>1174472.694875651</v>
      </c>
      <c r="N16" s="28">
        <v>1018887.8029425293</v>
      </c>
      <c r="O16" s="28">
        <v>4861265.2586970367</v>
      </c>
      <c r="P16" s="29">
        <v>1.1128391998709486</v>
      </c>
      <c r="Q16" s="28">
        <v>140342</v>
      </c>
      <c r="R16" s="1" t="str">
        <f t="shared" si="0"/>
        <v>*</v>
      </c>
      <c r="T16" s="5"/>
    </row>
    <row r="17" spans="1:20" x14ac:dyDescent="0.25">
      <c r="A17" s="1">
        <v>1</v>
      </c>
      <c r="B17" s="1">
        <v>4</v>
      </c>
      <c r="C17" s="1" t="s">
        <v>42</v>
      </c>
      <c r="D17" s="13">
        <v>400720</v>
      </c>
      <c r="E17" s="27" t="s">
        <v>50</v>
      </c>
      <c r="F17" s="28">
        <v>44924.554152985169</v>
      </c>
      <c r="G17" s="28">
        <v>10701.439690378675</v>
      </c>
      <c r="H17" s="28">
        <v>19613.951005276511</v>
      </c>
      <c r="I17" s="28">
        <v>15502.410841588966</v>
      </c>
      <c r="J17" s="28">
        <v>90742.35569022932</v>
      </c>
      <c r="K17" s="28">
        <v>51303.812457656684</v>
      </c>
      <c r="L17" s="28">
        <v>12174.131978719673</v>
      </c>
      <c r="M17" s="28">
        <v>26127.446789254176</v>
      </c>
      <c r="N17" s="28">
        <v>22158.755333376528</v>
      </c>
      <c r="O17" s="28">
        <v>111764.14655900706</v>
      </c>
      <c r="P17" s="29">
        <v>1.2316645926687273</v>
      </c>
      <c r="Q17" s="28">
        <v>6646</v>
      </c>
      <c r="R17" s="1" t="str">
        <f t="shared" si="0"/>
        <v xml:space="preserve">  </v>
      </c>
      <c r="T17" s="5"/>
    </row>
    <row r="18" spans="1:20" x14ac:dyDescent="0.25">
      <c r="A18" s="1">
        <v>1</v>
      </c>
      <c r="B18" s="1">
        <v>4</v>
      </c>
      <c r="C18" s="1" t="s">
        <v>42</v>
      </c>
      <c r="D18" s="13">
        <v>400750</v>
      </c>
      <c r="E18" s="27" t="s">
        <v>51</v>
      </c>
      <c r="F18" s="28">
        <v>0</v>
      </c>
      <c r="G18" s="28">
        <v>0</v>
      </c>
      <c r="H18" s="28">
        <v>0</v>
      </c>
      <c r="I18" s="28">
        <v>0</v>
      </c>
      <c r="J18" s="28">
        <v>0</v>
      </c>
      <c r="K18" s="28">
        <v>0</v>
      </c>
      <c r="L18" s="28">
        <v>0</v>
      </c>
      <c r="M18" s="28">
        <v>0</v>
      </c>
      <c r="N18" s="28">
        <v>0</v>
      </c>
      <c r="O18" s="28">
        <v>0</v>
      </c>
      <c r="P18" s="29">
        <v>0</v>
      </c>
      <c r="Q18" s="28">
        <v>160</v>
      </c>
      <c r="R18" s="1" t="str">
        <f t="shared" si="0"/>
        <v xml:space="preserve">  </v>
      </c>
      <c r="T18" s="5"/>
    </row>
    <row r="19" spans="1:20" x14ac:dyDescent="0.25">
      <c r="A19" s="1">
        <v>1</v>
      </c>
      <c r="B19" s="1">
        <v>4</v>
      </c>
      <c r="C19" s="1" t="s">
        <v>42</v>
      </c>
      <c r="D19" s="13">
        <v>400790</v>
      </c>
      <c r="E19" s="27" t="s">
        <v>52</v>
      </c>
      <c r="F19" s="28">
        <v>1013876.2537263184</v>
      </c>
      <c r="G19" s="28">
        <v>241514.59680180924</v>
      </c>
      <c r="H19" s="28">
        <v>459931.35272434604</v>
      </c>
      <c r="I19" s="28">
        <v>369282.12094928313</v>
      </c>
      <c r="J19" s="28">
        <v>2084604.3242017566</v>
      </c>
      <c r="K19" s="28">
        <v>1054194.6848270416</v>
      </c>
      <c r="L19" s="28">
        <v>250155.00037042252</v>
      </c>
      <c r="M19" s="28">
        <v>519812.40066571924</v>
      </c>
      <c r="N19" s="28">
        <v>435332.02078323154</v>
      </c>
      <c r="O19" s="28">
        <v>2259494.1066464148</v>
      </c>
      <c r="P19" s="29">
        <v>1.083895912722731</v>
      </c>
      <c r="Q19" s="28">
        <v>61586</v>
      </c>
      <c r="R19" s="1" t="str">
        <f t="shared" si="0"/>
        <v>*</v>
      </c>
      <c r="T19" s="5"/>
    </row>
    <row r="20" spans="1:20" x14ac:dyDescent="0.25">
      <c r="A20" s="1">
        <v>1</v>
      </c>
      <c r="B20" s="1">
        <v>4</v>
      </c>
      <c r="C20" s="1" t="s">
        <v>42</v>
      </c>
      <c r="D20" s="13">
        <v>400840</v>
      </c>
      <c r="E20" s="27" t="s">
        <v>53</v>
      </c>
      <c r="F20" s="28">
        <v>68083.955546264289</v>
      </c>
      <c r="G20" s="28">
        <v>16579.386946745028</v>
      </c>
      <c r="H20" s="28">
        <v>43547.209966810078</v>
      </c>
      <c r="I20" s="28">
        <v>48509.933665124365</v>
      </c>
      <c r="J20" s="28">
        <v>176720.48612494377</v>
      </c>
      <c r="K20" s="28">
        <v>61275.559991637863</v>
      </c>
      <c r="L20" s="28">
        <v>14921.448252070526</v>
      </c>
      <c r="M20" s="28">
        <v>39192.488970129074</v>
      </c>
      <c r="N20" s="28">
        <v>43658.940298611931</v>
      </c>
      <c r="O20" s="28">
        <v>159048.4375124494</v>
      </c>
      <c r="P20" s="29">
        <v>0.9</v>
      </c>
      <c r="Q20" s="28">
        <v>1625</v>
      </c>
      <c r="R20" s="1" t="str">
        <f t="shared" si="0"/>
        <v xml:space="preserve">  </v>
      </c>
      <c r="T20" s="5"/>
    </row>
    <row r="21" spans="1:20" x14ac:dyDescent="0.25">
      <c r="A21" s="1">
        <v>1</v>
      </c>
      <c r="B21" s="1">
        <v>4</v>
      </c>
      <c r="C21" s="1" t="s">
        <v>42</v>
      </c>
      <c r="D21" s="13">
        <v>400870</v>
      </c>
      <c r="E21" s="27" t="s">
        <v>54</v>
      </c>
      <c r="F21" s="28">
        <v>14785.042331209534</v>
      </c>
      <c r="G21" s="28">
        <v>3576.2618223327281</v>
      </c>
      <c r="H21" s="28">
        <v>10337.520293129757</v>
      </c>
      <c r="I21" s="28">
        <v>11393.792634605907</v>
      </c>
      <c r="J21" s="28">
        <v>40092.617081277924</v>
      </c>
      <c r="K21" s="28">
        <v>14045.790214649056</v>
      </c>
      <c r="L21" s="28">
        <v>3397.4487312160913</v>
      </c>
      <c r="M21" s="28">
        <v>9820.6442784732681</v>
      </c>
      <c r="N21" s="28">
        <v>10824.10300287561</v>
      </c>
      <c r="O21" s="28">
        <v>38087.986227214031</v>
      </c>
      <c r="P21" s="29">
        <v>0.95000000000000007</v>
      </c>
      <c r="Q21" s="28">
        <v>678</v>
      </c>
      <c r="R21" s="1" t="str">
        <f t="shared" si="0"/>
        <v xml:space="preserve">  </v>
      </c>
      <c r="T21" s="5"/>
    </row>
    <row r="22" spans="1:20" x14ac:dyDescent="0.25">
      <c r="A22" s="1">
        <v>1</v>
      </c>
      <c r="B22" s="1">
        <v>4</v>
      </c>
      <c r="C22" s="1" t="s">
        <v>42</v>
      </c>
      <c r="D22" s="13">
        <v>400910</v>
      </c>
      <c r="E22" s="27" t="s">
        <v>55</v>
      </c>
      <c r="F22" s="28">
        <v>39308.695446912105</v>
      </c>
      <c r="G22" s="28">
        <v>9349.6788873834721</v>
      </c>
      <c r="H22" s="28">
        <v>19630.274648131122</v>
      </c>
      <c r="I22" s="28">
        <v>18065.731673303406</v>
      </c>
      <c r="J22" s="28">
        <v>86354.380655730114</v>
      </c>
      <c r="K22" s="28">
        <v>36011.329898162861</v>
      </c>
      <c r="L22" s="28">
        <v>8545.304177370539</v>
      </c>
      <c r="M22" s="28">
        <v>17667.24718331801</v>
      </c>
      <c r="N22" s="28">
        <v>16259.158505973066</v>
      </c>
      <c r="O22" s="28">
        <v>78483.039764824483</v>
      </c>
      <c r="P22" s="29">
        <v>0.90884838926369715</v>
      </c>
      <c r="Q22" s="28">
        <v>1916</v>
      </c>
      <c r="R22" s="1" t="str">
        <f t="shared" si="0"/>
        <v xml:space="preserve">  </v>
      </c>
      <c r="T22" s="5"/>
    </row>
    <row r="23" spans="1:20" x14ac:dyDescent="0.25">
      <c r="A23" s="1">
        <v>1</v>
      </c>
      <c r="B23" s="1">
        <v>4</v>
      </c>
      <c r="C23" s="1" t="s">
        <v>42</v>
      </c>
      <c r="D23" s="13">
        <v>400960</v>
      </c>
      <c r="E23" s="27" t="s">
        <v>56</v>
      </c>
      <c r="F23" s="28">
        <v>941996.96708154178</v>
      </c>
      <c r="G23" s="28">
        <v>224392.29329720343</v>
      </c>
      <c r="H23" s="28">
        <v>405860.4877642552</v>
      </c>
      <c r="I23" s="28">
        <v>318976.88949673437</v>
      </c>
      <c r="J23" s="28">
        <v>1891226.6376397347</v>
      </c>
      <c r="K23" s="28">
        <v>978225.57791858865</v>
      </c>
      <c r="L23" s="28">
        <v>232127.92032501069</v>
      </c>
      <c r="M23" s="28">
        <v>453007.44650846586</v>
      </c>
      <c r="N23" s="28">
        <v>369571.57486504351</v>
      </c>
      <c r="O23" s="28">
        <v>2032932.5196171086</v>
      </c>
      <c r="P23" s="29">
        <v>1.0749280277451168</v>
      </c>
      <c r="Q23" s="28">
        <v>48761</v>
      </c>
      <c r="R23" s="1" t="str">
        <f t="shared" si="0"/>
        <v>*</v>
      </c>
      <c r="T23" s="5"/>
    </row>
    <row r="24" spans="1:20" x14ac:dyDescent="0.25">
      <c r="A24" s="1">
        <v>1</v>
      </c>
      <c r="B24" s="1">
        <v>4</v>
      </c>
      <c r="C24" s="1" t="s">
        <v>42</v>
      </c>
      <c r="D24" s="13">
        <v>401000</v>
      </c>
      <c r="E24" s="27" t="s">
        <v>57</v>
      </c>
      <c r="F24" s="28">
        <v>23644.502185781672</v>
      </c>
      <c r="G24" s="28">
        <v>4979.162809995044</v>
      </c>
      <c r="H24" s="28">
        <v>7135.8203158834494</v>
      </c>
      <c r="I24" s="28">
        <v>5535.8121493211875</v>
      </c>
      <c r="J24" s="28">
        <v>41295.297460981354</v>
      </c>
      <c r="K24" s="28">
        <v>28611.741562923915</v>
      </c>
      <c r="L24" s="28">
        <v>4232.2883884957873</v>
      </c>
      <c r="M24" s="28">
        <v>9375.736880157976</v>
      </c>
      <c r="N24" s="28">
        <v>7583.3938687455275</v>
      </c>
      <c r="O24" s="28">
        <v>49803.160700323213</v>
      </c>
      <c r="P24" s="29">
        <v>1.2060249898279745</v>
      </c>
      <c r="Q24" s="28">
        <v>2257</v>
      </c>
      <c r="R24" s="1" t="str">
        <f t="shared" si="0"/>
        <v xml:space="preserve">  </v>
      </c>
      <c r="T24" s="5"/>
    </row>
    <row r="25" spans="1:20" x14ac:dyDescent="0.25">
      <c r="A25" s="1">
        <v>1</v>
      </c>
      <c r="B25" s="1">
        <v>4</v>
      </c>
      <c r="C25" s="1" t="s">
        <v>42</v>
      </c>
      <c r="D25" s="13">
        <v>401050</v>
      </c>
      <c r="E25" s="27" t="s">
        <v>58</v>
      </c>
      <c r="F25" s="28">
        <v>998983.63666557847</v>
      </c>
      <c r="G25" s="28">
        <v>236718.45255686404</v>
      </c>
      <c r="H25" s="28">
        <v>743940.18789181765</v>
      </c>
      <c r="I25" s="28">
        <v>725732.0079039539</v>
      </c>
      <c r="J25" s="28">
        <v>2705374.285018214</v>
      </c>
      <c r="K25" s="28">
        <v>950600.44813369657</v>
      </c>
      <c r="L25" s="28">
        <v>225572.61849031551</v>
      </c>
      <c r="M25" s="28">
        <v>763158.47942310898</v>
      </c>
      <c r="N25" s="28">
        <v>807101.30241588829</v>
      </c>
      <c r="O25" s="28">
        <v>2746432.8484630091</v>
      </c>
      <c r="P25" s="29">
        <v>1.0151766665603974</v>
      </c>
      <c r="Q25" s="28">
        <v>31703</v>
      </c>
      <c r="R25" s="1" t="str">
        <f t="shared" si="0"/>
        <v>*</v>
      </c>
      <c r="T25" s="5"/>
    </row>
    <row r="26" spans="1:20" x14ac:dyDescent="0.25">
      <c r="A26" s="1">
        <v>1</v>
      </c>
      <c r="B26" s="1">
        <v>4</v>
      </c>
      <c r="C26" s="1" t="s">
        <v>42</v>
      </c>
      <c r="D26" s="13">
        <v>401080</v>
      </c>
      <c r="E26" s="27" t="s">
        <v>59</v>
      </c>
      <c r="F26" s="28">
        <v>74716.626907070124</v>
      </c>
      <c r="G26" s="28">
        <v>17798.183906103481</v>
      </c>
      <c r="H26" s="28">
        <v>27454.06965051734</v>
      </c>
      <c r="I26" s="28">
        <v>20029.896951159892</v>
      </c>
      <c r="J26" s="28">
        <v>139998.77741485083</v>
      </c>
      <c r="K26" s="28">
        <v>71036.048018293848</v>
      </c>
      <c r="L26" s="28">
        <v>16856.490432073395</v>
      </c>
      <c r="M26" s="28">
        <v>26871.524666139809</v>
      </c>
      <c r="N26" s="28">
        <v>20765.60743078588</v>
      </c>
      <c r="O26" s="28">
        <v>135529.67054729292</v>
      </c>
      <c r="P26" s="29">
        <v>0.96807752931788216</v>
      </c>
      <c r="Q26" s="28">
        <v>5064</v>
      </c>
      <c r="R26" s="1" t="str">
        <f t="shared" si="0"/>
        <v xml:space="preserve">  </v>
      </c>
      <c r="T26" s="5"/>
    </row>
    <row r="27" spans="1:20" x14ac:dyDescent="0.25">
      <c r="A27" s="1">
        <v>1</v>
      </c>
      <c r="B27" s="1">
        <v>4</v>
      </c>
      <c r="C27" s="1" t="s">
        <v>42</v>
      </c>
      <c r="D27" s="13">
        <v>400212</v>
      </c>
      <c r="E27" s="27" t="s">
        <v>60</v>
      </c>
      <c r="F27" s="28">
        <v>147068.803595562</v>
      </c>
      <c r="G27" s="28">
        <v>35033.134144292308</v>
      </c>
      <c r="H27" s="28">
        <v>64770.003533542716</v>
      </c>
      <c r="I27" s="28">
        <v>51379.560980555478</v>
      </c>
      <c r="J27" s="28">
        <v>298251.50225395249</v>
      </c>
      <c r="K27" s="28">
        <v>132361.92323600579</v>
      </c>
      <c r="L27" s="28">
        <v>31529.820729863077</v>
      </c>
      <c r="M27" s="28">
        <v>58293.003180188447</v>
      </c>
      <c r="N27" s="28">
        <v>46241.604882499931</v>
      </c>
      <c r="O27" s="28">
        <v>268426.35202855722</v>
      </c>
      <c r="P27" s="29">
        <v>0.89999999999999991</v>
      </c>
      <c r="Q27" s="28">
        <v>7904</v>
      </c>
      <c r="R27" s="1" t="str">
        <f t="shared" si="0"/>
        <v xml:space="preserve">  </v>
      </c>
      <c r="T27" s="5"/>
    </row>
    <row r="28" spans="1:20" x14ac:dyDescent="0.25">
      <c r="A28" s="1">
        <v>1</v>
      </c>
      <c r="B28" s="1">
        <v>4</v>
      </c>
      <c r="C28" s="1" t="s">
        <v>42</v>
      </c>
      <c r="D28" s="13">
        <v>401160</v>
      </c>
      <c r="E28" s="27" t="s">
        <v>61</v>
      </c>
      <c r="F28" s="28">
        <v>57325.180860080167</v>
      </c>
      <c r="G28" s="28">
        <v>13573.909214080148</v>
      </c>
      <c r="H28" s="28">
        <v>34380.312848336485</v>
      </c>
      <c r="I28" s="28">
        <v>36134.456260237515</v>
      </c>
      <c r="J28" s="28">
        <v>141413.8591827343</v>
      </c>
      <c r="K28" s="28">
        <v>54756.95368076818</v>
      </c>
      <c r="L28" s="28">
        <v>12993.544708056577</v>
      </c>
      <c r="M28" s="28">
        <v>32814.877017258084</v>
      </c>
      <c r="N28" s="28">
        <v>34327.733447225641</v>
      </c>
      <c r="O28" s="28">
        <v>134893.10885330848</v>
      </c>
      <c r="P28" s="29">
        <v>0.95388888778574565</v>
      </c>
      <c r="Q28" s="28">
        <v>10741</v>
      </c>
      <c r="R28" s="1" t="str">
        <f t="shared" si="0"/>
        <v xml:space="preserve">  </v>
      </c>
      <c r="T28" s="5"/>
    </row>
    <row r="29" spans="1:20" x14ac:dyDescent="0.25">
      <c r="A29" s="1">
        <v>1</v>
      </c>
      <c r="B29" s="1">
        <v>4</v>
      </c>
      <c r="C29" s="1" t="s">
        <v>42</v>
      </c>
      <c r="D29" s="13">
        <v>401180</v>
      </c>
      <c r="E29" s="27" t="s">
        <v>62</v>
      </c>
      <c r="F29" s="28">
        <v>153140.12601192846</v>
      </c>
      <c r="G29" s="28">
        <v>36261.728900471237</v>
      </c>
      <c r="H29" s="28">
        <v>95008.261496696796</v>
      </c>
      <c r="I29" s="28">
        <v>96949.736168430463</v>
      </c>
      <c r="J29" s="28">
        <v>381359.852577527</v>
      </c>
      <c r="K29" s="28">
        <v>145483.11971133202</v>
      </c>
      <c r="L29" s="28">
        <v>34448.642455447676</v>
      </c>
      <c r="M29" s="28">
        <v>90257.848421861956</v>
      </c>
      <c r="N29" s="28">
        <v>92102.249360008936</v>
      </c>
      <c r="O29" s="28">
        <v>362291.85994865058</v>
      </c>
      <c r="P29" s="29">
        <v>0.94999999999999984</v>
      </c>
      <c r="Q29" s="28">
        <v>6807</v>
      </c>
      <c r="R29" s="1" t="str">
        <f t="shared" si="0"/>
        <v xml:space="preserve">  </v>
      </c>
      <c r="T29" s="5"/>
    </row>
    <row r="30" spans="1:20" x14ac:dyDescent="0.25">
      <c r="A30" s="1">
        <v>1</v>
      </c>
      <c r="B30" s="1">
        <v>4</v>
      </c>
      <c r="C30" s="1" t="s">
        <v>42</v>
      </c>
      <c r="D30" s="13">
        <v>401230</v>
      </c>
      <c r="E30" s="27" t="s">
        <v>63</v>
      </c>
      <c r="F30" s="28">
        <v>0</v>
      </c>
      <c r="G30" s="28">
        <v>0</v>
      </c>
      <c r="H30" s="28">
        <v>0</v>
      </c>
      <c r="I30" s="28">
        <v>0</v>
      </c>
      <c r="J30" s="28">
        <v>0</v>
      </c>
      <c r="K30" s="28">
        <v>0</v>
      </c>
      <c r="L30" s="28">
        <v>0</v>
      </c>
      <c r="M30" s="28">
        <v>0</v>
      </c>
      <c r="N30" s="28">
        <v>0</v>
      </c>
      <c r="O30" s="28">
        <v>0</v>
      </c>
      <c r="P30" s="29">
        <v>0</v>
      </c>
      <c r="Q30" s="28">
        <v>43</v>
      </c>
      <c r="R30" s="1" t="str">
        <f t="shared" si="0"/>
        <v xml:space="preserve">  </v>
      </c>
      <c r="T30" s="5"/>
    </row>
    <row r="31" spans="1:20" x14ac:dyDescent="0.25">
      <c r="A31" s="1">
        <v>1</v>
      </c>
      <c r="B31" s="1">
        <v>4</v>
      </c>
      <c r="C31" s="1" t="s">
        <v>42</v>
      </c>
      <c r="D31" s="13">
        <v>406580</v>
      </c>
      <c r="E31" s="27" t="s">
        <v>64</v>
      </c>
      <c r="F31" s="28">
        <v>386864.02328489721</v>
      </c>
      <c r="G31" s="28">
        <v>91671.024009555651</v>
      </c>
      <c r="H31" s="28">
        <v>198059.48479011317</v>
      </c>
      <c r="I31" s="28">
        <v>158649.61099362533</v>
      </c>
      <c r="J31" s="28">
        <v>835244.14307819144</v>
      </c>
      <c r="K31" s="28">
        <v>357646.76953654911</v>
      </c>
      <c r="L31" s="28">
        <v>84867.746967036204</v>
      </c>
      <c r="M31" s="28">
        <v>178618.20999175691</v>
      </c>
      <c r="N31" s="28">
        <v>150346.84362556657</v>
      </c>
      <c r="O31" s="28">
        <v>771479.57012090879</v>
      </c>
      <c r="P31" s="29">
        <v>0.92365756349719974</v>
      </c>
      <c r="Q31" s="28">
        <v>14336</v>
      </c>
      <c r="R31" s="1" t="str">
        <f t="shared" si="0"/>
        <v xml:space="preserve">  </v>
      </c>
      <c r="T31" s="5"/>
    </row>
    <row r="32" spans="1:20" x14ac:dyDescent="0.25">
      <c r="A32" s="1">
        <v>1</v>
      </c>
      <c r="B32" s="1">
        <v>4</v>
      </c>
      <c r="C32" s="1" t="s">
        <v>42</v>
      </c>
      <c r="D32" s="13">
        <v>401260</v>
      </c>
      <c r="E32" s="27" t="s">
        <v>65</v>
      </c>
      <c r="F32" s="28">
        <v>0</v>
      </c>
      <c r="G32" s="28">
        <v>1486.3208470791089</v>
      </c>
      <c r="H32" s="28">
        <v>0</v>
      </c>
      <c r="I32" s="28">
        <v>0</v>
      </c>
      <c r="J32" s="28">
        <v>1486.3208470791089</v>
      </c>
      <c r="K32" s="28">
        <v>0</v>
      </c>
      <c r="L32" s="28">
        <v>1263.3727200172425</v>
      </c>
      <c r="M32" s="28">
        <v>0</v>
      </c>
      <c r="N32" s="28">
        <v>0</v>
      </c>
      <c r="O32" s="28">
        <v>1263.3727200172425</v>
      </c>
      <c r="P32" s="29">
        <v>0.85</v>
      </c>
      <c r="Q32" s="28">
        <v>1211</v>
      </c>
      <c r="R32" s="1" t="str">
        <f t="shared" si="0"/>
        <v xml:space="preserve">  </v>
      </c>
      <c r="T32" s="5"/>
    </row>
    <row r="33" spans="1:20" x14ac:dyDescent="0.25">
      <c r="A33" s="1">
        <v>1</v>
      </c>
      <c r="B33" s="1">
        <v>4</v>
      </c>
      <c r="C33" s="1" t="s">
        <v>42</v>
      </c>
      <c r="D33" s="13">
        <v>401290</v>
      </c>
      <c r="E33" s="27" t="s">
        <v>66</v>
      </c>
      <c r="F33" s="28">
        <v>0</v>
      </c>
      <c r="G33" s="28">
        <v>1446.7542194581808</v>
      </c>
      <c r="H33" s="28">
        <v>0</v>
      </c>
      <c r="I33" s="28">
        <v>0</v>
      </c>
      <c r="J33" s="28">
        <v>1446.7542194581808</v>
      </c>
      <c r="K33" s="28">
        <v>4933.0588901592946</v>
      </c>
      <c r="L33" s="28">
        <v>1302.0787975123628</v>
      </c>
      <c r="M33" s="28">
        <v>1959.9977947970258</v>
      </c>
      <c r="N33" s="28">
        <v>1492.6995593434515</v>
      </c>
      <c r="O33" s="28">
        <v>9687.8350418121354</v>
      </c>
      <c r="P33" s="29">
        <v>6.6962549073748647</v>
      </c>
      <c r="Q33" s="28">
        <v>1162</v>
      </c>
      <c r="R33" s="1" t="str">
        <f t="shared" si="0"/>
        <v xml:space="preserve">  </v>
      </c>
      <c r="T33" s="5"/>
    </row>
    <row r="34" spans="1:20" x14ac:dyDescent="0.25">
      <c r="A34" s="1">
        <v>1</v>
      </c>
      <c r="B34" s="1">
        <v>4</v>
      </c>
      <c r="C34" s="1" t="s">
        <v>42</v>
      </c>
      <c r="D34" s="13">
        <v>401330</v>
      </c>
      <c r="E34" s="27" t="s">
        <v>67</v>
      </c>
      <c r="F34" s="28">
        <v>12870.659801217331</v>
      </c>
      <c r="G34" s="28">
        <v>3274.9530123480254</v>
      </c>
      <c r="H34" s="28">
        <v>6143.5705647155828</v>
      </c>
      <c r="I34" s="28">
        <v>5899.6619791968251</v>
      </c>
      <c r="J34" s="28">
        <v>28188.845357477767</v>
      </c>
      <c r="K34" s="28">
        <v>10940.060831034731</v>
      </c>
      <c r="L34" s="28">
        <v>2783.7100604958214</v>
      </c>
      <c r="M34" s="28">
        <v>5222.0349800082449</v>
      </c>
      <c r="N34" s="28">
        <v>5014.7126823173012</v>
      </c>
      <c r="O34" s="28">
        <v>23960.518553856098</v>
      </c>
      <c r="P34" s="29">
        <v>0.84999999999999987</v>
      </c>
      <c r="Q34" s="28">
        <v>585</v>
      </c>
      <c r="R34" s="1" t="str">
        <f t="shared" si="0"/>
        <v xml:space="preserve">  </v>
      </c>
      <c r="T34" s="5"/>
    </row>
    <row r="35" spans="1:20" x14ac:dyDescent="0.25">
      <c r="A35" s="1">
        <v>1</v>
      </c>
      <c r="B35" s="1">
        <v>4</v>
      </c>
      <c r="C35" s="1" t="s">
        <v>42</v>
      </c>
      <c r="D35" s="13">
        <v>401380</v>
      </c>
      <c r="E35" s="27" t="s">
        <v>68</v>
      </c>
      <c r="F35" s="28">
        <v>706970.61535487208</v>
      </c>
      <c r="G35" s="28">
        <v>168406.86670648554</v>
      </c>
      <c r="H35" s="28">
        <v>293325.18332484178</v>
      </c>
      <c r="I35" s="28">
        <v>226721.17393201092</v>
      </c>
      <c r="J35" s="28">
        <v>1395423.8393182105</v>
      </c>
      <c r="K35" s="28">
        <v>689148.32695525396</v>
      </c>
      <c r="L35" s="28">
        <v>163531.36898337869</v>
      </c>
      <c r="M35" s="28">
        <v>290260.20101882768</v>
      </c>
      <c r="N35" s="28">
        <v>228809.29776387365</v>
      </c>
      <c r="O35" s="28">
        <v>1371749.1947213339</v>
      </c>
      <c r="P35" s="29">
        <v>0.98303408331590225</v>
      </c>
      <c r="Q35" s="28">
        <v>41121</v>
      </c>
      <c r="R35" s="1" t="str">
        <f t="shared" si="0"/>
        <v>*</v>
      </c>
      <c r="T35" s="5"/>
    </row>
    <row r="36" spans="1:20" x14ac:dyDescent="0.25">
      <c r="A36" s="1">
        <v>1</v>
      </c>
      <c r="B36" s="1">
        <v>4</v>
      </c>
      <c r="C36" s="1" t="s">
        <v>42</v>
      </c>
      <c r="D36" s="13">
        <v>401410</v>
      </c>
      <c r="E36" s="27" t="s">
        <v>69</v>
      </c>
      <c r="F36" s="28">
        <v>375947.58475392859</v>
      </c>
      <c r="G36" s="28">
        <v>89554.15319843209</v>
      </c>
      <c r="H36" s="28">
        <v>125694.95591971546</v>
      </c>
      <c r="I36" s="28">
        <v>94347.388970471642</v>
      </c>
      <c r="J36" s="28">
        <v>685544.0828425478</v>
      </c>
      <c r="K36" s="28">
        <v>371459.33442899509</v>
      </c>
      <c r="L36" s="28">
        <v>88145.397884383812</v>
      </c>
      <c r="M36" s="28">
        <v>129752.95647289966</v>
      </c>
      <c r="N36" s="28">
        <v>102783.33312479059</v>
      </c>
      <c r="O36" s="28">
        <v>692141.02191106917</v>
      </c>
      <c r="P36" s="29">
        <v>1.0096229246719886</v>
      </c>
      <c r="Q36" s="28">
        <v>71879</v>
      </c>
      <c r="R36" s="1" t="str">
        <f t="shared" si="0"/>
        <v>*</v>
      </c>
      <c r="T36" s="5"/>
    </row>
    <row r="37" spans="1:20" x14ac:dyDescent="0.25">
      <c r="A37" s="1">
        <v>1</v>
      </c>
      <c r="B37" s="1">
        <v>4</v>
      </c>
      <c r="C37" s="1" t="s">
        <v>42</v>
      </c>
      <c r="D37" s="13">
        <v>401500</v>
      </c>
      <c r="E37" s="27" t="s">
        <v>70</v>
      </c>
      <c r="F37" s="28">
        <v>757317.20465644484</v>
      </c>
      <c r="G37" s="28">
        <v>178109.08018760881</v>
      </c>
      <c r="H37" s="28">
        <v>506131.38727728504</v>
      </c>
      <c r="I37" s="28">
        <v>549992.41942182183</v>
      </c>
      <c r="J37" s="28">
        <v>1991550.0915431606</v>
      </c>
      <c r="K37" s="28">
        <v>719451.34442362259</v>
      </c>
      <c r="L37" s="28">
        <v>169203.62617822835</v>
      </c>
      <c r="M37" s="28">
        <v>480824.81791342079</v>
      </c>
      <c r="N37" s="28">
        <v>522492.79845073074</v>
      </c>
      <c r="O37" s="28">
        <v>1891972.5869660024</v>
      </c>
      <c r="P37" s="29">
        <v>0.94999999999999984</v>
      </c>
      <c r="Q37" s="28">
        <v>41057</v>
      </c>
      <c r="R37" s="1" t="str">
        <f t="shared" si="0"/>
        <v>*</v>
      </c>
      <c r="T37" s="5"/>
    </row>
    <row r="38" spans="1:20" x14ac:dyDescent="0.25">
      <c r="A38" s="1">
        <v>1</v>
      </c>
      <c r="B38" s="1">
        <v>4</v>
      </c>
      <c r="C38" s="1" t="s">
        <v>42</v>
      </c>
      <c r="D38" s="13">
        <v>401600</v>
      </c>
      <c r="E38" s="27" t="s">
        <v>71</v>
      </c>
      <c r="F38" s="28">
        <v>326236.31122552388</v>
      </c>
      <c r="G38" s="28">
        <v>77248.811158926794</v>
      </c>
      <c r="H38" s="28">
        <v>202368.58441210334</v>
      </c>
      <c r="I38" s="28">
        <v>206491.53928140851</v>
      </c>
      <c r="J38" s="28">
        <v>812345.24607796257</v>
      </c>
      <c r="K38" s="28">
        <v>293612.6801029715</v>
      </c>
      <c r="L38" s="28">
        <v>69523.93004303411</v>
      </c>
      <c r="M38" s="28">
        <v>182131.72597089302</v>
      </c>
      <c r="N38" s="28">
        <v>185842.38535326766</v>
      </c>
      <c r="O38" s="28">
        <v>731110.72147016635</v>
      </c>
      <c r="P38" s="29">
        <v>0.9</v>
      </c>
      <c r="Q38" s="28">
        <v>12062</v>
      </c>
      <c r="R38" s="1" t="str">
        <f t="shared" si="0"/>
        <v xml:space="preserve">  </v>
      </c>
      <c r="T38" s="5"/>
    </row>
    <row r="39" spans="1:20" x14ac:dyDescent="0.25">
      <c r="A39" s="1">
        <v>1</v>
      </c>
      <c r="B39" s="1">
        <v>4</v>
      </c>
      <c r="C39" s="1" t="s">
        <v>42</v>
      </c>
      <c r="D39" s="13">
        <v>401650</v>
      </c>
      <c r="E39" s="27" t="s">
        <v>72</v>
      </c>
      <c r="F39" s="28">
        <v>63214.601541456715</v>
      </c>
      <c r="G39" s="28">
        <v>14599.198067678804</v>
      </c>
      <c r="H39" s="28">
        <v>42731.080126424335</v>
      </c>
      <c r="I39" s="28">
        <v>35808.301901170715</v>
      </c>
      <c r="J39" s="28">
        <v>156353.18163673056</v>
      </c>
      <c r="K39" s="28">
        <v>56893.141387311043</v>
      </c>
      <c r="L39" s="28">
        <v>13139.278260910924</v>
      </c>
      <c r="M39" s="28">
        <v>38457.9721137819</v>
      </c>
      <c r="N39" s="28">
        <v>32227.471711053644</v>
      </c>
      <c r="O39" s="28">
        <v>140717.86347305751</v>
      </c>
      <c r="P39" s="29">
        <v>0.9</v>
      </c>
      <c r="Q39" s="28">
        <v>3073</v>
      </c>
      <c r="R39" s="1" t="str">
        <f t="shared" si="0"/>
        <v xml:space="preserve">  </v>
      </c>
      <c r="T39" s="5"/>
    </row>
    <row r="40" spans="1:20" x14ac:dyDescent="0.25">
      <c r="A40" s="1">
        <v>1</v>
      </c>
      <c r="B40" s="1">
        <v>4</v>
      </c>
      <c r="C40" s="1" t="s">
        <v>42</v>
      </c>
      <c r="D40" s="13">
        <v>401680</v>
      </c>
      <c r="E40" s="27" t="s">
        <v>73</v>
      </c>
      <c r="F40" s="28">
        <v>4759638.2899978515</v>
      </c>
      <c r="G40" s="28">
        <v>1133789.3735122252</v>
      </c>
      <c r="H40" s="28">
        <v>3297384.2630455056</v>
      </c>
      <c r="I40" s="28">
        <v>3259276.5467784079</v>
      </c>
      <c r="J40" s="28">
        <v>12450088.473333988</v>
      </c>
      <c r="K40" s="28">
        <v>4889647.9719258947</v>
      </c>
      <c r="L40" s="28">
        <v>1160288.4247410523</v>
      </c>
      <c r="M40" s="28">
        <v>3611480.9986027232</v>
      </c>
      <c r="N40" s="28">
        <v>3693289.579067708</v>
      </c>
      <c r="O40" s="28">
        <v>13354706.974337377</v>
      </c>
      <c r="P40" s="29">
        <v>1.0726596042221652</v>
      </c>
      <c r="Q40" s="28">
        <v>122338</v>
      </c>
      <c r="R40" s="1" t="str">
        <f t="shared" si="0"/>
        <v>*</v>
      </c>
      <c r="T40" s="5"/>
    </row>
    <row r="41" spans="1:20" x14ac:dyDescent="0.25">
      <c r="A41" s="1">
        <v>1</v>
      </c>
      <c r="B41" s="1">
        <v>4</v>
      </c>
      <c r="C41" s="1" t="s">
        <v>42</v>
      </c>
      <c r="D41" s="13">
        <v>401710</v>
      </c>
      <c r="E41" s="27" t="s">
        <v>74</v>
      </c>
      <c r="F41" s="28">
        <v>1224312.3231797756</v>
      </c>
      <c r="G41" s="28">
        <v>291642.39324621466</v>
      </c>
      <c r="H41" s="28">
        <v>550968.53205108515</v>
      </c>
      <c r="I41" s="28">
        <v>440956.00248412316</v>
      </c>
      <c r="J41" s="28">
        <v>2507879.2509611985</v>
      </c>
      <c r="K41" s="28">
        <v>1112898.0856199369</v>
      </c>
      <c r="L41" s="28">
        <v>264085.01676914986</v>
      </c>
      <c r="M41" s="28">
        <v>495871.67884597665</v>
      </c>
      <c r="N41" s="28">
        <v>397278.3150031601</v>
      </c>
      <c r="O41" s="28">
        <v>2270133.0962382234</v>
      </c>
      <c r="P41" s="29">
        <v>0.90520031830405956</v>
      </c>
      <c r="Q41" s="28">
        <v>65751</v>
      </c>
      <c r="R41" s="1" t="str">
        <f t="shared" si="0"/>
        <v>*</v>
      </c>
      <c r="T41" s="5"/>
    </row>
    <row r="42" spans="1:20" x14ac:dyDescent="0.25">
      <c r="A42" s="1">
        <v>1</v>
      </c>
      <c r="B42" s="1">
        <v>4</v>
      </c>
      <c r="C42" s="1" t="s">
        <v>42</v>
      </c>
      <c r="D42" s="13">
        <v>401740</v>
      </c>
      <c r="E42" s="27" t="s">
        <v>75</v>
      </c>
      <c r="F42" s="28">
        <v>599151.68538770778</v>
      </c>
      <c r="G42" s="28">
        <v>142723.41144957664</v>
      </c>
      <c r="H42" s="28">
        <v>232107.66944153831</v>
      </c>
      <c r="I42" s="28">
        <v>190705.06039556759</v>
      </c>
      <c r="J42" s="28">
        <v>1164687.8266743904</v>
      </c>
      <c r="K42" s="28">
        <v>550529.37214177742</v>
      </c>
      <c r="L42" s="28">
        <v>130637.80084856882</v>
      </c>
      <c r="M42" s="28">
        <v>214752.86974637711</v>
      </c>
      <c r="N42" s="28">
        <v>173698.9440453178</v>
      </c>
      <c r="O42" s="28">
        <v>1069618.9867820411</v>
      </c>
      <c r="P42" s="29">
        <v>0.91837397308100532</v>
      </c>
      <c r="Q42" s="28">
        <v>93852</v>
      </c>
      <c r="R42" s="1" t="str">
        <f t="shared" ref="R42:R73" si="1">IF(AND($A42=1,Q42&gt;=20000),"*","  ")</f>
        <v>*</v>
      </c>
      <c r="T42" s="5"/>
    </row>
    <row r="43" spans="1:20" x14ac:dyDescent="0.25">
      <c r="A43" s="1">
        <v>1</v>
      </c>
      <c r="B43" s="1">
        <v>4</v>
      </c>
      <c r="C43" s="1" t="s">
        <v>42</v>
      </c>
      <c r="D43" s="13">
        <v>401760</v>
      </c>
      <c r="E43" s="27" t="s">
        <v>76</v>
      </c>
      <c r="F43" s="28">
        <v>185845.78718024396</v>
      </c>
      <c r="G43" s="28">
        <v>0</v>
      </c>
      <c r="H43" s="28">
        <v>56087.547682843913</v>
      </c>
      <c r="I43" s="28">
        <v>43511.483493664542</v>
      </c>
      <c r="J43" s="28">
        <v>285444.8183567524</v>
      </c>
      <c r="K43" s="28">
        <v>167230.69637640016</v>
      </c>
      <c r="L43" s="28">
        <v>0</v>
      </c>
      <c r="M43" s="28">
        <v>54799.565558164737</v>
      </c>
      <c r="N43" s="28">
        <v>44323.629681116108</v>
      </c>
      <c r="O43" s="28">
        <v>266353.891615681</v>
      </c>
      <c r="P43" s="29">
        <v>0.93311867824060013</v>
      </c>
      <c r="Q43" s="28">
        <v>32135</v>
      </c>
      <c r="R43" s="1" t="str">
        <f t="shared" si="1"/>
        <v>*</v>
      </c>
      <c r="T43" s="5"/>
    </row>
    <row r="44" spans="1:20" x14ac:dyDescent="0.25">
      <c r="A44" s="1">
        <v>1</v>
      </c>
      <c r="B44" s="1">
        <v>4</v>
      </c>
      <c r="C44" s="1" t="s">
        <v>42</v>
      </c>
      <c r="D44" s="13">
        <v>400001</v>
      </c>
      <c r="E44" s="27" t="s">
        <v>77</v>
      </c>
      <c r="F44" s="28">
        <v>286571.36649167386</v>
      </c>
      <c r="G44" s="28">
        <v>0</v>
      </c>
      <c r="H44" s="28">
        <v>86486.142228507408</v>
      </c>
      <c r="I44" s="28">
        <v>67094.043249772774</v>
      </c>
      <c r="J44" s="28">
        <v>440151.55196995405</v>
      </c>
      <c r="K44" s="28">
        <v>243585.66151792277</v>
      </c>
      <c r="L44" s="28">
        <v>0</v>
      </c>
      <c r="M44" s="28">
        <v>76945.702671641353</v>
      </c>
      <c r="N44" s="28">
        <v>62236.12899177365</v>
      </c>
      <c r="O44" s="28">
        <v>382767.49318133778</v>
      </c>
      <c r="P44" s="29">
        <v>0.86962658990571173</v>
      </c>
      <c r="Q44" s="28">
        <v>61401</v>
      </c>
      <c r="R44" s="1" t="str">
        <f t="shared" si="1"/>
        <v>*</v>
      </c>
      <c r="T44" s="5"/>
    </row>
    <row r="45" spans="1:20" x14ac:dyDescent="0.25">
      <c r="A45" s="1">
        <v>1</v>
      </c>
      <c r="B45" s="1">
        <v>4</v>
      </c>
      <c r="C45" s="1" t="s">
        <v>42</v>
      </c>
      <c r="D45" s="13">
        <v>401810</v>
      </c>
      <c r="E45" s="27" t="s">
        <v>78</v>
      </c>
      <c r="F45" s="28">
        <v>342500.11873601878</v>
      </c>
      <c r="G45" s="28">
        <v>87456.577807395428</v>
      </c>
      <c r="H45" s="28">
        <v>212690.86520053286</v>
      </c>
      <c r="I45" s="28">
        <v>237402.78257459842</v>
      </c>
      <c r="J45" s="28">
        <v>880050.34431854554</v>
      </c>
      <c r="K45" s="28">
        <v>325375.11279921781</v>
      </c>
      <c r="L45" s="28">
        <v>83083.748917025659</v>
      </c>
      <c r="M45" s="28">
        <v>202056.3219405062</v>
      </c>
      <c r="N45" s="28">
        <v>225532.64344586848</v>
      </c>
      <c r="O45" s="28">
        <v>836047.82710261818</v>
      </c>
      <c r="P45" s="29">
        <v>0.95</v>
      </c>
      <c r="Q45" s="28">
        <v>7363</v>
      </c>
      <c r="R45" s="1" t="str">
        <f t="shared" si="1"/>
        <v xml:space="preserve">  </v>
      </c>
      <c r="T45" s="5"/>
    </row>
    <row r="46" spans="1:20" x14ac:dyDescent="0.25">
      <c r="A46" s="1">
        <v>1</v>
      </c>
      <c r="B46" s="1">
        <v>4</v>
      </c>
      <c r="C46" s="1" t="s">
        <v>42</v>
      </c>
      <c r="D46" s="13">
        <v>401870</v>
      </c>
      <c r="E46" s="27" t="s">
        <v>79</v>
      </c>
      <c r="F46" s="28">
        <v>2651967.3651572727</v>
      </c>
      <c r="G46" s="28">
        <v>0</v>
      </c>
      <c r="H46" s="28">
        <v>1389986.4393309371</v>
      </c>
      <c r="I46" s="28">
        <v>1170934.9858244176</v>
      </c>
      <c r="J46" s="28">
        <v>5212888.7903126273</v>
      </c>
      <c r="K46" s="28">
        <v>2699863.1305841831</v>
      </c>
      <c r="L46" s="28">
        <v>0</v>
      </c>
      <c r="M46" s="28">
        <v>1530750.6963216544</v>
      </c>
      <c r="N46" s="28">
        <v>1343077.8908314006</v>
      </c>
      <c r="O46" s="28">
        <v>5573691.7177372379</v>
      </c>
      <c r="P46" s="29">
        <v>1.0692136245252553</v>
      </c>
      <c r="Q46" s="28">
        <v>241066</v>
      </c>
      <c r="R46" s="1" t="str">
        <f t="shared" si="1"/>
        <v>*</v>
      </c>
      <c r="T46" s="5"/>
    </row>
    <row r="47" spans="1:20" x14ac:dyDescent="0.25">
      <c r="A47" s="1">
        <v>1</v>
      </c>
      <c r="B47" s="1">
        <v>4</v>
      </c>
      <c r="C47" s="1" t="s">
        <v>42</v>
      </c>
      <c r="D47" s="13">
        <v>401920</v>
      </c>
      <c r="E47" s="27" t="s">
        <v>80</v>
      </c>
      <c r="F47" s="28">
        <v>5359.0746811346335</v>
      </c>
      <c r="G47" s="28">
        <v>1245.8865924045476</v>
      </c>
      <c r="H47" s="28">
        <v>3438.3218081943678</v>
      </c>
      <c r="I47" s="28">
        <v>2899.4562654800729</v>
      </c>
      <c r="J47" s="28">
        <v>12942.739347213621</v>
      </c>
      <c r="K47" s="28">
        <v>0</v>
      </c>
      <c r="L47" s="28">
        <v>1059.0036035438654</v>
      </c>
      <c r="M47" s="28">
        <v>0</v>
      </c>
      <c r="N47" s="28">
        <v>0</v>
      </c>
      <c r="O47" s="28">
        <v>1059.0036035438654</v>
      </c>
      <c r="P47" s="29">
        <v>8.182221515353727E-2</v>
      </c>
      <c r="Q47" s="28">
        <v>673</v>
      </c>
      <c r="R47" s="1" t="str">
        <f t="shared" si="1"/>
        <v xml:space="preserve">  </v>
      </c>
      <c r="T47" s="5"/>
    </row>
    <row r="48" spans="1:20" x14ac:dyDescent="0.25">
      <c r="A48" s="1">
        <v>1</v>
      </c>
      <c r="B48" s="1">
        <v>4</v>
      </c>
      <c r="C48" s="1" t="s">
        <v>42</v>
      </c>
      <c r="D48" s="13">
        <v>401940</v>
      </c>
      <c r="E48" s="27" t="s">
        <v>81</v>
      </c>
      <c r="F48" s="28">
        <v>1258152.6901455526</v>
      </c>
      <c r="G48" s="28">
        <v>324582.98361081228</v>
      </c>
      <c r="H48" s="28">
        <v>920821.41932894744</v>
      </c>
      <c r="I48" s="28">
        <v>1087824.2720974761</v>
      </c>
      <c r="J48" s="28">
        <v>3591381.3651827881</v>
      </c>
      <c r="K48" s="28">
        <v>1195245.0556382749</v>
      </c>
      <c r="L48" s="28">
        <v>308353.83443027164</v>
      </c>
      <c r="M48" s="28">
        <v>874780.34836249996</v>
      </c>
      <c r="N48" s="28">
        <v>1033433.0584926022</v>
      </c>
      <c r="O48" s="28">
        <v>3411812.2969236486</v>
      </c>
      <c r="P48" s="29">
        <v>0.95</v>
      </c>
      <c r="Q48" s="28">
        <v>20189</v>
      </c>
      <c r="R48" s="1" t="str">
        <f t="shared" si="1"/>
        <v>*</v>
      </c>
      <c r="T48" s="5"/>
    </row>
    <row r="49" spans="1:20" x14ac:dyDescent="0.25">
      <c r="A49" s="1">
        <v>1</v>
      </c>
      <c r="B49" s="1">
        <v>4</v>
      </c>
      <c r="C49" s="1" t="s">
        <v>42</v>
      </c>
      <c r="D49" s="13">
        <v>400003</v>
      </c>
      <c r="E49" s="27" t="s">
        <v>82</v>
      </c>
      <c r="F49" s="28">
        <v>453974.44196700811</v>
      </c>
      <c r="G49" s="28">
        <v>108140.86423961607</v>
      </c>
      <c r="H49" s="28">
        <v>199626.73549039525</v>
      </c>
      <c r="I49" s="28">
        <v>158254.90803085218</v>
      </c>
      <c r="J49" s="28">
        <v>919996.94972787157</v>
      </c>
      <c r="K49" s="28">
        <v>408576.99777030729</v>
      </c>
      <c r="L49" s="28">
        <v>97326.777815654466</v>
      </c>
      <c r="M49" s="28">
        <v>179664.06194135573</v>
      </c>
      <c r="N49" s="28">
        <v>142429.41722776697</v>
      </c>
      <c r="O49" s="28">
        <v>827997.2547550844</v>
      </c>
      <c r="P49" s="29">
        <v>0.9</v>
      </c>
      <c r="Q49" s="28">
        <v>22744</v>
      </c>
      <c r="R49" s="1" t="str">
        <f t="shared" si="1"/>
        <v>*</v>
      </c>
      <c r="T49" s="5"/>
    </row>
    <row r="50" spans="1:20" x14ac:dyDescent="0.25">
      <c r="A50" s="1">
        <v>1</v>
      </c>
      <c r="B50" s="1">
        <v>4</v>
      </c>
      <c r="C50" s="1" t="s">
        <v>42</v>
      </c>
      <c r="D50" s="13">
        <v>400004</v>
      </c>
      <c r="E50" s="27" t="s">
        <v>83</v>
      </c>
      <c r="F50" s="28">
        <v>34354.32753881083</v>
      </c>
      <c r="G50" s="28">
        <v>8140.5770376410455</v>
      </c>
      <c r="H50" s="28">
        <v>12557.778270285073</v>
      </c>
      <c r="I50" s="28">
        <v>8549.5433996860174</v>
      </c>
      <c r="J50" s="28">
        <v>63602.226246422964</v>
      </c>
      <c r="K50" s="28">
        <v>30918.894784929747</v>
      </c>
      <c r="L50" s="28">
        <v>7326.5193338769413</v>
      </c>
      <c r="M50" s="28">
        <v>11302.000443256566</v>
      </c>
      <c r="N50" s="28">
        <v>7912.0947685046021</v>
      </c>
      <c r="O50" s="28">
        <v>57459.509330567853</v>
      </c>
      <c r="P50" s="29">
        <v>0.90341978137596113</v>
      </c>
      <c r="Q50" s="28">
        <v>3983</v>
      </c>
      <c r="R50" s="1" t="str">
        <f t="shared" si="1"/>
        <v xml:space="preserve">  </v>
      </c>
      <c r="T50" s="5"/>
    </row>
    <row r="51" spans="1:20" x14ac:dyDescent="0.25">
      <c r="A51" s="1">
        <v>1</v>
      </c>
      <c r="B51" s="1">
        <v>4</v>
      </c>
      <c r="C51" s="1" t="s">
        <v>42</v>
      </c>
      <c r="D51" s="13">
        <v>402130</v>
      </c>
      <c r="E51" s="27" t="s">
        <v>84</v>
      </c>
      <c r="F51" s="28">
        <v>0</v>
      </c>
      <c r="G51" s="28">
        <v>1469.6563359605575</v>
      </c>
      <c r="H51" s="28">
        <v>0</v>
      </c>
      <c r="I51" s="28">
        <v>0</v>
      </c>
      <c r="J51" s="28">
        <v>1469.6563359605575</v>
      </c>
      <c r="K51" s="28">
        <v>0</v>
      </c>
      <c r="L51" s="28">
        <v>1322.6907023645017</v>
      </c>
      <c r="M51" s="28">
        <v>0</v>
      </c>
      <c r="N51" s="28">
        <v>0</v>
      </c>
      <c r="O51" s="28">
        <v>1322.6907023645017</v>
      </c>
      <c r="P51" s="29">
        <v>0.9</v>
      </c>
      <c r="Q51" s="28">
        <v>252</v>
      </c>
      <c r="R51" s="1" t="str">
        <f t="shared" si="1"/>
        <v xml:space="preserve">  </v>
      </c>
      <c r="T51" s="5"/>
    </row>
    <row r="52" spans="1:20" x14ac:dyDescent="0.25">
      <c r="A52" s="1">
        <v>1</v>
      </c>
      <c r="B52" s="1">
        <v>4</v>
      </c>
      <c r="C52" s="1" t="s">
        <v>42</v>
      </c>
      <c r="D52" s="13">
        <v>400021</v>
      </c>
      <c r="E52" s="27" t="s">
        <v>85</v>
      </c>
      <c r="F52" s="28">
        <v>523489.27839320619</v>
      </c>
      <c r="G52" s="28">
        <v>124699.93407630728</v>
      </c>
      <c r="H52" s="28">
        <v>350556.78496773995</v>
      </c>
      <c r="I52" s="28">
        <v>341527.18082554662</v>
      </c>
      <c r="J52" s="28">
        <v>1340273.1782628</v>
      </c>
      <c r="K52" s="28">
        <v>497314.81447354588</v>
      </c>
      <c r="L52" s="28">
        <v>118464.93737249191</v>
      </c>
      <c r="M52" s="28">
        <v>333028.94571935292</v>
      </c>
      <c r="N52" s="28">
        <v>324450.8217842693</v>
      </c>
      <c r="O52" s="28">
        <v>1273259.51934966</v>
      </c>
      <c r="P52" s="29">
        <v>0.95000000000000007</v>
      </c>
      <c r="Q52" s="28">
        <v>6272</v>
      </c>
      <c r="R52" s="1" t="str">
        <f t="shared" si="1"/>
        <v xml:space="preserve">  </v>
      </c>
      <c r="T52" s="5"/>
    </row>
    <row r="53" spans="1:20" x14ac:dyDescent="0.25">
      <c r="A53" s="1">
        <v>1</v>
      </c>
      <c r="B53" s="1">
        <v>4</v>
      </c>
      <c r="C53" s="1" t="s">
        <v>42</v>
      </c>
      <c r="D53" s="13">
        <v>400082</v>
      </c>
      <c r="E53" s="27" t="s">
        <v>86</v>
      </c>
      <c r="F53" s="28">
        <v>356559.09296158783</v>
      </c>
      <c r="G53" s="28">
        <v>84935.63712153185</v>
      </c>
      <c r="H53" s="28">
        <v>154161.57665311178</v>
      </c>
      <c r="I53" s="28">
        <v>133815.08037937304</v>
      </c>
      <c r="J53" s="28">
        <v>729471.38711560459</v>
      </c>
      <c r="K53" s="28">
        <v>364553.05198277201</v>
      </c>
      <c r="L53" s="28">
        <v>86506.572425709965</v>
      </c>
      <c r="M53" s="28">
        <v>169105.3772073219</v>
      </c>
      <c r="N53" s="28">
        <v>138060.3596275952</v>
      </c>
      <c r="O53" s="28">
        <v>758225.36124339909</v>
      </c>
      <c r="P53" s="29">
        <v>1.0394175489754167</v>
      </c>
      <c r="Q53" s="28">
        <v>65829</v>
      </c>
      <c r="R53" s="1" t="str">
        <f t="shared" si="1"/>
        <v>*</v>
      </c>
      <c r="T53" s="5"/>
    </row>
    <row r="54" spans="1:20" x14ac:dyDescent="0.25">
      <c r="A54" s="1">
        <v>1</v>
      </c>
      <c r="B54" s="1">
        <v>4</v>
      </c>
      <c r="C54" s="1" t="s">
        <v>42</v>
      </c>
      <c r="D54" s="13">
        <v>402190</v>
      </c>
      <c r="E54" s="27" t="s">
        <v>87</v>
      </c>
      <c r="F54" s="28">
        <v>61779.25121484499</v>
      </c>
      <c r="G54" s="28">
        <v>14639.167460753433</v>
      </c>
      <c r="H54" s="28">
        <v>39788.497861566007</v>
      </c>
      <c r="I54" s="28">
        <v>35474.549867531248</v>
      </c>
      <c r="J54" s="28">
        <v>151681.46640469568</v>
      </c>
      <c r="K54" s="28">
        <v>58690.28865410274</v>
      </c>
      <c r="L54" s="28">
        <v>13907.209087715761</v>
      </c>
      <c r="M54" s="28">
        <v>39513.388396350536</v>
      </c>
      <c r="N54" s="28">
        <v>38888.781268007384</v>
      </c>
      <c r="O54" s="28">
        <v>150999.66740617642</v>
      </c>
      <c r="P54" s="29">
        <v>0.995505060607074</v>
      </c>
      <c r="Q54" s="28">
        <v>2475</v>
      </c>
      <c r="R54" s="1" t="str">
        <f t="shared" si="1"/>
        <v xml:space="preserve">  </v>
      </c>
      <c r="T54" s="5"/>
    </row>
    <row r="55" spans="1:20" x14ac:dyDescent="0.25">
      <c r="A55" s="1">
        <v>1</v>
      </c>
      <c r="B55" s="1">
        <v>4</v>
      </c>
      <c r="C55" s="1" t="s">
        <v>42</v>
      </c>
      <c r="D55" s="13">
        <v>402220</v>
      </c>
      <c r="E55" s="27" t="s">
        <v>88</v>
      </c>
      <c r="F55" s="28">
        <v>30264.962797800552</v>
      </c>
      <c r="G55" s="28">
        <v>7209.390949307739</v>
      </c>
      <c r="H55" s="28">
        <v>14361.177337180457</v>
      </c>
      <c r="I55" s="28">
        <v>11750.154329596826</v>
      </c>
      <c r="J55" s="28">
        <v>63585.685413885571</v>
      </c>
      <c r="K55" s="28">
        <v>33051.494564067296</v>
      </c>
      <c r="L55" s="28">
        <v>7842.950409367485</v>
      </c>
      <c r="M55" s="28">
        <v>17842.572853836678</v>
      </c>
      <c r="N55" s="28">
        <v>15641.214010291687</v>
      </c>
      <c r="O55" s="28">
        <v>74378.231837563144</v>
      </c>
      <c r="P55" s="29">
        <v>1.1697323281714715</v>
      </c>
      <c r="Q55" s="28">
        <v>2569</v>
      </c>
      <c r="R55" s="1" t="str">
        <f t="shared" si="1"/>
        <v xml:space="preserve">  </v>
      </c>
      <c r="T55" s="5"/>
    </row>
    <row r="56" spans="1:20" x14ac:dyDescent="0.25">
      <c r="A56" s="1">
        <v>1</v>
      </c>
      <c r="B56" s="1">
        <v>4</v>
      </c>
      <c r="C56" s="1" t="s">
        <v>42</v>
      </c>
      <c r="D56" s="13">
        <v>402250</v>
      </c>
      <c r="E56" s="27" t="s">
        <v>89</v>
      </c>
      <c r="F56" s="28">
        <v>45891.903791033707</v>
      </c>
      <c r="G56" s="28">
        <v>10866.647542573859</v>
      </c>
      <c r="H56" s="28">
        <v>14730.36330696894</v>
      </c>
      <c r="I56" s="28">
        <v>11279.923602885163</v>
      </c>
      <c r="J56" s="28">
        <v>82768.838243461665</v>
      </c>
      <c r="K56" s="28">
        <v>40451.082899306239</v>
      </c>
      <c r="L56" s="28">
        <v>9236.6504111877803</v>
      </c>
      <c r="M56" s="28">
        <v>13255.352140913003</v>
      </c>
      <c r="N56" s="28">
        <v>10721.349952364366</v>
      </c>
      <c r="O56" s="28">
        <v>73664.435403771393</v>
      </c>
      <c r="P56" s="29">
        <v>0.89000204626637403</v>
      </c>
      <c r="Q56" s="28">
        <v>26806</v>
      </c>
      <c r="R56" s="1" t="str">
        <f t="shared" si="1"/>
        <v>*</v>
      </c>
      <c r="T56" s="5"/>
    </row>
    <row r="57" spans="1:20" x14ac:dyDescent="0.25">
      <c r="A57" s="1">
        <v>1</v>
      </c>
      <c r="B57" s="1">
        <v>4</v>
      </c>
      <c r="C57" s="1" t="s">
        <v>42</v>
      </c>
      <c r="D57" s="13">
        <v>402320</v>
      </c>
      <c r="E57" s="27" t="s">
        <v>90</v>
      </c>
      <c r="F57" s="28">
        <v>865388.77999960934</v>
      </c>
      <c r="G57" s="28">
        <v>206143.52245676814</v>
      </c>
      <c r="H57" s="28">
        <v>342448.01695924666</v>
      </c>
      <c r="I57" s="28">
        <v>265663.62504592375</v>
      </c>
      <c r="J57" s="28">
        <v>1679643.944461548</v>
      </c>
      <c r="K57" s="28">
        <v>887457.2943396573</v>
      </c>
      <c r="L57" s="28">
        <v>210589.07143958367</v>
      </c>
      <c r="M57" s="28">
        <v>380363.9461898572</v>
      </c>
      <c r="N57" s="28">
        <v>307650.44436479709</v>
      </c>
      <c r="O57" s="28">
        <v>1786060.7563338953</v>
      </c>
      <c r="P57" s="29">
        <v>1.0633567680955514</v>
      </c>
      <c r="Q57" s="28">
        <v>37299</v>
      </c>
      <c r="R57" s="1" t="str">
        <f t="shared" si="1"/>
        <v>*</v>
      </c>
      <c r="T57" s="5"/>
    </row>
    <row r="58" spans="1:20" x14ac:dyDescent="0.25">
      <c r="A58" s="1">
        <v>1</v>
      </c>
      <c r="B58" s="1">
        <v>4</v>
      </c>
      <c r="C58" s="1" t="s">
        <v>42</v>
      </c>
      <c r="D58" s="13">
        <v>402370</v>
      </c>
      <c r="E58" s="27" t="s">
        <v>91</v>
      </c>
      <c r="F58" s="28">
        <v>353819.90792083344</v>
      </c>
      <c r="G58" s="28">
        <v>84283.015511570367</v>
      </c>
      <c r="H58" s="28">
        <v>156239.49275756936</v>
      </c>
      <c r="I58" s="28">
        <v>112440.1645831216</v>
      </c>
      <c r="J58" s="28">
        <v>706782.5807730949</v>
      </c>
      <c r="K58" s="28">
        <v>347287.34586721461</v>
      </c>
      <c r="L58" s="28">
        <v>82409.508779025477</v>
      </c>
      <c r="M58" s="28">
        <v>147695.50620375283</v>
      </c>
      <c r="N58" s="28">
        <v>115817.68358120746</v>
      </c>
      <c r="O58" s="28">
        <v>693210.04443120025</v>
      </c>
      <c r="P58" s="29">
        <v>0.98079673054894945</v>
      </c>
      <c r="Q58" s="28">
        <v>31003</v>
      </c>
      <c r="R58" s="1" t="str">
        <f t="shared" si="1"/>
        <v>*</v>
      </c>
      <c r="T58" s="5"/>
    </row>
    <row r="59" spans="1:20" x14ac:dyDescent="0.25">
      <c r="A59" s="1">
        <v>1</v>
      </c>
      <c r="B59" s="1">
        <v>4</v>
      </c>
      <c r="C59" s="1" t="s">
        <v>42</v>
      </c>
      <c r="D59" s="13">
        <v>402400</v>
      </c>
      <c r="E59" s="27" t="s">
        <v>92</v>
      </c>
      <c r="F59" s="28">
        <v>915515.12463346636</v>
      </c>
      <c r="G59" s="28">
        <v>218084.07621655919</v>
      </c>
      <c r="H59" s="28">
        <v>424971.93787079735</v>
      </c>
      <c r="I59" s="28">
        <v>344314.73903333728</v>
      </c>
      <c r="J59" s="28">
        <v>1902885.8777541602</v>
      </c>
      <c r="K59" s="28">
        <v>892390.35322981654</v>
      </c>
      <c r="L59" s="28">
        <v>211759.66105292205</v>
      </c>
      <c r="M59" s="28">
        <v>435512.36998528201</v>
      </c>
      <c r="N59" s="28">
        <v>363222.41757288721</v>
      </c>
      <c r="O59" s="28">
        <v>1902884.8018409077</v>
      </c>
      <c r="P59" s="29">
        <v>0.99999943458866081</v>
      </c>
      <c r="Q59" s="28">
        <v>45150</v>
      </c>
      <c r="R59" s="1" t="str">
        <f t="shared" si="1"/>
        <v>*</v>
      </c>
      <c r="T59" s="5"/>
    </row>
    <row r="60" spans="1:20" x14ac:dyDescent="0.25">
      <c r="A60" s="1">
        <v>1</v>
      </c>
      <c r="B60" s="1">
        <v>4</v>
      </c>
      <c r="C60" s="1" t="s">
        <v>42</v>
      </c>
      <c r="D60" s="13">
        <v>402430</v>
      </c>
      <c r="E60" s="27" t="s">
        <v>93</v>
      </c>
      <c r="F60" s="28">
        <v>2099180.0891512232</v>
      </c>
      <c r="G60" s="28">
        <v>516264.97986119654</v>
      </c>
      <c r="H60" s="28">
        <v>1404079.7986279321</v>
      </c>
      <c r="I60" s="28">
        <v>1416870.263918943</v>
      </c>
      <c r="J60" s="28">
        <v>5436395.1315592946</v>
      </c>
      <c r="K60" s="28">
        <v>2073364.6515339522</v>
      </c>
      <c r="L60" s="28">
        <v>491998.81448614231</v>
      </c>
      <c r="M60" s="28">
        <v>1474030.466609665</v>
      </c>
      <c r="N60" s="28">
        <v>1482379.2205663484</v>
      </c>
      <c r="O60" s="28">
        <v>5521773.1531961076</v>
      </c>
      <c r="P60" s="29">
        <v>1.0157048962723805</v>
      </c>
      <c r="Q60" s="28">
        <v>72184</v>
      </c>
      <c r="R60" s="1" t="str">
        <f t="shared" si="1"/>
        <v>*</v>
      </c>
      <c r="T60" s="5"/>
    </row>
    <row r="61" spans="1:20" x14ac:dyDescent="0.25">
      <c r="A61" s="1">
        <v>1</v>
      </c>
      <c r="B61" s="1">
        <v>4</v>
      </c>
      <c r="C61" s="1" t="s">
        <v>42</v>
      </c>
      <c r="D61" s="13">
        <v>402460</v>
      </c>
      <c r="E61" s="27" t="s">
        <v>94</v>
      </c>
      <c r="F61" s="28">
        <v>0</v>
      </c>
      <c r="G61" s="28">
        <v>0</v>
      </c>
      <c r="H61" s="28">
        <v>0</v>
      </c>
      <c r="I61" s="28">
        <v>0</v>
      </c>
      <c r="J61" s="28">
        <v>0</v>
      </c>
      <c r="K61" s="28">
        <v>0</v>
      </c>
      <c r="L61" s="28">
        <v>0</v>
      </c>
      <c r="M61" s="28">
        <v>0</v>
      </c>
      <c r="N61" s="28">
        <v>0</v>
      </c>
      <c r="O61" s="28">
        <v>0</v>
      </c>
      <c r="P61" s="29">
        <v>0</v>
      </c>
      <c r="Q61" s="28">
        <v>183</v>
      </c>
      <c r="R61" s="1" t="str">
        <f t="shared" si="1"/>
        <v xml:space="preserve">  </v>
      </c>
      <c r="T61" s="5"/>
    </row>
    <row r="62" spans="1:20" x14ac:dyDescent="0.25">
      <c r="A62" s="1">
        <v>1</v>
      </c>
      <c r="B62" s="1">
        <v>4</v>
      </c>
      <c r="C62" s="1" t="s">
        <v>42</v>
      </c>
      <c r="D62" s="13">
        <v>407750</v>
      </c>
      <c r="E62" s="27" t="s">
        <v>95</v>
      </c>
      <c r="F62" s="28">
        <v>2805183.7393211382</v>
      </c>
      <c r="G62" s="28">
        <v>0</v>
      </c>
      <c r="H62" s="28">
        <v>1482466.6706247865</v>
      </c>
      <c r="I62" s="28">
        <v>1251647.1269615202</v>
      </c>
      <c r="J62" s="28">
        <v>5539297.5369074447</v>
      </c>
      <c r="K62" s="28">
        <v>2901131.9333026828</v>
      </c>
      <c r="L62" s="28">
        <v>0</v>
      </c>
      <c r="M62" s="28">
        <v>1662657.615187326</v>
      </c>
      <c r="N62" s="28">
        <v>1463104.7110298213</v>
      </c>
      <c r="O62" s="28">
        <v>6026894.2595198294</v>
      </c>
      <c r="P62" s="29">
        <v>1.0880250102767737</v>
      </c>
      <c r="Q62" s="28">
        <v>260995</v>
      </c>
      <c r="R62" s="1" t="str">
        <f t="shared" si="1"/>
        <v>*</v>
      </c>
      <c r="T62" s="5"/>
    </row>
    <row r="63" spans="1:20" x14ac:dyDescent="0.25">
      <c r="A63" s="1">
        <v>1</v>
      </c>
      <c r="B63" s="1">
        <v>4</v>
      </c>
      <c r="C63" s="1" t="s">
        <v>42</v>
      </c>
      <c r="D63" s="13">
        <v>402490</v>
      </c>
      <c r="E63" s="27" t="s">
        <v>96</v>
      </c>
      <c r="F63" s="28">
        <v>12295.141136606477</v>
      </c>
      <c r="G63" s="28">
        <v>2928.81507315627</v>
      </c>
      <c r="H63" s="28">
        <v>6031.676998856009</v>
      </c>
      <c r="I63" s="28">
        <v>5032.9555811133014</v>
      </c>
      <c r="J63" s="28">
        <v>26288.588789732057</v>
      </c>
      <c r="K63" s="28">
        <v>11839.341336382313</v>
      </c>
      <c r="L63" s="28">
        <v>2809.415072012232</v>
      </c>
      <c r="M63" s="28">
        <v>5952.081485454979</v>
      </c>
      <c r="N63" s="28">
        <v>5022.9393778656913</v>
      </c>
      <c r="O63" s="28">
        <v>25623.777271715215</v>
      </c>
      <c r="P63" s="29">
        <v>0.97471102297143819</v>
      </c>
      <c r="Q63" s="28">
        <v>464</v>
      </c>
      <c r="R63" s="1" t="str">
        <f t="shared" si="1"/>
        <v xml:space="preserve">  </v>
      </c>
      <c r="T63" s="5"/>
    </row>
    <row r="64" spans="1:20" x14ac:dyDescent="0.25">
      <c r="A64" s="1">
        <v>1</v>
      </c>
      <c r="B64" s="1">
        <v>4</v>
      </c>
      <c r="C64" s="1" t="s">
        <v>42</v>
      </c>
      <c r="D64" s="13">
        <v>402530</v>
      </c>
      <c r="E64" s="27" t="s">
        <v>97</v>
      </c>
      <c r="F64" s="28">
        <v>893389.3136671558</v>
      </c>
      <c r="G64" s="28">
        <v>212858.24321127174</v>
      </c>
      <c r="H64" s="28">
        <v>555485.69101670769</v>
      </c>
      <c r="I64" s="28">
        <v>618358.5087626779</v>
      </c>
      <c r="J64" s="28">
        <v>2280091.7566578127</v>
      </c>
      <c r="K64" s="28">
        <v>848719.84798379801</v>
      </c>
      <c r="L64" s="28">
        <v>202215.33105070813</v>
      </c>
      <c r="M64" s="28">
        <v>565772.79629935184</v>
      </c>
      <c r="N64" s="28">
        <v>587440.58332454402</v>
      </c>
      <c r="O64" s="28">
        <v>2204148.5586584019</v>
      </c>
      <c r="P64" s="29">
        <v>0.96669292023987263</v>
      </c>
      <c r="Q64" s="28">
        <v>21108</v>
      </c>
      <c r="R64" s="1" t="str">
        <f t="shared" si="1"/>
        <v>*</v>
      </c>
      <c r="T64" s="5"/>
    </row>
    <row r="65" spans="1:20" x14ac:dyDescent="0.25">
      <c r="A65" s="1">
        <v>1</v>
      </c>
      <c r="B65" s="1">
        <v>4</v>
      </c>
      <c r="C65" s="1" t="s">
        <v>42</v>
      </c>
      <c r="D65" s="13">
        <v>402600</v>
      </c>
      <c r="E65" s="27" t="s">
        <v>98</v>
      </c>
      <c r="F65" s="28">
        <v>50126.344633857174</v>
      </c>
      <c r="G65" s="28">
        <v>11940.553759790946</v>
      </c>
      <c r="H65" s="28">
        <v>16701.515894090891</v>
      </c>
      <c r="I65" s="28">
        <v>12549.752572256924</v>
      </c>
      <c r="J65" s="28">
        <v>91318.166859995938</v>
      </c>
      <c r="K65" s="28">
        <v>56730.177236831914</v>
      </c>
      <c r="L65" s="28">
        <v>13461.780553391949</v>
      </c>
      <c r="M65" s="28">
        <v>21255.531017711321</v>
      </c>
      <c r="N65" s="28">
        <v>16473.445725526959</v>
      </c>
      <c r="O65" s="28">
        <v>107920.93453346213</v>
      </c>
      <c r="P65" s="29">
        <v>1.1818123188885368</v>
      </c>
      <c r="Q65" s="28">
        <v>2996</v>
      </c>
      <c r="R65" s="1" t="str">
        <f t="shared" si="1"/>
        <v xml:space="preserve">  </v>
      </c>
      <c r="T65" s="5"/>
    </row>
    <row r="66" spans="1:20" x14ac:dyDescent="0.25">
      <c r="A66" s="1">
        <v>1</v>
      </c>
      <c r="B66" s="1">
        <v>4</v>
      </c>
      <c r="C66" s="1" t="s">
        <v>42</v>
      </c>
      <c r="D66" s="13">
        <v>402690</v>
      </c>
      <c r="E66" s="27" t="s">
        <v>99</v>
      </c>
      <c r="F66" s="28">
        <v>2775864.5566107687</v>
      </c>
      <c r="G66" s="28">
        <v>661236.32613181917</v>
      </c>
      <c r="H66" s="28">
        <v>1464769.8362413952</v>
      </c>
      <c r="I66" s="28">
        <v>1236202.2110649142</v>
      </c>
      <c r="J66" s="28">
        <v>6138072.9300488979</v>
      </c>
      <c r="K66" s="28">
        <v>2831082.4970624205</v>
      </c>
      <c r="L66" s="28">
        <v>671801.37909492513</v>
      </c>
      <c r="M66" s="28">
        <v>1616748.834601725</v>
      </c>
      <c r="N66" s="28">
        <v>1421330.6706666455</v>
      </c>
      <c r="O66" s="28">
        <v>6540963.381425716</v>
      </c>
      <c r="P66" s="29">
        <v>1.0656379381555521</v>
      </c>
      <c r="Q66" s="28">
        <v>178559</v>
      </c>
      <c r="R66" s="1" t="str">
        <f t="shared" si="1"/>
        <v>*</v>
      </c>
      <c r="T66" s="5"/>
    </row>
    <row r="67" spans="1:20" x14ac:dyDescent="0.25">
      <c r="A67" s="1">
        <v>1</v>
      </c>
      <c r="B67" s="1">
        <v>4</v>
      </c>
      <c r="C67" s="1" t="s">
        <v>42</v>
      </c>
      <c r="D67" s="13">
        <v>402710</v>
      </c>
      <c r="E67" s="27" t="s">
        <v>100</v>
      </c>
      <c r="F67" s="28">
        <v>0</v>
      </c>
      <c r="G67" s="28">
        <v>0</v>
      </c>
      <c r="H67" s="28">
        <v>0</v>
      </c>
      <c r="I67" s="28">
        <v>0</v>
      </c>
      <c r="J67" s="28">
        <v>0</v>
      </c>
      <c r="K67" s="28">
        <v>0</v>
      </c>
      <c r="L67" s="28">
        <v>0</v>
      </c>
      <c r="M67" s="28">
        <v>0</v>
      </c>
      <c r="N67" s="28">
        <v>0</v>
      </c>
      <c r="O67" s="28">
        <v>0</v>
      </c>
      <c r="P67" s="29">
        <v>0</v>
      </c>
      <c r="Q67" s="28">
        <v>41</v>
      </c>
      <c r="R67" s="1" t="str">
        <f t="shared" si="1"/>
        <v xml:space="preserve">  </v>
      </c>
      <c r="T67" s="5"/>
    </row>
    <row r="68" spans="1:20" x14ac:dyDescent="0.25">
      <c r="A68" s="1">
        <v>1</v>
      </c>
      <c r="B68" s="1">
        <v>4</v>
      </c>
      <c r="C68" s="1" t="s">
        <v>42</v>
      </c>
      <c r="D68" s="13">
        <v>402760</v>
      </c>
      <c r="E68" s="27" t="s">
        <v>101</v>
      </c>
      <c r="F68" s="28">
        <v>18051.878469417195</v>
      </c>
      <c r="G68" s="28">
        <v>4584.613038502107</v>
      </c>
      <c r="H68" s="28">
        <v>8131.2718293790322</v>
      </c>
      <c r="I68" s="28">
        <v>7568.2396526640596</v>
      </c>
      <c r="J68" s="28">
        <v>38336.002989962391</v>
      </c>
      <c r="K68" s="28">
        <v>16246.690622475477</v>
      </c>
      <c r="L68" s="28">
        <v>4126.1517346518967</v>
      </c>
      <c r="M68" s="28">
        <v>7318.1446464411292</v>
      </c>
      <c r="N68" s="28">
        <v>6811.4156873976535</v>
      </c>
      <c r="O68" s="28">
        <v>34502.402690966155</v>
      </c>
      <c r="P68" s="29">
        <v>0.9</v>
      </c>
      <c r="Q68" s="28">
        <v>1079</v>
      </c>
      <c r="R68" s="1" t="str">
        <f t="shared" si="1"/>
        <v xml:space="preserve">  </v>
      </c>
      <c r="T68" s="5"/>
    </row>
    <row r="69" spans="1:20" x14ac:dyDescent="0.25">
      <c r="A69" s="1">
        <v>1</v>
      </c>
      <c r="B69" s="1">
        <v>4</v>
      </c>
      <c r="C69" s="1" t="s">
        <v>42</v>
      </c>
      <c r="D69" s="13">
        <v>402790</v>
      </c>
      <c r="E69" s="27" t="s">
        <v>102</v>
      </c>
      <c r="F69" s="28">
        <v>334653.73642910336</v>
      </c>
      <c r="G69" s="28">
        <v>81620.629438379445</v>
      </c>
      <c r="H69" s="28">
        <v>145920.45298771016</v>
      </c>
      <c r="I69" s="28">
        <v>137142.66569569346</v>
      </c>
      <c r="J69" s="28">
        <v>699337.48455088644</v>
      </c>
      <c r="K69" s="28">
        <v>317921.04960764816</v>
      </c>
      <c r="L69" s="28">
        <v>77539.597966460467</v>
      </c>
      <c r="M69" s="28">
        <v>141975.1630286077</v>
      </c>
      <c r="N69" s="28">
        <v>137978.45897381281</v>
      </c>
      <c r="O69" s="28">
        <v>675414.26957652904</v>
      </c>
      <c r="P69" s="29">
        <v>0.96579160204787129</v>
      </c>
      <c r="Q69" s="28">
        <v>7187</v>
      </c>
      <c r="R69" s="1" t="str">
        <f t="shared" si="1"/>
        <v xml:space="preserve">  </v>
      </c>
      <c r="T69" s="5"/>
    </row>
    <row r="70" spans="1:20" x14ac:dyDescent="0.25">
      <c r="A70" s="1">
        <v>1</v>
      </c>
      <c r="B70" s="1">
        <v>4</v>
      </c>
      <c r="C70" s="1" t="s">
        <v>42</v>
      </c>
      <c r="D70" s="13">
        <v>402820</v>
      </c>
      <c r="E70" s="27" t="s">
        <v>103</v>
      </c>
      <c r="F70" s="28">
        <v>0</v>
      </c>
      <c r="G70" s="28">
        <v>1068.4014810765896</v>
      </c>
      <c r="H70" s="28">
        <v>0</v>
      </c>
      <c r="I70" s="28">
        <v>0</v>
      </c>
      <c r="J70" s="28">
        <v>1068.4014810765896</v>
      </c>
      <c r="K70" s="28">
        <v>0</v>
      </c>
      <c r="L70" s="28">
        <v>908.14125891510105</v>
      </c>
      <c r="M70" s="28">
        <v>0</v>
      </c>
      <c r="N70" s="28">
        <v>0</v>
      </c>
      <c r="O70" s="28">
        <v>908.14125891510105</v>
      </c>
      <c r="P70" s="29">
        <v>0.85</v>
      </c>
      <c r="Q70" s="28">
        <v>462</v>
      </c>
      <c r="R70" s="1" t="str">
        <f t="shared" si="1"/>
        <v xml:space="preserve">  </v>
      </c>
      <c r="T70" s="5"/>
    </row>
    <row r="71" spans="1:20" x14ac:dyDescent="0.25">
      <c r="A71" s="1">
        <v>1</v>
      </c>
      <c r="B71" s="1">
        <v>4</v>
      </c>
      <c r="C71" s="1" t="s">
        <v>42</v>
      </c>
      <c r="D71" s="13">
        <v>402860</v>
      </c>
      <c r="E71" s="27" t="s">
        <v>104</v>
      </c>
      <c r="F71" s="28">
        <v>1236553.5679889577</v>
      </c>
      <c r="G71" s="28">
        <v>293012.85463998525</v>
      </c>
      <c r="H71" s="28">
        <v>520382.7188330295</v>
      </c>
      <c r="I71" s="28">
        <v>440540.43307626859</v>
      </c>
      <c r="J71" s="28">
        <v>2490489.5745382411</v>
      </c>
      <c r="K71" s="28">
        <v>1112898.2111900621</v>
      </c>
      <c r="L71" s="28">
        <v>263711.56917598675</v>
      </c>
      <c r="M71" s="28">
        <v>480021.5632005019</v>
      </c>
      <c r="N71" s="28">
        <v>396486.38976864173</v>
      </c>
      <c r="O71" s="28">
        <v>2253117.7333351928</v>
      </c>
      <c r="P71" s="29">
        <v>0.9046886830485692</v>
      </c>
      <c r="Q71" s="28">
        <v>94852</v>
      </c>
      <c r="R71" s="1" t="str">
        <f t="shared" si="1"/>
        <v>*</v>
      </c>
      <c r="T71" s="5"/>
    </row>
    <row r="72" spans="1:20" x14ac:dyDescent="0.25">
      <c r="A72" s="1">
        <v>1</v>
      </c>
      <c r="B72" s="1">
        <v>4</v>
      </c>
      <c r="C72" s="1" t="s">
        <v>42</v>
      </c>
      <c r="D72" s="13">
        <v>402920</v>
      </c>
      <c r="E72" s="27" t="s">
        <v>105</v>
      </c>
      <c r="F72" s="28">
        <v>1204923.8313874342</v>
      </c>
      <c r="G72" s="28">
        <v>287023.87716931448</v>
      </c>
      <c r="H72" s="28">
        <v>516562.03266680281</v>
      </c>
      <c r="I72" s="28">
        <v>408653.65286289004</v>
      </c>
      <c r="J72" s="28">
        <v>2417163.3940864415</v>
      </c>
      <c r="K72" s="28">
        <v>1295914.5704448477</v>
      </c>
      <c r="L72" s="28">
        <v>307513.89142400562</v>
      </c>
      <c r="M72" s="28">
        <v>610635.27697925444</v>
      </c>
      <c r="N72" s="28">
        <v>505831.98327084933</v>
      </c>
      <c r="O72" s="28">
        <v>2719895.722118957</v>
      </c>
      <c r="P72" s="29">
        <v>1.1252428068260285</v>
      </c>
      <c r="Q72" s="28">
        <v>76755</v>
      </c>
      <c r="R72" s="1" t="str">
        <f t="shared" si="1"/>
        <v>*</v>
      </c>
      <c r="T72" s="5"/>
    </row>
    <row r="73" spans="1:20" x14ac:dyDescent="0.25">
      <c r="A73" s="1">
        <v>1</v>
      </c>
      <c r="B73" s="1">
        <v>4</v>
      </c>
      <c r="C73" s="1" t="s">
        <v>42</v>
      </c>
      <c r="D73" s="13">
        <v>403010</v>
      </c>
      <c r="E73" s="27" t="s">
        <v>106</v>
      </c>
      <c r="F73" s="28">
        <v>855930.9791252967</v>
      </c>
      <c r="G73" s="28">
        <v>203890.5877851095</v>
      </c>
      <c r="H73" s="28">
        <v>464204.23554666486</v>
      </c>
      <c r="I73" s="28">
        <v>408591.91748580086</v>
      </c>
      <c r="J73" s="28">
        <v>1932617.7199428717</v>
      </c>
      <c r="K73" s="28">
        <v>895350.18856391194</v>
      </c>
      <c r="L73" s="28">
        <v>212462.01482092508</v>
      </c>
      <c r="M73" s="28">
        <v>530884.9761880181</v>
      </c>
      <c r="N73" s="28">
        <v>488841.37623310828</v>
      </c>
      <c r="O73" s="28">
        <v>2127538.5558059635</v>
      </c>
      <c r="P73" s="29">
        <v>1.1008584542362851</v>
      </c>
      <c r="Q73" s="28">
        <v>30921</v>
      </c>
      <c r="R73" s="1" t="str">
        <f t="shared" si="1"/>
        <v>*</v>
      </c>
      <c r="T73" s="5"/>
    </row>
    <row r="74" spans="1:20" x14ac:dyDescent="0.25">
      <c r="A74" s="1">
        <v>1</v>
      </c>
      <c r="B74" s="1">
        <v>4</v>
      </c>
      <c r="C74" s="1" t="s">
        <v>42</v>
      </c>
      <c r="D74" s="13">
        <v>403150</v>
      </c>
      <c r="E74" s="27" t="s">
        <v>107</v>
      </c>
      <c r="F74" s="28">
        <v>84624.323205997483</v>
      </c>
      <c r="G74" s="28">
        <v>20639.514142504275</v>
      </c>
      <c r="H74" s="28">
        <v>26739.327428002885</v>
      </c>
      <c r="I74" s="28">
        <v>22192.893294549838</v>
      </c>
      <c r="J74" s="28">
        <v>154196.05807105446</v>
      </c>
      <c r="K74" s="28">
        <v>71930.674725097866</v>
      </c>
      <c r="L74" s="28">
        <v>17543.587021128635</v>
      </c>
      <c r="M74" s="28">
        <v>22728.428313802451</v>
      </c>
      <c r="N74" s="28">
        <v>18863.959300367362</v>
      </c>
      <c r="O74" s="28">
        <v>131066.64936039632</v>
      </c>
      <c r="P74" s="29">
        <v>0.8500000000000002</v>
      </c>
      <c r="Q74" s="28">
        <v>5401</v>
      </c>
      <c r="R74" s="1" t="str">
        <f t="shared" ref="R74" si="2">IF(AND($A74=1,Q74&gt;=20000),"*","  ")</f>
        <v xml:space="preserve">  </v>
      </c>
      <c r="T74" s="5"/>
    </row>
    <row r="75" spans="1:20" x14ac:dyDescent="0.25">
      <c r="A75" s="1">
        <v>1</v>
      </c>
      <c r="B75" s="1">
        <v>4</v>
      </c>
      <c r="C75" s="1" t="s">
        <v>42</v>
      </c>
      <c r="D75" s="13">
        <v>403200</v>
      </c>
      <c r="E75" s="27" t="s">
        <v>108</v>
      </c>
      <c r="F75" s="28">
        <v>286090.57988616941</v>
      </c>
      <c r="G75" s="28">
        <v>70353.278197214808</v>
      </c>
      <c r="H75" s="28">
        <v>151163.40132996711</v>
      </c>
      <c r="I75" s="28">
        <v>163067.83524425398</v>
      </c>
      <c r="J75" s="28">
        <v>670675.09465760528</v>
      </c>
      <c r="K75" s="28">
        <v>271786.05089186091</v>
      </c>
      <c r="L75" s="28">
        <v>66835.614287354067</v>
      </c>
      <c r="M75" s="28">
        <v>143605.23126346874</v>
      </c>
      <c r="N75" s="28">
        <v>154914.44348204127</v>
      </c>
      <c r="O75" s="28">
        <v>637141.33992472501</v>
      </c>
      <c r="P75" s="29">
        <v>0.95</v>
      </c>
      <c r="Q75" s="28">
        <v>5299</v>
      </c>
      <c r="R75" s="1" t="str">
        <f t="shared" ref="R75:R138" si="3">IF(AND($A75=1,Q75&gt;=20000),"*","  ")</f>
        <v xml:space="preserve">  </v>
      </c>
      <c r="T75" s="5"/>
    </row>
    <row r="76" spans="1:20" x14ac:dyDescent="0.25">
      <c r="A76" s="1">
        <v>1</v>
      </c>
      <c r="B76" s="1">
        <v>4</v>
      </c>
      <c r="C76" s="1" t="s">
        <v>42</v>
      </c>
      <c r="D76" s="13">
        <v>403040</v>
      </c>
      <c r="E76" s="27" t="s">
        <v>109</v>
      </c>
      <c r="F76" s="28">
        <v>107845.9739089292</v>
      </c>
      <c r="G76" s="28">
        <v>0</v>
      </c>
      <c r="H76" s="28">
        <v>32539.340640428512</v>
      </c>
      <c r="I76" s="28">
        <v>25243.303400904613</v>
      </c>
      <c r="J76" s="28">
        <v>165628.61795026233</v>
      </c>
      <c r="K76" s="28">
        <v>106060.76613842486</v>
      </c>
      <c r="L76" s="28">
        <v>0</v>
      </c>
      <c r="M76" s="28">
        <v>34754.886710930441</v>
      </c>
      <c r="N76" s="28">
        <v>28110.856582418768</v>
      </c>
      <c r="O76" s="28">
        <v>168926.50943177409</v>
      </c>
      <c r="P76" s="29">
        <v>1.0199113626758758</v>
      </c>
      <c r="Q76" s="28">
        <v>25128</v>
      </c>
      <c r="R76" s="1" t="str">
        <f t="shared" si="3"/>
        <v>*</v>
      </c>
      <c r="T76" s="5"/>
    </row>
    <row r="77" spans="1:20" x14ac:dyDescent="0.25">
      <c r="A77" s="1">
        <v>1</v>
      </c>
      <c r="B77" s="1">
        <v>4</v>
      </c>
      <c r="C77" s="1" t="s">
        <v>42</v>
      </c>
      <c r="D77" s="13">
        <v>403060</v>
      </c>
      <c r="E77" s="27" t="s">
        <v>110</v>
      </c>
      <c r="F77" s="28">
        <v>1016713.5939886121</v>
      </c>
      <c r="G77" s="28">
        <v>242190.47720330686</v>
      </c>
      <c r="H77" s="28">
        <v>584068.337858674</v>
      </c>
      <c r="I77" s="28">
        <v>528267.76725546992</v>
      </c>
      <c r="J77" s="28">
        <v>2371240.1763060633</v>
      </c>
      <c r="K77" s="28">
        <v>997464.50759020995</v>
      </c>
      <c r="L77" s="28">
        <v>236693.21981703056</v>
      </c>
      <c r="M77" s="28">
        <v>590197.20110331348</v>
      </c>
      <c r="N77" s="28">
        <v>542901.56718642113</v>
      </c>
      <c r="O77" s="28">
        <v>2367256.4956969754</v>
      </c>
      <c r="P77" s="29">
        <v>0.99832000121755116</v>
      </c>
      <c r="Q77" s="28">
        <v>32489</v>
      </c>
      <c r="R77" s="1" t="str">
        <f t="shared" si="3"/>
        <v>*</v>
      </c>
      <c r="T77" s="5"/>
    </row>
    <row r="78" spans="1:20" x14ac:dyDescent="0.25">
      <c r="A78" s="1">
        <v>1</v>
      </c>
      <c r="B78" s="1">
        <v>4</v>
      </c>
      <c r="C78" s="1" t="s">
        <v>42</v>
      </c>
      <c r="D78" s="13">
        <v>403080</v>
      </c>
      <c r="E78" s="27" t="s">
        <v>111</v>
      </c>
      <c r="F78" s="28">
        <v>44451.66410926955</v>
      </c>
      <c r="G78" s="28">
        <v>10588.792956795745</v>
      </c>
      <c r="H78" s="28">
        <v>15572.22951418045</v>
      </c>
      <c r="I78" s="28">
        <v>13185.828735364468</v>
      </c>
      <c r="J78" s="28">
        <v>83798.515315610217</v>
      </c>
      <c r="K78" s="28">
        <v>43410.918233401826</v>
      </c>
      <c r="L78" s="28">
        <v>10301.188597378185</v>
      </c>
      <c r="M78" s="28">
        <v>16016.425826801595</v>
      </c>
      <c r="N78" s="28">
        <v>12471.675706172924</v>
      </c>
      <c r="O78" s="28">
        <v>82200.208363754529</v>
      </c>
      <c r="P78" s="29">
        <v>0.98092678675945522</v>
      </c>
      <c r="Q78" s="28">
        <v>2914</v>
      </c>
      <c r="R78" s="1" t="str">
        <f t="shared" si="3"/>
        <v xml:space="preserve">  </v>
      </c>
      <c r="T78" s="5"/>
    </row>
    <row r="79" spans="1:20" x14ac:dyDescent="0.25">
      <c r="A79" s="1">
        <v>1</v>
      </c>
      <c r="B79" s="1">
        <v>4</v>
      </c>
      <c r="C79" s="1" t="s">
        <v>42</v>
      </c>
      <c r="D79" s="13">
        <v>403240</v>
      </c>
      <c r="E79" s="27" t="s">
        <v>112</v>
      </c>
      <c r="F79" s="28">
        <v>838906.9375515338</v>
      </c>
      <c r="G79" s="28">
        <v>199835.30537612396</v>
      </c>
      <c r="H79" s="28">
        <v>518179.77665106597</v>
      </c>
      <c r="I79" s="28">
        <v>524442.05472399737</v>
      </c>
      <c r="J79" s="28">
        <v>2081364.0743027211</v>
      </c>
      <c r="K79" s="28">
        <v>828260.58765774581</v>
      </c>
      <c r="L79" s="28">
        <v>196541.99607952245</v>
      </c>
      <c r="M79" s="28">
        <v>535660.69366615789</v>
      </c>
      <c r="N79" s="28">
        <v>514570.95561702154</v>
      </c>
      <c r="O79" s="28">
        <v>2075034.2330204477</v>
      </c>
      <c r="P79" s="29">
        <v>0.99695880150886429</v>
      </c>
      <c r="Q79" s="28">
        <v>26369</v>
      </c>
      <c r="R79" s="1" t="str">
        <f t="shared" si="3"/>
        <v>*</v>
      </c>
      <c r="T79" s="5"/>
    </row>
    <row r="80" spans="1:20" x14ac:dyDescent="0.25">
      <c r="A80" s="1">
        <v>1</v>
      </c>
      <c r="B80" s="1">
        <v>4</v>
      </c>
      <c r="C80" s="1" t="s">
        <v>42</v>
      </c>
      <c r="D80" s="13">
        <v>403290</v>
      </c>
      <c r="E80" s="27" t="s">
        <v>113</v>
      </c>
      <c r="F80" s="28">
        <v>355590.75261179003</v>
      </c>
      <c r="G80" s="28">
        <v>91736.645584564554</v>
      </c>
      <c r="H80" s="28">
        <v>221558.06268586783</v>
      </c>
      <c r="I80" s="28">
        <v>246596.32121814394</v>
      </c>
      <c r="J80" s="28">
        <v>915481.78210036631</v>
      </c>
      <c r="K80" s="28">
        <v>341860.98108803935</v>
      </c>
      <c r="L80" s="28">
        <v>87149.813305336327</v>
      </c>
      <c r="M80" s="28">
        <v>244230.69165583095</v>
      </c>
      <c r="N80" s="28">
        <v>246153.46746592832</v>
      </c>
      <c r="O80" s="28">
        <v>919394.95351513498</v>
      </c>
      <c r="P80" s="29">
        <v>1.0042744394167962</v>
      </c>
      <c r="Q80" s="28">
        <v>7176</v>
      </c>
      <c r="R80" s="1" t="str">
        <f t="shared" si="3"/>
        <v xml:space="preserve">  </v>
      </c>
      <c r="T80" s="5"/>
    </row>
    <row r="81" spans="1:20" x14ac:dyDescent="0.25">
      <c r="A81" s="1">
        <v>1</v>
      </c>
      <c r="B81" s="1">
        <v>4</v>
      </c>
      <c r="C81" s="1" t="s">
        <v>42</v>
      </c>
      <c r="D81" s="13">
        <v>403310</v>
      </c>
      <c r="E81" s="27" t="s">
        <v>114</v>
      </c>
      <c r="F81" s="28">
        <v>109013.10750264223</v>
      </c>
      <c r="G81" s="28">
        <v>23852.921319365727</v>
      </c>
      <c r="H81" s="28">
        <v>43528.696170785086</v>
      </c>
      <c r="I81" s="28">
        <v>41675.134830841635</v>
      </c>
      <c r="J81" s="28">
        <v>218069.85982363467</v>
      </c>
      <c r="K81" s="28">
        <v>98111.79675237801</v>
      </c>
      <c r="L81" s="28">
        <v>21467.629187429156</v>
      </c>
      <c r="M81" s="28">
        <v>39175.826553706582</v>
      </c>
      <c r="N81" s="28">
        <v>37507.621347757471</v>
      </c>
      <c r="O81" s="28">
        <v>196262.87384127121</v>
      </c>
      <c r="P81" s="29">
        <v>0.9</v>
      </c>
      <c r="Q81" s="28">
        <v>2635</v>
      </c>
      <c r="R81" s="1" t="str">
        <f t="shared" si="3"/>
        <v xml:space="preserve">  </v>
      </c>
      <c r="T81" s="5"/>
    </row>
    <row r="82" spans="1:20" x14ac:dyDescent="0.25">
      <c r="A82" s="1">
        <v>1</v>
      </c>
      <c r="B82" s="1">
        <v>4</v>
      </c>
      <c r="C82" s="1" t="s">
        <v>42</v>
      </c>
      <c r="D82" s="13">
        <v>403400</v>
      </c>
      <c r="E82" s="27" t="s">
        <v>115</v>
      </c>
      <c r="F82" s="28">
        <v>1967222.5818570354</v>
      </c>
      <c r="G82" s="28">
        <v>0</v>
      </c>
      <c r="H82" s="28">
        <v>976679.72663496761</v>
      </c>
      <c r="I82" s="28">
        <v>810221.46617464907</v>
      </c>
      <c r="J82" s="28">
        <v>3754123.7746666521</v>
      </c>
      <c r="K82" s="28">
        <v>1955957.8499481613</v>
      </c>
      <c r="L82" s="28">
        <v>0</v>
      </c>
      <c r="M82" s="28">
        <v>1043212.3785534397</v>
      </c>
      <c r="N82" s="28">
        <v>899449.34950978763</v>
      </c>
      <c r="O82" s="28">
        <v>3898619.5780113889</v>
      </c>
      <c r="P82" s="29">
        <v>1.0384898879253301</v>
      </c>
      <c r="Q82" s="28">
        <v>201369</v>
      </c>
      <c r="R82" s="1" t="str">
        <f t="shared" si="3"/>
        <v>*</v>
      </c>
      <c r="T82" s="5"/>
    </row>
    <row r="83" spans="1:20" x14ac:dyDescent="0.25">
      <c r="A83" s="1">
        <v>1</v>
      </c>
      <c r="B83" s="1">
        <v>4</v>
      </c>
      <c r="C83" s="1" t="s">
        <v>42</v>
      </c>
      <c r="D83" s="13">
        <v>403420</v>
      </c>
      <c r="E83" s="27" t="s">
        <v>116</v>
      </c>
      <c r="F83" s="28">
        <v>3140462.7803155221</v>
      </c>
      <c r="G83" s="28">
        <v>748086.9577242611</v>
      </c>
      <c r="H83" s="28">
        <v>1965935.0128820119</v>
      </c>
      <c r="I83" s="28">
        <v>1856977.6508392724</v>
      </c>
      <c r="J83" s="28">
        <v>7711462.401761068</v>
      </c>
      <c r="K83" s="28">
        <v>3168010.4192602998</v>
      </c>
      <c r="L83" s="28">
        <v>751752.64968594001</v>
      </c>
      <c r="M83" s="28">
        <v>2066886.0245435727</v>
      </c>
      <c r="N83" s="28">
        <v>1994505.3815238052</v>
      </c>
      <c r="O83" s="28">
        <v>7981154.4750136174</v>
      </c>
      <c r="P83" s="29">
        <v>1.0349728831188958</v>
      </c>
      <c r="Q83" s="28">
        <v>106534</v>
      </c>
      <c r="R83" s="1" t="str">
        <f t="shared" si="3"/>
        <v>*</v>
      </c>
      <c r="T83" s="5"/>
    </row>
    <row r="84" spans="1:20" x14ac:dyDescent="0.25">
      <c r="A84" s="1">
        <v>1</v>
      </c>
      <c r="B84" s="1">
        <v>4</v>
      </c>
      <c r="C84" s="1" t="s">
        <v>42</v>
      </c>
      <c r="D84" s="13">
        <v>403450</v>
      </c>
      <c r="E84" s="27" t="s">
        <v>117</v>
      </c>
      <c r="F84" s="28">
        <v>2799981.9488402666</v>
      </c>
      <c r="G84" s="28">
        <v>666981.30954454874</v>
      </c>
      <c r="H84" s="28">
        <v>1479326.9096857975</v>
      </c>
      <c r="I84" s="28">
        <v>1248906.8999476065</v>
      </c>
      <c r="J84" s="28">
        <v>6195197.0680182185</v>
      </c>
      <c r="K84" s="28">
        <v>2878439.8624079498</v>
      </c>
      <c r="L84" s="28">
        <v>683039.03938297415</v>
      </c>
      <c r="M84" s="28">
        <v>1647785.7566877645</v>
      </c>
      <c r="N84" s="28">
        <v>1449572.275419215</v>
      </c>
      <c r="O84" s="28">
        <v>6658836.9338979032</v>
      </c>
      <c r="P84" s="29">
        <v>1.07483859848029</v>
      </c>
      <c r="Q84" s="28">
        <v>353030</v>
      </c>
      <c r="R84" s="1" t="str">
        <f t="shared" si="3"/>
        <v>*</v>
      </c>
      <c r="T84" s="5"/>
    </row>
    <row r="85" spans="1:20" x14ac:dyDescent="0.25">
      <c r="A85" s="1">
        <v>1</v>
      </c>
      <c r="B85" s="1">
        <v>4</v>
      </c>
      <c r="C85" s="1" t="s">
        <v>42</v>
      </c>
      <c r="D85" s="13">
        <v>403500</v>
      </c>
      <c r="E85" s="27" t="s">
        <v>118</v>
      </c>
      <c r="F85" s="28">
        <v>211854.73958460373</v>
      </c>
      <c r="G85" s="28">
        <v>50465.736645154175</v>
      </c>
      <c r="H85" s="28">
        <v>93640.562060044176</v>
      </c>
      <c r="I85" s="28">
        <v>74393.393539691067</v>
      </c>
      <c r="J85" s="28">
        <v>430354.43182949309</v>
      </c>
      <c r="K85" s="28">
        <v>243693.10917386931</v>
      </c>
      <c r="L85" s="28">
        <v>57827.126898918446</v>
      </c>
      <c r="M85" s="28">
        <v>124196.76143594351</v>
      </c>
      <c r="N85" s="28">
        <v>105361.183659709</v>
      </c>
      <c r="O85" s="28">
        <v>531078.18116844026</v>
      </c>
      <c r="P85" s="29">
        <v>1.2340483608144972</v>
      </c>
      <c r="Q85" s="28">
        <v>10549</v>
      </c>
      <c r="R85" s="1" t="str">
        <f t="shared" si="3"/>
        <v xml:space="preserve">  </v>
      </c>
      <c r="T85" s="5"/>
    </row>
    <row r="86" spans="1:20" x14ac:dyDescent="0.25">
      <c r="A86" s="1">
        <v>1</v>
      </c>
      <c r="B86" s="1">
        <v>4</v>
      </c>
      <c r="C86" s="1" t="s">
        <v>42</v>
      </c>
      <c r="D86" s="13">
        <v>403550</v>
      </c>
      <c r="E86" s="27" t="s">
        <v>119</v>
      </c>
      <c r="F86" s="28">
        <v>28641.220608002048</v>
      </c>
      <c r="G86" s="28">
        <v>6786.8032796774023</v>
      </c>
      <c r="H86" s="28">
        <v>13605.237569396999</v>
      </c>
      <c r="I86" s="28">
        <v>12138.08115700145</v>
      </c>
      <c r="J86" s="28">
        <v>61171.34261407789</v>
      </c>
      <c r="K86" s="28">
        <v>25777.098547201844</v>
      </c>
      <c r="L86" s="28">
        <v>6108.1229517096626</v>
      </c>
      <c r="M86" s="28">
        <v>12244.713812457299</v>
      </c>
      <c r="N86" s="28">
        <v>10924.273041301305</v>
      </c>
      <c r="O86" s="28">
        <v>55054.20835267011</v>
      </c>
      <c r="P86" s="29">
        <v>0.90000000000000013</v>
      </c>
      <c r="Q86" s="28">
        <v>2719</v>
      </c>
      <c r="R86" s="1" t="str">
        <f t="shared" si="3"/>
        <v xml:space="preserve">  </v>
      </c>
      <c r="T86" s="5"/>
    </row>
    <row r="87" spans="1:20" x14ac:dyDescent="0.25">
      <c r="A87" s="1">
        <v>1</v>
      </c>
      <c r="B87" s="1">
        <v>4</v>
      </c>
      <c r="C87" s="1" t="s">
        <v>42</v>
      </c>
      <c r="D87" s="13">
        <v>403660</v>
      </c>
      <c r="E87" s="27" t="s">
        <v>120</v>
      </c>
      <c r="F87" s="28">
        <v>21316.896092189701</v>
      </c>
      <c r="G87" s="28">
        <v>5199.1007041562016</v>
      </c>
      <c r="H87" s="28">
        <v>7915.9814457321045</v>
      </c>
      <c r="I87" s="28">
        <v>7272.4264715040517</v>
      </c>
      <c r="J87" s="28">
        <v>41704.404713582058</v>
      </c>
      <c r="K87" s="28">
        <v>19185.206482970731</v>
      </c>
      <c r="L87" s="28">
        <v>4679.1906337405817</v>
      </c>
      <c r="M87" s="28">
        <v>7124.383301158894</v>
      </c>
      <c r="N87" s="28">
        <v>6545.1838243536467</v>
      </c>
      <c r="O87" s="28">
        <v>37533.964242223854</v>
      </c>
      <c r="P87" s="29">
        <v>0.9</v>
      </c>
      <c r="Q87" s="28">
        <v>1236</v>
      </c>
      <c r="R87" s="1" t="str">
        <f t="shared" si="3"/>
        <v xml:space="preserve">  </v>
      </c>
      <c r="T87" s="5"/>
    </row>
    <row r="88" spans="1:20" x14ac:dyDescent="0.25">
      <c r="A88" s="1">
        <v>1</v>
      </c>
      <c r="B88" s="1">
        <v>4</v>
      </c>
      <c r="C88" s="1" t="s">
        <v>42</v>
      </c>
      <c r="D88" s="13">
        <v>403730</v>
      </c>
      <c r="E88" s="27" t="s">
        <v>121</v>
      </c>
      <c r="F88" s="28">
        <v>49093.457666861119</v>
      </c>
      <c r="G88" s="28">
        <v>11973.68647017792</v>
      </c>
      <c r="H88" s="28">
        <v>27665.980525830961</v>
      </c>
      <c r="I88" s="28">
        <v>25724.44728871261</v>
      </c>
      <c r="J88" s="28">
        <v>114457.57195158262</v>
      </c>
      <c r="K88" s="28">
        <v>46638.784783518058</v>
      </c>
      <c r="L88" s="28">
        <v>11375.002146669023</v>
      </c>
      <c r="M88" s="28">
        <v>26282.681499539412</v>
      </c>
      <c r="N88" s="28">
        <v>24438.224924276979</v>
      </c>
      <c r="O88" s="28">
        <v>108734.69335400347</v>
      </c>
      <c r="P88" s="29">
        <v>0.94999999999999984</v>
      </c>
      <c r="Q88" s="28">
        <v>1331</v>
      </c>
      <c r="R88" s="1" t="str">
        <f t="shared" si="3"/>
        <v xml:space="preserve">  </v>
      </c>
      <c r="T88" s="5"/>
    </row>
    <row r="89" spans="1:20" x14ac:dyDescent="0.25">
      <c r="A89" s="1">
        <v>1</v>
      </c>
      <c r="B89" s="1">
        <v>4</v>
      </c>
      <c r="C89" s="1" t="s">
        <v>42</v>
      </c>
      <c r="D89" s="13">
        <v>400026</v>
      </c>
      <c r="E89" s="27" t="s">
        <v>122</v>
      </c>
      <c r="F89" s="28">
        <v>87584.022438962769</v>
      </c>
      <c r="G89" s="28">
        <v>20753.847710317863</v>
      </c>
      <c r="H89" s="28">
        <v>51464.027607008742</v>
      </c>
      <c r="I89" s="28">
        <v>44106.448127057316</v>
      </c>
      <c r="J89" s="28">
        <v>203908.34588334669</v>
      </c>
      <c r="K89" s="28">
        <v>83204.821317014634</v>
      </c>
      <c r="L89" s="28">
        <v>19716.15532480197</v>
      </c>
      <c r="M89" s="28">
        <v>48890.826226658304</v>
      </c>
      <c r="N89" s="28">
        <v>41901.125720704447</v>
      </c>
      <c r="O89" s="28">
        <v>193712.92858917936</v>
      </c>
      <c r="P89" s="29">
        <v>0.95000000000000007</v>
      </c>
      <c r="Q89" s="28">
        <v>4124</v>
      </c>
      <c r="R89" s="1" t="str">
        <f t="shared" si="3"/>
        <v xml:space="preserve">  </v>
      </c>
      <c r="T89" s="5"/>
    </row>
    <row r="90" spans="1:20" x14ac:dyDescent="0.25">
      <c r="A90" s="1">
        <v>1</v>
      </c>
      <c r="B90" s="1">
        <v>4</v>
      </c>
      <c r="C90" s="1" t="s">
        <v>42</v>
      </c>
      <c r="D90" s="13">
        <v>403780</v>
      </c>
      <c r="E90" s="27" t="s">
        <v>123</v>
      </c>
      <c r="F90" s="28">
        <v>614757.05683032388</v>
      </c>
      <c r="G90" s="28">
        <v>0</v>
      </c>
      <c r="H90" s="28">
        <v>228988.47393669985</v>
      </c>
      <c r="I90" s="28">
        <v>177644.21187171692</v>
      </c>
      <c r="J90" s="28">
        <v>1021389.7426387407</v>
      </c>
      <c r="K90" s="28">
        <v>606766.24348959327</v>
      </c>
      <c r="L90" s="28">
        <v>0</v>
      </c>
      <c r="M90" s="28">
        <v>242395.12847925667</v>
      </c>
      <c r="N90" s="28">
        <v>196056.88114110206</v>
      </c>
      <c r="O90" s="28">
        <v>1045218.253109952</v>
      </c>
      <c r="P90" s="29">
        <v>1.0233294985023551</v>
      </c>
      <c r="Q90" s="28">
        <v>70646</v>
      </c>
      <c r="R90" s="1" t="str">
        <f t="shared" si="3"/>
        <v>*</v>
      </c>
      <c r="T90" s="5"/>
    </row>
    <row r="91" spans="1:20" x14ac:dyDescent="0.25">
      <c r="A91" s="1">
        <v>1</v>
      </c>
      <c r="B91" s="1">
        <v>4</v>
      </c>
      <c r="C91" s="1" t="s">
        <v>42</v>
      </c>
      <c r="D91" s="13">
        <v>408460</v>
      </c>
      <c r="E91" s="27" t="s">
        <v>124</v>
      </c>
      <c r="F91" s="28">
        <v>0</v>
      </c>
      <c r="G91" s="28">
        <v>0</v>
      </c>
      <c r="H91" s="28">
        <v>0</v>
      </c>
      <c r="I91" s="28">
        <v>0</v>
      </c>
      <c r="J91" s="28">
        <v>0</v>
      </c>
      <c r="K91" s="28">
        <v>0</v>
      </c>
      <c r="L91" s="28">
        <v>0</v>
      </c>
      <c r="M91" s="28">
        <v>0</v>
      </c>
      <c r="N91" s="28">
        <v>0</v>
      </c>
      <c r="O91" s="28">
        <v>0</v>
      </c>
      <c r="P91" s="29">
        <v>0</v>
      </c>
      <c r="Q91" s="28">
        <v>136</v>
      </c>
      <c r="R91" s="1" t="str">
        <f t="shared" si="3"/>
        <v xml:space="preserve">  </v>
      </c>
      <c r="T91" s="5"/>
    </row>
    <row r="92" spans="1:20" x14ac:dyDescent="0.25">
      <c r="A92" s="1">
        <v>1</v>
      </c>
      <c r="B92" s="1">
        <v>4</v>
      </c>
      <c r="C92" s="1" t="s">
        <v>42</v>
      </c>
      <c r="D92" s="13">
        <v>403820</v>
      </c>
      <c r="E92" s="27" t="s">
        <v>125</v>
      </c>
      <c r="F92" s="28">
        <v>470072.65803814604</v>
      </c>
      <c r="G92" s="28">
        <v>121270.66741621455</v>
      </c>
      <c r="H92" s="28">
        <v>266864.59255224105</v>
      </c>
      <c r="I92" s="28">
        <v>285059.20993818605</v>
      </c>
      <c r="J92" s="28">
        <v>1143267.1279447877</v>
      </c>
      <c r="K92" s="28">
        <v>446569.02513623872</v>
      </c>
      <c r="L92" s="28">
        <v>115207.13404540381</v>
      </c>
      <c r="M92" s="28">
        <v>253521.36292462898</v>
      </c>
      <c r="N92" s="28">
        <v>270806.24944127671</v>
      </c>
      <c r="O92" s="28">
        <v>1086103.7715475482</v>
      </c>
      <c r="P92" s="29">
        <v>0.95</v>
      </c>
      <c r="Q92" s="28">
        <v>10616</v>
      </c>
      <c r="R92" s="1" t="str">
        <f t="shared" si="3"/>
        <v xml:space="preserve">  </v>
      </c>
      <c r="T92" s="5"/>
    </row>
    <row r="93" spans="1:20" x14ac:dyDescent="0.25">
      <c r="A93" s="1">
        <v>1</v>
      </c>
      <c r="B93" s="1">
        <v>4</v>
      </c>
      <c r="C93" s="1" t="s">
        <v>42</v>
      </c>
      <c r="D93" s="13">
        <v>403870</v>
      </c>
      <c r="E93" s="27" t="s">
        <v>126</v>
      </c>
      <c r="F93" s="28">
        <v>753786.7296827198</v>
      </c>
      <c r="G93" s="28">
        <v>179558.8933311959</v>
      </c>
      <c r="H93" s="28">
        <v>291926.40912279184</v>
      </c>
      <c r="I93" s="28">
        <v>226470.07502872983</v>
      </c>
      <c r="J93" s="28">
        <v>1451742.1071654374</v>
      </c>
      <c r="K93" s="28">
        <v>1002890.8723693851</v>
      </c>
      <c r="L93" s="28">
        <v>237980.86839170288</v>
      </c>
      <c r="M93" s="28">
        <v>437103.31937839958</v>
      </c>
      <c r="N93" s="28">
        <v>353543.05208772246</v>
      </c>
      <c r="O93" s="28">
        <v>2031518.1122272098</v>
      </c>
      <c r="P93" s="29">
        <v>1.399365701525183</v>
      </c>
      <c r="Q93" s="28">
        <v>53815</v>
      </c>
      <c r="R93" s="1" t="str">
        <f t="shared" si="3"/>
        <v>*</v>
      </c>
      <c r="T93" s="5"/>
    </row>
    <row r="94" spans="1:20" x14ac:dyDescent="0.25">
      <c r="A94" s="1">
        <v>1</v>
      </c>
      <c r="B94" s="1">
        <v>4</v>
      </c>
      <c r="C94" s="1" t="s">
        <v>42</v>
      </c>
      <c r="D94" s="13">
        <v>403900</v>
      </c>
      <c r="E94" s="27" t="s">
        <v>127</v>
      </c>
      <c r="F94" s="28">
        <v>34502.114808960381</v>
      </c>
      <c r="G94" s="28">
        <v>8760.6045897924414</v>
      </c>
      <c r="H94" s="28">
        <v>22669.50258847047</v>
      </c>
      <c r="I94" s="28">
        <v>24972.265621564271</v>
      </c>
      <c r="J94" s="28">
        <v>90904.487608787575</v>
      </c>
      <c r="K94" s="28">
        <v>31051.903328064345</v>
      </c>
      <c r="L94" s="28">
        <v>7884.5441308131976</v>
      </c>
      <c r="M94" s="28">
        <v>20402.552329623424</v>
      </c>
      <c r="N94" s="28">
        <v>22475.039059407845</v>
      </c>
      <c r="O94" s="28">
        <v>81814.038847908814</v>
      </c>
      <c r="P94" s="29">
        <v>0.9</v>
      </c>
      <c r="Q94" s="28">
        <v>767</v>
      </c>
      <c r="R94" s="1" t="str">
        <f t="shared" si="3"/>
        <v xml:space="preserve">  </v>
      </c>
      <c r="T94" s="5"/>
    </row>
    <row r="95" spans="1:20" x14ac:dyDescent="0.25">
      <c r="A95" s="1">
        <v>1</v>
      </c>
      <c r="B95" s="1">
        <v>4</v>
      </c>
      <c r="C95" s="1" t="s">
        <v>42</v>
      </c>
      <c r="D95" s="13">
        <v>403950</v>
      </c>
      <c r="E95" s="27" t="s">
        <v>128</v>
      </c>
      <c r="F95" s="28">
        <v>581757.47335230419</v>
      </c>
      <c r="G95" s="28">
        <v>141888.18467160829</v>
      </c>
      <c r="H95" s="28">
        <v>425772.23133670044</v>
      </c>
      <c r="I95" s="28">
        <v>498536.55264509562</v>
      </c>
      <c r="J95" s="28">
        <v>1647954.4420057086</v>
      </c>
      <c r="K95" s="28">
        <v>552669.59968468896</v>
      </c>
      <c r="L95" s="28">
        <v>134793.77543802786</v>
      </c>
      <c r="M95" s="28">
        <v>404483.61976986541</v>
      </c>
      <c r="N95" s="28">
        <v>473609.72501284082</v>
      </c>
      <c r="O95" s="28">
        <v>1565556.719905423</v>
      </c>
      <c r="P95" s="29">
        <v>0.95</v>
      </c>
      <c r="Q95" s="28">
        <v>7392</v>
      </c>
      <c r="R95" s="1" t="str">
        <f t="shared" si="3"/>
        <v xml:space="preserve">  </v>
      </c>
      <c r="T95" s="5"/>
    </row>
    <row r="96" spans="1:20" x14ac:dyDescent="0.25">
      <c r="A96" s="1">
        <v>1</v>
      </c>
      <c r="B96" s="1">
        <v>4</v>
      </c>
      <c r="C96" s="1" t="s">
        <v>42</v>
      </c>
      <c r="D96" s="13">
        <v>403960</v>
      </c>
      <c r="E96" s="27" t="s">
        <v>129</v>
      </c>
      <c r="F96" s="28">
        <v>2145502.1283378284</v>
      </c>
      <c r="G96" s="28">
        <v>511078.23026576889</v>
      </c>
      <c r="H96" s="28">
        <v>1662606.4976868995</v>
      </c>
      <c r="I96" s="28">
        <v>1715865.1822857428</v>
      </c>
      <c r="J96" s="28">
        <v>6035052.0385762397</v>
      </c>
      <c r="K96" s="28">
        <v>2176958.8882272979</v>
      </c>
      <c r="L96" s="28">
        <v>516581.19636624923</v>
      </c>
      <c r="M96" s="28">
        <v>1793874.1807649401</v>
      </c>
      <c r="N96" s="28">
        <v>1915714.2264857385</v>
      </c>
      <c r="O96" s="28">
        <v>6403128.4918442257</v>
      </c>
      <c r="P96" s="29">
        <v>1.0609897728992608</v>
      </c>
      <c r="Q96" s="28">
        <v>47066</v>
      </c>
      <c r="R96" s="1" t="str">
        <f t="shared" si="3"/>
        <v>*</v>
      </c>
      <c r="T96" s="5"/>
    </row>
    <row r="97" spans="1:20" x14ac:dyDescent="0.25">
      <c r="A97" s="1">
        <v>1</v>
      </c>
      <c r="B97" s="1">
        <v>4</v>
      </c>
      <c r="C97" s="1" t="s">
        <v>42</v>
      </c>
      <c r="D97" s="13">
        <v>403990</v>
      </c>
      <c r="E97" s="27" t="s">
        <v>130</v>
      </c>
      <c r="F97" s="28">
        <v>751313.17826787976</v>
      </c>
      <c r="G97" s="28">
        <v>178030.63675675506</v>
      </c>
      <c r="H97" s="28">
        <v>269947.5633264978</v>
      </c>
      <c r="I97" s="28">
        <v>196244.54069343611</v>
      </c>
      <c r="J97" s="28">
        <v>1395535.9190445687</v>
      </c>
      <c r="K97" s="28">
        <v>697041.2211795086</v>
      </c>
      <c r="L97" s="28">
        <v>165404.31236472013</v>
      </c>
      <c r="M97" s="28">
        <v>286768.22802414227</v>
      </c>
      <c r="N97" s="28">
        <v>231947.25384749248</v>
      </c>
      <c r="O97" s="28">
        <v>1381161.0154158634</v>
      </c>
      <c r="P97" s="29">
        <v>0.98969936679340587</v>
      </c>
      <c r="Q97" s="28">
        <v>37731</v>
      </c>
      <c r="R97" s="1" t="str">
        <f t="shared" si="3"/>
        <v>*</v>
      </c>
      <c r="T97" s="5"/>
    </row>
    <row r="98" spans="1:20" x14ac:dyDescent="0.25">
      <c r="A98" s="1">
        <v>1</v>
      </c>
      <c r="B98" s="1">
        <v>4</v>
      </c>
      <c r="C98" s="1" t="s">
        <v>42</v>
      </c>
      <c r="D98" s="13">
        <v>404010</v>
      </c>
      <c r="E98" s="27" t="s">
        <v>131</v>
      </c>
      <c r="F98" s="28">
        <v>92011.650745513805</v>
      </c>
      <c r="G98" s="28">
        <v>21803.015367079588</v>
      </c>
      <c r="H98" s="28">
        <v>59870.214096409138</v>
      </c>
      <c r="I98" s="28">
        <v>53598.58421114373</v>
      </c>
      <c r="J98" s="28">
        <v>227283.46442014625</v>
      </c>
      <c r="K98" s="28">
        <v>87411.06820823811</v>
      </c>
      <c r="L98" s="28">
        <v>20712.864598725606</v>
      </c>
      <c r="M98" s="28">
        <v>56876.703391588679</v>
      </c>
      <c r="N98" s="28">
        <v>51426.759371263775</v>
      </c>
      <c r="O98" s="28">
        <v>216427.39556981617</v>
      </c>
      <c r="P98" s="29">
        <v>0.95223555361571743</v>
      </c>
      <c r="Q98" s="28">
        <v>1805</v>
      </c>
      <c r="R98" s="1" t="str">
        <f t="shared" si="3"/>
        <v xml:space="preserve">  </v>
      </c>
      <c r="T98" s="5"/>
    </row>
    <row r="99" spans="1:20" x14ac:dyDescent="0.25">
      <c r="A99" s="1">
        <v>1</v>
      </c>
      <c r="B99" s="1">
        <v>4</v>
      </c>
      <c r="C99" s="1" t="s">
        <v>42</v>
      </c>
      <c r="D99" s="13">
        <v>404060</v>
      </c>
      <c r="E99" s="27" t="s">
        <v>132</v>
      </c>
      <c r="F99" s="28">
        <v>609029.49779173429</v>
      </c>
      <c r="G99" s="28">
        <v>151750.54430191519</v>
      </c>
      <c r="H99" s="28">
        <v>415725.88386823435</v>
      </c>
      <c r="I99" s="28">
        <v>401634.54052309238</v>
      </c>
      <c r="J99" s="28">
        <v>1578140.466484976</v>
      </c>
      <c r="K99" s="28">
        <v>578578.0229021475</v>
      </c>
      <c r="L99" s="28">
        <v>144163.01708681943</v>
      </c>
      <c r="M99" s="28">
        <v>394939.58967482264</v>
      </c>
      <c r="N99" s="28">
        <v>396365.8431359033</v>
      </c>
      <c r="O99" s="28">
        <v>1514046.472799693</v>
      </c>
      <c r="P99" s="29">
        <v>0.95938638223501049</v>
      </c>
      <c r="Q99" s="28">
        <v>10553</v>
      </c>
      <c r="R99" s="1" t="str">
        <f t="shared" si="3"/>
        <v xml:space="preserve">  </v>
      </c>
      <c r="T99" s="5"/>
    </row>
    <row r="100" spans="1:20" x14ac:dyDescent="0.25">
      <c r="A100" s="1">
        <v>1</v>
      </c>
      <c r="B100" s="1">
        <v>4</v>
      </c>
      <c r="C100" s="1" t="s">
        <v>42</v>
      </c>
      <c r="D100" s="13">
        <v>400295</v>
      </c>
      <c r="E100" s="27" t="s">
        <v>133</v>
      </c>
      <c r="F100" s="28">
        <v>1294300.0496496891</v>
      </c>
      <c r="G100" s="28">
        <v>308314.10981648875</v>
      </c>
      <c r="H100" s="28">
        <v>610936.32474709698</v>
      </c>
      <c r="I100" s="28">
        <v>498260.44909929059</v>
      </c>
      <c r="J100" s="28">
        <v>2711810.9333125656</v>
      </c>
      <c r="K100" s="28">
        <v>1285555.1467755125</v>
      </c>
      <c r="L100" s="28">
        <v>305055.65323599498</v>
      </c>
      <c r="M100" s="28">
        <v>641491.29987996444</v>
      </c>
      <c r="N100" s="28">
        <v>539776.0452537837</v>
      </c>
      <c r="O100" s="28">
        <v>2771878.1451452551</v>
      </c>
      <c r="P100" s="29">
        <v>1.0221502211289175</v>
      </c>
      <c r="Q100" s="28">
        <v>66868</v>
      </c>
      <c r="R100" s="1" t="str">
        <f t="shared" si="3"/>
        <v>*</v>
      </c>
      <c r="T100" s="5"/>
    </row>
    <row r="101" spans="1:20" x14ac:dyDescent="0.25">
      <c r="A101" s="1">
        <v>1</v>
      </c>
      <c r="B101" s="1">
        <v>4</v>
      </c>
      <c r="C101" s="1" t="s">
        <v>42</v>
      </c>
      <c r="D101" s="13">
        <v>404170</v>
      </c>
      <c r="E101" s="27" t="s">
        <v>134</v>
      </c>
      <c r="F101" s="28">
        <v>21752.942010919141</v>
      </c>
      <c r="G101" s="28">
        <v>5181.7497448149379</v>
      </c>
      <c r="H101" s="28">
        <v>11081.989363225906</v>
      </c>
      <c r="I101" s="28">
        <v>10353.461393798705</v>
      </c>
      <c r="J101" s="28">
        <v>48370.142512758684</v>
      </c>
      <c r="K101" s="28">
        <v>26145.212117844269</v>
      </c>
      <c r="L101" s="28">
        <v>6204.1249506936811</v>
      </c>
      <c r="M101" s="28">
        <v>15998.886732810268</v>
      </c>
      <c r="N101" s="28">
        <v>14954.871103310665</v>
      </c>
      <c r="O101" s="28">
        <v>63303.094904658879</v>
      </c>
      <c r="P101" s="29">
        <v>1.3087225221211887</v>
      </c>
      <c r="Q101" s="28">
        <v>1191</v>
      </c>
      <c r="R101" s="1" t="str">
        <f t="shared" si="3"/>
        <v xml:space="preserve">  </v>
      </c>
      <c r="T101" s="5"/>
    </row>
    <row r="102" spans="1:20" x14ac:dyDescent="0.25">
      <c r="A102" s="1">
        <v>1</v>
      </c>
      <c r="B102" s="1">
        <v>4</v>
      </c>
      <c r="C102" s="1" t="s">
        <v>42</v>
      </c>
      <c r="D102" s="13">
        <v>404200</v>
      </c>
      <c r="E102" s="27" t="s">
        <v>135</v>
      </c>
      <c r="F102" s="28">
        <v>0</v>
      </c>
      <c r="G102" s="28">
        <v>0</v>
      </c>
      <c r="H102" s="28">
        <v>0</v>
      </c>
      <c r="I102" s="28">
        <v>0</v>
      </c>
      <c r="J102" s="28">
        <v>0</v>
      </c>
      <c r="K102" s="28">
        <v>0</v>
      </c>
      <c r="L102" s="28">
        <v>0</v>
      </c>
      <c r="M102" s="28">
        <v>0</v>
      </c>
      <c r="N102" s="28">
        <v>0</v>
      </c>
      <c r="O102" s="28">
        <v>0</v>
      </c>
      <c r="P102" s="29">
        <v>0</v>
      </c>
      <c r="Q102" s="28">
        <v>67</v>
      </c>
      <c r="R102" s="1" t="str">
        <f t="shared" si="3"/>
        <v xml:space="preserve">  </v>
      </c>
      <c r="T102" s="5"/>
    </row>
    <row r="103" spans="1:20" x14ac:dyDescent="0.25">
      <c r="A103" s="1">
        <v>1</v>
      </c>
      <c r="B103" s="1">
        <v>4</v>
      </c>
      <c r="C103" s="1" t="s">
        <v>42</v>
      </c>
      <c r="D103" s="13">
        <v>404230</v>
      </c>
      <c r="E103" s="27" t="s">
        <v>136</v>
      </c>
      <c r="F103" s="28">
        <v>827466.631112337</v>
      </c>
      <c r="G103" s="28">
        <v>0</v>
      </c>
      <c r="H103" s="28">
        <v>325286.29656112392</v>
      </c>
      <c r="I103" s="28">
        <v>252349.94055309638</v>
      </c>
      <c r="J103" s="28">
        <v>1405102.8682265573</v>
      </c>
      <c r="K103" s="28">
        <v>871178.20000213152</v>
      </c>
      <c r="L103" s="28">
        <v>0</v>
      </c>
      <c r="M103" s="28">
        <v>372362.23971455003</v>
      </c>
      <c r="N103" s="28">
        <v>301178.40994233318</v>
      </c>
      <c r="O103" s="28">
        <v>1544718.8496590147</v>
      </c>
      <c r="P103" s="29">
        <v>1.0993635303076941</v>
      </c>
      <c r="Q103" s="28">
        <v>164179</v>
      </c>
      <c r="R103" s="1" t="str">
        <f t="shared" si="3"/>
        <v>*</v>
      </c>
      <c r="T103" s="5"/>
    </row>
    <row r="104" spans="1:20" x14ac:dyDescent="0.25">
      <c r="A104" s="1">
        <v>1</v>
      </c>
      <c r="B104" s="1">
        <v>4</v>
      </c>
      <c r="C104" s="1" t="s">
        <v>42</v>
      </c>
      <c r="D104" s="13">
        <v>404280</v>
      </c>
      <c r="E104" s="27" t="s">
        <v>137</v>
      </c>
      <c r="F104" s="28">
        <v>818099.7756280459</v>
      </c>
      <c r="G104" s="28">
        <v>194878.84909847484</v>
      </c>
      <c r="H104" s="28">
        <v>337595.21672358637</v>
      </c>
      <c r="I104" s="28">
        <v>260293.82083133652</v>
      </c>
      <c r="J104" s="28">
        <v>1610867.6622814436</v>
      </c>
      <c r="K104" s="28">
        <v>808035.04620809294</v>
      </c>
      <c r="L104" s="28">
        <v>191742.57866483481</v>
      </c>
      <c r="M104" s="28">
        <v>348037.49656886468</v>
      </c>
      <c r="N104" s="28">
        <v>276074.76127338246</v>
      </c>
      <c r="O104" s="28">
        <v>1623889.8827151749</v>
      </c>
      <c r="P104" s="29">
        <v>1.0080839790497056</v>
      </c>
      <c r="Q104" s="28">
        <v>56793</v>
      </c>
      <c r="R104" s="1" t="str">
        <f t="shared" si="3"/>
        <v>*</v>
      </c>
      <c r="T104" s="5"/>
    </row>
    <row r="105" spans="1:20" x14ac:dyDescent="0.25">
      <c r="A105" s="1">
        <v>1</v>
      </c>
      <c r="B105" s="1">
        <v>4</v>
      </c>
      <c r="C105" s="1" t="s">
        <v>42</v>
      </c>
      <c r="D105" s="13">
        <v>404290</v>
      </c>
      <c r="E105" s="27" t="s">
        <v>138</v>
      </c>
      <c r="F105" s="28">
        <v>848837.62846956204</v>
      </c>
      <c r="G105" s="28">
        <v>202200.88678136544</v>
      </c>
      <c r="H105" s="28">
        <v>357236.50505649304</v>
      </c>
      <c r="I105" s="28">
        <v>277893.23052996118</v>
      </c>
      <c r="J105" s="28">
        <v>1686168.2508373817</v>
      </c>
      <c r="K105" s="28">
        <v>883017.54133851395</v>
      </c>
      <c r="L105" s="28">
        <v>209535.54078757897</v>
      </c>
      <c r="M105" s="28">
        <v>399777.48437695287</v>
      </c>
      <c r="N105" s="28">
        <v>322891.35323994659</v>
      </c>
      <c r="O105" s="28">
        <v>1815221.9197429921</v>
      </c>
      <c r="P105" s="29">
        <v>1.0765366497925222</v>
      </c>
      <c r="Q105" s="28">
        <v>44674</v>
      </c>
      <c r="R105" s="1" t="str">
        <f t="shared" si="3"/>
        <v>*</v>
      </c>
      <c r="T105" s="5"/>
    </row>
    <row r="106" spans="1:20" x14ac:dyDescent="0.25">
      <c r="A106" s="1">
        <v>1</v>
      </c>
      <c r="B106" s="1">
        <v>4</v>
      </c>
      <c r="C106" s="1" t="s">
        <v>42</v>
      </c>
      <c r="D106" s="13">
        <v>404320</v>
      </c>
      <c r="E106" s="27" t="s">
        <v>139</v>
      </c>
      <c r="F106" s="28">
        <v>309742.9786337401</v>
      </c>
      <c r="G106" s="28">
        <v>73783.61049682142</v>
      </c>
      <c r="H106" s="28">
        <v>95598.948698726657</v>
      </c>
      <c r="I106" s="28">
        <v>73615.418179286236</v>
      </c>
      <c r="J106" s="28">
        <v>552740.95600857446</v>
      </c>
      <c r="K106" s="28">
        <v>313742.54541413131</v>
      </c>
      <c r="L106" s="28">
        <v>74449.499408324176</v>
      </c>
      <c r="M106" s="28">
        <v>102809.80441000816</v>
      </c>
      <c r="N106" s="28">
        <v>83155.836215899224</v>
      </c>
      <c r="O106" s="28">
        <v>574157.68544836284</v>
      </c>
      <c r="P106" s="29">
        <v>1.0387464131379767</v>
      </c>
      <c r="Q106" s="28">
        <v>26143</v>
      </c>
      <c r="R106" s="1" t="str">
        <f t="shared" si="3"/>
        <v>*</v>
      </c>
      <c r="T106" s="5"/>
    </row>
    <row r="107" spans="1:20" x14ac:dyDescent="0.25">
      <c r="A107" s="1">
        <v>1</v>
      </c>
      <c r="B107" s="1">
        <v>4</v>
      </c>
      <c r="C107" s="1" t="s">
        <v>42</v>
      </c>
      <c r="D107" s="13">
        <v>404380</v>
      </c>
      <c r="E107" s="27" t="s">
        <v>140</v>
      </c>
      <c r="F107" s="28">
        <v>839852.717638965</v>
      </c>
      <c r="G107" s="28">
        <v>200060.59884328977</v>
      </c>
      <c r="H107" s="28">
        <v>330887.98804751545</v>
      </c>
      <c r="I107" s="28">
        <v>256695.6093640234</v>
      </c>
      <c r="J107" s="28">
        <v>1627496.9138937937</v>
      </c>
      <c r="K107" s="28">
        <v>729106.10396554403</v>
      </c>
      <c r="L107" s="28">
        <v>170051.50901679631</v>
      </c>
      <c r="M107" s="28">
        <v>302529.16502095951</v>
      </c>
      <c r="N107" s="28">
        <v>244695.20043719403</v>
      </c>
      <c r="O107" s="28">
        <v>1446381.9784404938</v>
      </c>
      <c r="P107" s="29">
        <v>0.88871565045245982</v>
      </c>
      <c r="Q107" s="28">
        <v>83062</v>
      </c>
      <c r="R107" s="1" t="str">
        <f t="shared" si="3"/>
        <v>*</v>
      </c>
      <c r="T107" s="5"/>
    </row>
    <row r="108" spans="1:20" x14ac:dyDescent="0.25">
      <c r="A108" s="1">
        <v>1</v>
      </c>
      <c r="B108" s="1">
        <v>4</v>
      </c>
      <c r="C108" s="1" t="s">
        <v>42</v>
      </c>
      <c r="D108" s="13">
        <v>404410</v>
      </c>
      <c r="E108" s="27" t="s">
        <v>141</v>
      </c>
      <c r="F108" s="28">
        <v>98520.827562676437</v>
      </c>
      <c r="G108" s="28">
        <v>21381.837882123957</v>
      </c>
      <c r="H108" s="28">
        <v>60295.610887983232</v>
      </c>
      <c r="I108" s="28">
        <v>63354.203232199317</v>
      </c>
      <c r="J108" s="28">
        <v>243552.47956498293</v>
      </c>
      <c r="K108" s="28">
        <v>88668.744806408795</v>
      </c>
      <c r="L108" s="28">
        <v>19243.654093911562</v>
      </c>
      <c r="M108" s="28">
        <v>54266.049799184912</v>
      </c>
      <c r="N108" s="28">
        <v>57018.782908979389</v>
      </c>
      <c r="O108" s="28">
        <v>219197.23160848467</v>
      </c>
      <c r="P108" s="29">
        <v>0.90000000000000013</v>
      </c>
      <c r="Q108" s="28">
        <v>4018</v>
      </c>
      <c r="R108" s="1" t="str">
        <f t="shared" si="3"/>
        <v xml:space="preserve">  </v>
      </c>
      <c r="T108" s="5"/>
    </row>
    <row r="109" spans="1:20" x14ac:dyDescent="0.25">
      <c r="A109" s="1">
        <v>1</v>
      </c>
      <c r="B109" s="1">
        <v>4</v>
      </c>
      <c r="C109" s="1" t="s">
        <v>42</v>
      </c>
      <c r="D109" s="13">
        <v>404440</v>
      </c>
      <c r="E109" s="27" t="s">
        <v>142</v>
      </c>
      <c r="F109" s="28">
        <v>783105.91239308892</v>
      </c>
      <c r="G109" s="28">
        <v>186542.99081333776</v>
      </c>
      <c r="H109" s="28">
        <v>315146.23285009066</v>
      </c>
      <c r="I109" s="28">
        <v>240158.5109452293</v>
      </c>
      <c r="J109" s="28">
        <v>1524953.6470017466</v>
      </c>
      <c r="K109" s="28">
        <v>784356.36353532795</v>
      </c>
      <c r="L109" s="28">
        <v>186123.74852081036</v>
      </c>
      <c r="M109" s="28">
        <v>329686.47184624471</v>
      </c>
      <c r="N109" s="28">
        <v>266660.89302252588</v>
      </c>
      <c r="O109" s="28">
        <v>1566827.4769249088</v>
      </c>
      <c r="P109" s="29">
        <v>1.0274590837600157</v>
      </c>
      <c r="Q109" s="28">
        <v>42667</v>
      </c>
      <c r="R109" s="1" t="str">
        <f t="shared" si="3"/>
        <v>*</v>
      </c>
      <c r="T109" s="5"/>
    </row>
    <row r="110" spans="1:20" x14ac:dyDescent="0.25">
      <c r="A110" s="1">
        <v>1</v>
      </c>
      <c r="B110" s="1">
        <v>4</v>
      </c>
      <c r="C110" s="1" t="s">
        <v>42</v>
      </c>
      <c r="D110" s="13">
        <v>404500</v>
      </c>
      <c r="E110" s="27" t="s">
        <v>143</v>
      </c>
      <c r="F110" s="28">
        <v>517814.59786861873</v>
      </c>
      <c r="G110" s="28">
        <v>123348.17327331213</v>
      </c>
      <c r="H110" s="28">
        <v>185103.17899401658</v>
      </c>
      <c r="I110" s="28">
        <v>143598.96715339163</v>
      </c>
      <c r="J110" s="28">
        <v>969864.91728933901</v>
      </c>
      <c r="K110" s="28">
        <v>501692.08912920067</v>
      </c>
      <c r="L110" s="28">
        <v>119048.96367651837</v>
      </c>
      <c r="M110" s="28">
        <v>190747.75032045532</v>
      </c>
      <c r="N110" s="28">
        <v>154282.84077792626</v>
      </c>
      <c r="O110" s="28">
        <v>965771.64390410064</v>
      </c>
      <c r="P110" s="29">
        <v>0.99577954278758884</v>
      </c>
      <c r="Q110" s="28">
        <v>60287</v>
      </c>
      <c r="R110" s="1" t="str">
        <f t="shared" si="3"/>
        <v>*</v>
      </c>
      <c r="T110" s="5"/>
    </row>
    <row r="111" spans="1:20" x14ac:dyDescent="0.25">
      <c r="A111" s="1">
        <v>1</v>
      </c>
      <c r="B111" s="1">
        <v>4</v>
      </c>
      <c r="C111" s="1" t="s">
        <v>42</v>
      </c>
      <c r="D111" s="13">
        <v>404530</v>
      </c>
      <c r="E111" s="27" t="s">
        <v>144</v>
      </c>
      <c r="F111" s="28">
        <v>12037.614458435639</v>
      </c>
      <c r="G111" s="28">
        <v>2852.4245668209383</v>
      </c>
      <c r="H111" s="28">
        <v>3665.0949852889889</v>
      </c>
      <c r="I111" s="28">
        <v>2657.1898316741699</v>
      </c>
      <c r="J111" s="28">
        <v>21212.323842219739</v>
      </c>
      <c r="K111" s="28">
        <v>12332.647225398243</v>
      </c>
      <c r="L111" s="28">
        <v>2926.4740333460759</v>
      </c>
      <c r="M111" s="28">
        <v>4144.4394149605223</v>
      </c>
      <c r="N111" s="28">
        <v>3324.3376001687825</v>
      </c>
      <c r="O111" s="28">
        <v>22727.898273873623</v>
      </c>
      <c r="P111" s="29">
        <v>1.0714478264110496</v>
      </c>
      <c r="Q111" s="28">
        <v>1323</v>
      </c>
      <c r="R111" s="1" t="str">
        <f t="shared" si="3"/>
        <v xml:space="preserve">  </v>
      </c>
      <c r="T111" s="5"/>
    </row>
    <row r="112" spans="1:20" x14ac:dyDescent="0.25">
      <c r="A112" s="1">
        <v>1</v>
      </c>
      <c r="B112" s="1">
        <v>4</v>
      </c>
      <c r="C112" s="1" t="s">
        <v>42</v>
      </c>
      <c r="D112" s="13">
        <v>404570</v>
      </c>
      <c r="E112" s="27" t="s">
        <v>145</v>
      </c>
      <c r="F112" s="28">
        <v>222774.09453942039</v>
      </c>
      <c r="G112" s="28">
        <v>54333.658464096115</v>
      </c>
      <c r="H112" s="28">
        <v>74089.807695873169</v>
      </c>
      <c r="I112" s="28">
        <v>60563.838422985056</v>
      </c>
      <c r="J112" s="28">
        <v>411761.39912237471</v>
      </c>
      <c r="K112" s="28">
        <v>200496.68508547836</v>
      </c>
      <c r="L112" s="28">
        <v>48900.292617686508</v>
      </c>
      <c r="M112" s="28">
        <v>66680.826926285852</v>
      </c>
      <c r="N112" s="28">
        <v>54507.45458068655</v>
      </c>
      <c r="O112" s="28">
        <v>370585.2592101373</v>
      </c>
      <c r="P112" s="29">
        <v>0.90000000000000013</v>
      </c>
      <c r="Q112" s="28">
        <v>5908</v>
      </c>
      <c r="R112" s="1" t="str">
        <f t="shared" si="3"/>
        <v xml:space="preserve">  </v>
      </c>
      <c r="T112" s="5"/>
    </row>
    <row r="113" spans="1:20" x14ac:dyDescent="0.25">
      <c r="A113" s="1">
        <v>1</v>
      </c>
      <c r="B113" s="1">
        <v>4</v>
      </c>
      <c r="C113" s="1" t="s">
        <v>42</v>
      </c>
      <c r="D113" s="13">
        <v>404630</v>
      </c>
      <c r="E113" s="27" t="s">
        <v>146</v>
      </c>
      <c r="F113" s="28">
        <v>1021442.4944257684</v>
      </c>
      <c r="G113" s="28">
        <v>137071.72622757367</v>
      </c>
      <c r="H113" s="28">
        <v>413092.63808649289</v>
      </c>
      <c r="I113" s="28">
        <v>320468.16532420355</v>
      </c>
      <c r="J113" s="28">
        <v>1892075.0240640384</v>
      </c>
      <c r="K113" s="28">
        <v>1050741.5436039299</v>
      </c>
      <c r="L113" s="28">
        <v>116510.96729343761</v>
      </c>
      <c r="M113" s="28">
        <v>460623.48689672688</v>
      </c>
      <c r="N113" s="28">
        <v>372566.91084466176</v>
      </c>
      <c r="O113" s="28">
        <v>2000442.9086387563</v>
      </c>
      <c r="P113" s="29">
        <v>1.0572746234670714</v>
      </c>
      <c r="Q113" s="28">
        <v>89244</v>
      </c>
      <c r="R113" s="1" t="str">
        <f t="shared" si="3"/>
        <v>*</v>
      </c>
      <c r="T113" s="5"/>
    </row>
    <row r="114" spans="1:20" x14ac:dyDescent="0.25">
      <c r="A114" s="1">
        <v>1</v>
      </c>
      <c r="B114" s="1">
        <v>4</v>
      </c>
      <c r="C114" s="1" t="s">
        <v>42</v>
      </c>
      <c r="D114" s="13">
        <v>404720</v>
      </c>
      <c r="E114" s="27" t="s">
        <v>147</v>
      </c>
      <c r="F114" s="28">
        <v>800602.84401056776</v>
      </c>
      <c r="G114" s="28">
        <v>190710.91995590628</v>
      </c>
      <c r="H114" s="28">
        <v>313119.79546096566</v>
      </c>
      <c r="I114" s="28">
        <v>242911.43711221372</v>
      </c>
      <c r="J114" s="28">
        <v>1547344.9965396535</v>
      </c>
      <c r="K114" s="28">
        <v>809514.96387514041</v>
      </c>
      <c r="L114" s="28">
        <v>192093.75554883643</v>
      </c>
      <c r="M114" s="28">
        <v>342052.74548990134</v>
      </c>
      <c r="N114" s="28">
        <v>276663.12803906092</v>
      </c>
      <c r="O114" s="28">
        <v>1620324.592952939</v>
      </c>
      <c r="P114" s="29">
        <v>1.0471643987452641</v>
      </c>
      <c r="Q114" s="28">
        <v>51167</v>
      </c>
      <c r="R114" s="1" t="str">
        <f t="shared" si="3"/>
        <v>*</v>
      </c>
      <c r="T114" s="5"/>
    </row>
    <row r="115" spans="1:20" x14ac:dyDescent="0.25">
      <c r="A115" s="1">
        <v>1</v>
      </c>
      <c r="B115" s="1">
        <v>4</v>
      </c>
      <c r="C115" s="1" t="s">
        <v>42</v>
      </c>
      <c r="D115" s="13">
        <v>404820</v>
      </c>
      <c r="E115" s="27" t="s">
        <v>148</v>
      </c>
      <c r="F115" s="28">
        <v>110413.98089461656</v>
      </c>
      <c r="G115" s="28">
        <v>26163.618440495495</v>
      </c>
      <c r="H115" s="28">
        <v>54245.112677979727</v>
      </c>
      <c r="I115" s="28">
        <v>43792.043989204292</v>
      </c>
      <c r="J115" s="28">
        <v>234614.75600229605</v>
      </c>
      <c r="K115" s="28">
        <v>129739.4488111895</v>
      </c>
      <c r="L115" s="28">
        <v>30786.506830800721</v>
      </c>
      <c r="M115" s="28">
        <v>79025.964498255853</v>
      </c>
      <c r="N115" s="28">
        <v>73710.320370457717</v>
      </c>
      <c r="O115" s="28">
        <v>313262.24051070382</v>
      </c>
      <c r="P115" s="29">
        <v>1.3352196845949369</v>
      </c>
      <c r="Q115" s="28">
        <v>5981</v>
      </c>
      <c r="R115" s="1" t="str">
        <f t="shared" si="3"/>
        <v xml:space="preserve">  </v>
      </c>
      <c r="T115" s="5"/>
    </row>
    <row r="116" spans="1:20" x14ac:dyDescent="0.25">
      <c r="A116" s="1">
        <v>1</v>
      </c>
      <c r="B116" s="1">
        <v>4</v>
      </c>
      <c r="C116" s="1" t="s">
        <v>42</v>
      </c>
      <c r="D116" s="13">
        <v>404860</v>
      </c>
      <c r="E116" s="27" t="s">
        <v>149</v>
      </c>
      <c r="F116" s="28">
        <v>39433.564605220199</v>
      </c>
      <c r="G116" s="28">
        <v>9344.1494430341027</v>
      </c>
      <c r="H116" s="28">
        <v>27982.418459258133</v>
      </c>
      <c r="I116" s="28">
        <v>33378.745619887923</v>
      </c>
      <c r="J116" s="28">
        <v>110138.87812740036</v>
      </c>
      <c r="K116" s="28">
        <v>37461.886374959191</v>
      </c>
      <c r="L116" s="28">
        <v>8876.9419708823971</v>
      </c>
      <c r="M116" s="28">
        <v>27137.052000611315</v>
      </c>
      <c r="N116" s="28">
        <v>31709.808338893527</v>
      </c>
      <c r="O116" s="28">
        <v>105185.68868534642</v>
      </c>
      <c r="P116" s="29">
        <v>0.95502778377382369</v>
      </c>
      <c r="Q116" s="28">
        <v>549</v>
      </c>
      <c r="R116" s="1" t="str">
        <f t="shared" si="3"/>
        <v xml:space="preserve">  </v>
      </c>
      <c r="T116" s="5"/>
    </row>
    <row r="117" spans="1:20" x14ac:dyDescent="0.25">
      <c r="A117" s="1">
        <v>1</v>
      </c>
      <c r="B117" s="1">
        <v>4</v>
      </c>
      <c r="C117" s="1" t="s">
        <v>42</v>
      </c>
      <c r="D117" s="13">
        <v>404920</v>
      </c>
      <c r="E117" s="27" t="s">
        <v>150</v>
      </c>
      <c r="F117" s="28">
        <v>10289.949362141819</v>
      </c>
      <c r="G117" s="28">
        <v>2436.5355043556606</v>
      </c>
      <c r="H117" s="28">
        <v>3971.2383662335869</v>
      </c>
      <c r="I117" s="28">
        <v>3843.6105633920774</v>
      </c>
      <c r="J117" s="28">
        <v>20541.333796123145</v>
      </c>
      <c r="K117" s="28">
        <v>10852.729558350457</v>
      </c>
      <c r="L117" s="28">
        <v>2575.2971493445461</v>
      </c>
      <c r="M117" s="28">
        <v>4277.9951703120141</v>
      </c>
      <c r="N117" s="28">
        <v>3459.2495070528698</v>
      </c>
      <c r="O117" s="28">
        <v>21165.271385059888</v>
      </c>
      <c r="P117" s="29">
        <v>1.0303747358924913</v>
      </c>
      <c r="Q117" s="28">
        <v>488</v>
      </c>
      <c r="R117" s="1" t="str">
        <f t="shared" si="3"/>
        <v xml:space="preserve">  </v>
      </c>
      <c r="T117" s="5"/>
    </row>
    <row r="118" spans="1:20" x14ac:dyDescent="0.25">
      <c r="A118" s="1">
        <v>1</v>
      </c>
      <c r="B118" s="1">
        <v>4</v>
      </c>
      <c r="C118" s="1" t="s">
        <v>42</v>
      </c>
      <c r="D118" s="13">
        <v>404970</v>
      </c>
      <c r="E118" s="27" t="s">
        <v>151</v>
      </c>
      <c r="F118" s="28">
        <v>9891441.0443999078</v>
      </c>
      <c r="G118" s="28">
        <v>2356231.7263542181</v>
      </c>
      <c r="H118" s="28">
        <v>6692043.650438658</v>
      </c>
      <c r="I118" s="28">
        <v>6612029.3892707201</v>
      </c>
      <c r="J118" s="28">
        <v>25551745.810463503</v>
      </c>
      <c r="K118" s="28">
        <v>10043214.594475308</v>
      </c>
      <c r="L118" s="28">
        <v>2383203.3937957101</v>
      </c>
      <c r="M118" s="28">
        <v>7354376.5039866762</v>
      </c>
      <c r="N118" s="28">
        <v>7562114.604053488</v>
      </c>
      <c r="O118" s="28">
        <v>27342909.096311182</v>
      </c>
      <c r="P118" s="29">
        <v>1.0700994483560569</v>
      </c>
      <c r="Q118" s="28">
        <v>495481</v>
      </c>
      <c r="R118" s="1" t="str">
        <f t="shared" si="3"/>
        <v>*</v>
      </c>
      <c r="T118" s="5"/>
    </row>
    <row r="119" spans="1:20" x14ac:dyDescent="0.25">
      <c r="A119" s="1">
        <v>1</v>
      </c>
      <c r="B119" s="1">
        <v>4</v>
      </c>
      <c r="C119" s="1" t="s">
        <v>42</v>
      </c>
      <c r="D119" s="13">
        <v>405030</v>
      </c>
      <c r="E119" s="27" t="s">
        <v>152</v>
      </c>
      <c r="F119" s="28">
        <v>261035.30413102973</v>
      </c>
      <c r="G119" s="28">
        <v>62180.996937779244</v>
      </c>
      <c r="H119" s="28">
        <v>176238.9880715129</v>
      </c>
      <c r="I119" s="28">
        <v>172310.16346780208</v>
      </c>
      <c r="J119" s="28">
        <v>671765.452608124</v>
      </c>
      <c r="K119" s="28">
        <v>258492.28584434724</v>
      </c>
      <c r="L119" s="28">
        <v>61338.895738933752</v>
      </c>
      <c r="M119" s="28">
        <v>181001.31216086636</v>
      </c>
      <c r="N119" s="28">
        <v>180769.82469929784</v>
      </c>
      <c r="O119" s="28">
        <v>681602.31844344526</v>
      </c>
      <c r="P119" s="29">
        <v>1.0146433041430305</v>
      </c>
      <c r="Q119" s="28">
        <v>7470</v>
      </c>
      <c r="R119" s="1" t="str">
        <f t="shared" si="3"/>
        <v xml:space="preserve">  </v>
      </c>
      <c r="T119" s="5"/>
    </row>
    <row r="120" spans="1:20" x14ac:dyDescent="0.25">
      <c r="A120" s="1">
        <v>1</v>
      </c>
      <c r="B120" s="1">
        <v>4</v>
      </c>
      <c r="C120" s="1" t="s">
        <v>42</v>
      </c>
      <c r="D120" s="13">
        <v>405070</v>
      </c>
      <c r="E120" s="27" t="s">
        <v>153</v>
      </c>
      <c r="F120" s="28">
        <v>126734.5317157898</v>
      </c>
      <c r="G120" s="28">
        <v>30189.324600226155</v>
      </c>
      <c r="H120" s="28">
        <v>41852.670797344428</v>
      </c>
      <c r="I120" s="28">
        <v>31536.237506264162</v>
      </c>
      <c r="J120" s="28">
        <v>230312.7646196245</v>
      </c>
      <c r="K120" s="28">
        <v>146018.54314871519</v>
      </c>
      <c r="L120" s="28">
        <v>34649.45255481753</v>
      </c>
      <c r="M120" s="28">
        <v>55382.825299960263</v>
      </c>
      <c r="N120" s="28">
        <v>42764.078582374554</v>
      </c>
      <c r="O120" s="28">
        <v>278814.89958586753</v>
      </c>
      <c r="P120" s="29">
        <v>1.2105924743092171</v>
      </c>
      <c r="Q120" s="28">
        <v>34986</v>
      </c>
      <c r="R120" s="1" t="str">
        <f t="shared" si="3"/>
        <v>*</v>
      </c>
      <c r="T120" s="5"/>
    </row>
    <row r="121" spans="1:20" x14ac:dyDescent="0.25">
      <c r="A121" s="1">
        <v>1</v>
      </c>
      <c r="B121" s="1">
        <v>4</v>
      </c>
      <c r="C121" s="1" t="s">
        <v>42</v>
      </c>
      <c r="D121" s="13">
        <v>405100</v>
      </c>
      <c r="E121" s="27" t="s">
        <v>154</v>
      </c>
      <c r="F121" s="28">
        <v>0</v>
      </c>
      <c r="G121" s="28">
        <v>1068.4014810765896</v>
      </c>
      <c r="H121" s="28">
        <v>0</v>
      </c>
      <c r="I121" s="28">
        <v>0</v>
      </c>
      <c r="J121" s="28">
        <v>1068.4014810765896</v>
      </c>
      <c r="K121" s="28">
        <v>0</v>
      </c>
      <c r="L121" s="28">
        <v>908.14125891510105</v>
      </c>
      <c r="M121" s="28">
        <v>0</v>
      </c>
      <c r="N121" s="28">
        <v>0</v>
      </c>
      <c r="O121" s="28">
        <v>908.14125891510105</v>
      </c>
      <c r="P121" s="29">
        <v>0.85</v>
      </c>
      <c r="Q121" s="28">
        <v>135</v>
      </c>
      <c r="R121" s="1" t="str">
        <f t="shared" si="3"/>
        <v xml:space="preserve">  </v>
      </c>
      <c r="T121" s="5"/>
    </row>
    <row r="122" spans="1:20" x14ac:dyDescent="0.25">
      <c r="A122" s="1">
        <v>1</v>
      </c>
      <c r="B122" s="1">
        <v>4</v>
      </c>
      <c r="C122" s="1" t="s">
        <v>42</v>
      </c>
      <c r="D122" s="13">
        <v>405190</v>
      </c>
      <c r="E122" s="27" t="s">
        <v>155</v>
      </c>
      <c r="F122" s="28">
        <v>262453.97426217655</v>
      </c>
      <c r="G122" s="28">
        <v>62518.937138528046</v>
      </c>
      <c r="H122" s="28">
        <v>115518.88724705843</v>
      </c>
      <c r="I122" s="28">
        <v>91614.397263036793</v>
      </c>
      <c r="J122" s="28">
        <v>532106.19591079978</v>
      </c>
      <c r="K122" s="28">
        <v>282664.27440612763</v>
      </c>
      <c r="L122" s="28">
        <v>67074.78484429208</v>
      </c>
      <c r="M122" s="28">
        <v>139032.98405282802</v>
      </c>
      <c r="N122" s="28">
        <v>116321.58049156003</v>
      </c>
      <c r="O122" s="28">
        <v>605093.62379480782</v>
      </c>
      <c r="P122" s="29">
        <v>1.1371670325301819</v>
      </c>
      <c r="Q122" s="28">
        <v>22214</v>
      </c>
      <c r="R122" s="1" t="str">
        <f t="shared" si="3"/>
        <v>*</v>
      </c>
      <c r="T122" s="5"/>
    </row>
    <row r="123" spans="1:20" x14ac:dyDescent="0.25">
      <c r="A123" s="1">
        <v>1</v>
      </c>
      <c r="B123" s="1">
        <v>4</v>
      </c>
      <c r="C123" s="1" t="s">
        <v>42</v>
      </c>
      <c r="D123" s="13">
        <v>405220</v>
      </c>
      <c r="E123" s="27" t="s">
        <v>156</v>
      </c>
      <c r="F123" s="28">
        <v>36406.469306663901</v>
      </c>
      <c r="G123" s="28">
        <v>9244.148768042076</v>
      </c>
      <c r="H123" s="28">
        <v>16306.666924322128</v>
      </c>
      <c r="I123" s="28">
        <v>14857.805604779345</v>
      </c>
      <c r="J123" s="28">
        <v>76815.090603807446</v>
      </c>
      <c r="K123" s="28">
        <v>32765.822375997512</v>
      </c>
      <c r="L123" s="28">
        <v>8319.7338912378691</v>
      </c>
      <c r="M123" s="28">
        <v>14676.000231889915</v>
      </c>
      <c r="N123" s="28">
        <v>13372.02504430141</v>
      </c>
      <c r="O123" s="28">
        <v>69133.581543426713</v>
      </c>
      <c r="P123" s="29">
        <v>0.90000000000000013</v>
      </c>
      <c r="Q123" s="28">
        <v>1666</v>
      </c>
      <c r="R123" s="1" t="str">
        <f t="shared" si="3"/>
        <v xml:space="preserve">  </v>
      </c>
      <c r="T123" s="5"/>
    </row>
    <row r="124" spans="1:20" x14ac:dyDescent="0.25">
      <c r="A124" s="1">
        <v>1</v>
      </c>
      <c r="B124" s="1">
        <v>4</v>
      </c>
      <c r="C124" s="1" t="s">
        <v>42</v>
      </c>
      <c r="D124" s="13">
        <v>405320</v>
      </c>
      <c r="E124" s="27" t="s">
        <v>157</v>
      </c>
      <c r="F124" s="28">
        <v>53737.54606273229</v>
      </c>
      <c r="G124" s="28">
        <v>12337.925517136315</v>
      </c>
      <c r="H124" s="28">
        <v>15301.570212205157</v>
      </c>
      <c r="I124" s="28">
        <v>10676.549011861764</v>
      </c>
      <c r="J124" s="28">
        <v>92053.590803935527</v>
      </c>
      <c r="K124" s="28">
        <v>46864.059456513321</v>
      </c>
      <c r="L124" s="28">
        <v>10487.236689565867</v>
      </c>
      <c r="M124" s="28">
        <v>15356.810407155313</v>
      </c>
      <c r="N124" s="28">
        <v>12421.076164324575</v>
      </c>
      <c r="O124" s="28">
        <v>85129.182717559073</v>
      </c>
      <c r="P124" s="29">
        <v>0.92477851188744264</v>
      </c>
      <c r="Q124" s="28">
        <v>6449</v>
      </c>
      <c r="R124" s="1" t="str">
        <f t="shared" si="3"/>
        <v xml:space="preserve">  </v>
      </c>
      <c r="T124" s="5"/>
    </row>
    <row r="125" spans="1:20" x14ac:dyDescent="0.25">
      <c r="A125" s="1">
        <v>1</v>
      </c>
      <c r="B125" s="1">
        <v>4</v>
      </c>
      <c r="C125" s="1" t="s">
        <v>42</v>
      </c>
      <c r="D125" s="13">
        <v>405340</v>
      </c>
      <c r="E125" s="27" t="s">
        <v>158</v>
      </c>
      <c r="F125" s="28">
        <v>24305.834557837479</v>
      </c>
      <c r="G125" s="28">
        <v>5759.4932824315474</v>
      </c>
      <c r="H125" s="28">
        <v>8343.8098108177437</v>
      </c>
      <c r="I125" s="28">
        <v>5505.4052375095171</v>
      </c>
      <c r="J125" s="28">
        <v>43914.54288859629</v>
      </c>
      <c r="K125" s="28">
        <v>20659.959374161856</v>
      </c>
      <c r="L125" s="28">
        <v>4895.5692900668155</v>
      </c>
      <c r="M125" s="28">
        <v>7092.2383391950816</v>
      </c>
      <c r="N125" s="28">
        <v>4837.682295579044</v>
      </c>
      <c r="O125" s="28">
        <v>37485.449299002794</v>
      </c>
      <c r="P125" s="29">
        <v>0.85359989728452801</v>
      </c>
      <c r="Q125" s="28">
        <v>1962</v>
      </c>
      <c r="R125" s="1" t="str">
        <f t="shared" si="3"/>
        <v xml:space="preserve">  </v>
      </c>
      <c r="T125" s="5"/>
    </row>
    <row r="126" spans="1:20" x14ac:dyDescent="0.25">
      <c r="A126" s="1">
        <v>1</v>
      </c>
      <c r="B126" s="1">
        <v>4</v>
      </c>
      <c r="C126" s="1" t="s">
        <v>42</v>
      </c>
      <c r="D126" s="13">
        <v>405400</v>
      </c>
      <c r="E126" s="27" t="s">
        <v>159</v>
      </c>
      <c r="F126" s="28">
        <v>752357.23874464689</v>
      </c>
      <c r="G126" s="28">
        <v>183496.74515547656</v>
      </c>
      <c r="H126" s="28">
        <v>517708.46939287521</v>
      </c>
      <c r="I126" s="28">
        <v>593157.33807184524</v>
      </c>
      <c r="J126" s="28">
        <v>2046719.791364844</v>
      </c>
      <c r="K126" s="28">
        <v>714739.37680741446</v>
      </c>
      <c r="L126" s="28">
        <v>174321.90789770271</v>
      </c>
      <c r="M126" s="28">
        <v>491823.0459232314</v>
      </c>
      <c r="N126" s="28">
        <v>563499.47116825299</v>
      </c>
      <c r="O126" s="28">
        <v>1944383.8017966016</v>
      </c>
      <c r="P126" s="29">
        <v>0.95</v>
      </c>
      <c r="Q126" s="28">
        <v>18851</v>
      </c>
      <c r="R126" s="1" t="str">
        <f t="shared" si="3"/>
        <v xml:space="preserve">  </v>
      </c>
      <c r="T126" s="5"/>
    </row>
    <row r="127" spans="1:20" x14ac:dyDescent="0.25">
      <c r="A127" s="1">
        <v>1</v>
      </c>
      <c r="B127" s="1">
        <v>4</v>
      </c>
      <c r="C127" s="1" t="s">
        <v>42</v>
      </c>
      <c r="D127" s="13">
        <v>405430</v>
      </c>
      <c r="E127" s="27" t="s">
        <v>160</v>
      </c>
      <c r="F127" s="28">
        <v>58638.365420738563</v>
      </c>
      <c r="G127" s="28">
        <v>13968.194964283743</v>
      </c>
      <c r="H127" s="28">
        <v>30570.906766741289</v>
      </c>
      <c r="I127" s="28">
        <v>26374.441433187563</v>
      </c>
      <c r="J127" s="28">
        <v>129551.90858495116</v>
      </c>
      <c r="K127" s="28">
        <v>52774.528878664707</v>
      </c>
      <c r="L127" s="28">
        <v>12571.375467855369</v>
      </c>
      <c r="M127" s="28">
        <v>27513.816090067161</v>
      </c>
      <c r="N127" s="28">
        <v>23736.997289868807</v>
      </c>
      <c r="O127" s="28">
        <v>116596.71772645603</v>
      </c>
      <c r="P127" s="29">
        <v>0.89999999999999991</v>
      </c>
      <c r="Q127" s="28">
        <v>1446</v>
      </c>
      <c r="R127" s="1" t="str">
        <f t="shared" si="3"/>
        <v xml:space="preserve">  </v>
      </c>
      <c r="T127" s="5"/>
    </row>
    <row r="128" spans="1:20" x14ac:dyDescent="0.25">
      <c r="A128" s="1">
        <v>1</v>
      </c>
      <c r="B128" s="1">
        <v>4</v>
      </c>
      <c r="C128" s="1" t="s">
        <v>42</v>
      </c>
      <c r="D128" s="13">
        <v>405460</v>
      </c>
      <c r="E128" s="27" t="s">
        <v>161</v>
      </c>
      <c r="F128" s="28">
        <v>182224.57749149131</v>
      </c>
      <c r="G128" s="28">
        <v>43179.80637359972</v>
      </c>
      <c r="H128" s="28">
        <v>69159.765394376474</v>
      </c>
      <c r="I128" s="28">
        <v>54036.15821846122</v>
      </c>
      <c r="J128" s="28">
        <v>348600.3074779287</v>
      </c>
      <c r="K128" s="28">
        <v>164002.11974234218</v>
      </c>
      <c r="L128" s="28">
        <v>38861.825736239749</v>
      </c>
      <c r="M128" s="28">
        <v>62243.78885493883</v>
      </c>
      <c r="N128" s="28">
        <v>48632.542396615099</v>
      </c>
      <c r="O128" s="28">
        <v>313740.27673013584</v>
      </c>
      <c r="P128" s="29">
        <v>0.9</v>
      </c>
      <c r="Q128" s="28">
        <v>8883</v>
      </c>
      <c r="R128" s="1" t="str">
        <f t="shared" si="3"/>
        <v xml:space="preserve">  </v>
      </c>
      <c r="T128" s="5"/>
    </row>
    <row r="129" spans="1:20" x14ac:dyDescent="0.25">
      <c r="A129" s="1">
        <v>1</v>
      </c>
      <c r="B129" s="1">
        <v>4</v>
      </c>
      <c r="C129" s="1" t="s">
        <v>42</v>
      </c>
      <c r="D129" s="13">
        <v>405530</v>
      </c>
      <c r="E129" s="27" t="s">
        <v>162</v>
      </c>
      <c r="F129" s="28">
        <v>964277.33100659715</v>
      </c>
      <c r="G129" s="28">
        <v>235183.15841841124</v>
      </c>
      <c r="H129" s="28">
        <v>575623.7081953733</v>
      </c>
      <c r="I129" s="28">
        <v>570308.88390136138</v>
      </c>
      <c r="J129" s="28">
        <v>2345393.081521743</v>
      </c>
      <c r="K129" s="28">
        <v>1016703.4372618309</v>
      </c>
      <c r="L129" s="28">
        <v>241258.51930905052</v>
      </c>
      <c r="M129" s="28">
        <v>731986.04560902342</v>
      </c>
      <c r="N129" s="28">
        <v>740293.7205525965</v>
      </c>
      <c r="O129" s="28">
        <v>2730241.7227325011</v>
      </c>
      <c r="P129" s="29">
        <v>1.1640870539965351</v>
      </c>
      <c r="Q129" s="28">
        <v>21734</v>
      </c>
      <c r="R129" s="1" t="str">
        <f t="shared" si="3"/>
        <v>*</v>
      </c>
      <c r="T129" s="5"/>
    </row>
    <row r="130" spans="1:20" x14ac:dyDescent="0.25">
      <c r="A130" s="1">
        <v>1</v>
      </c>
      <c r="B130" s="1">
        <v>4</v>
      </c>
      <c r="C130" s="1" t="s">
        <v>42</v>
      </c>
      <c r="D130" s="13">
        <v>405640</v>
      </c>
      <c r="E130" s="27" t="s">
        <v>163</v>
      </c>
      <c r="F130" s="28">
        <v>103562.9195737237</v>
      </c>
      <c r="G130" s="28">
        <v>24669.634654662419</v>
      </c>
      <c r="H130" s="28">
        <v>37169.153627037776</v>
      </c>
      <c r="I130" s="28">
        <v>27305.625930637034</v>
      </c>
      <c r="J130" s="28">
        <v>192707.33378606092</v>
      </c>
      <c r="K130" s="28">
        <v>93206.627616351339</v>
      </c>
      <c r="L130" s="28">
        <v>22202.671189196179</v>
      </c>
      <c r="M130" s="28">
        <v>33452.238264334002</v>
      </c>
      <c r="N130" s="28">
        <v>26217.178534856896</v>
      </c>
      <c r="O130" s="28">
        <v>175078.71560473839</v>
      </c>
      <c r="P130" s="29">
        <v>0.90852129062771736</v>
      </c>
      <c r="Q130" s="28">
        <v>14738</v>
      </c>
      <c r="R130" s="1" t="str">
        <f t="shared" si="3"/>
        <v xml:space="preserve">  </v>
      </c>
      <c r="T130" s="5"/>
    </row>
    <row r="131" spans="1:20" x14ac:dyDescent="0.25">
      <c r="A131" s="1">
        <v>1</v>
      </c>
      <c r="B131" s="1">
        <v>4</v>
      </c>
      <c r="C131" s="1" t="s">
        <v>42</v>
      </c>
      <c r="D131" s="13">
        <v>405670</v>
      </c>
      <c r="E131" s="27" t="s">
        <v>164</v>
      </c>
      <c r="F131" s="28">
        <v>878156.81117993128</v>
      </c>
      <c r="G131" s="28">
        <v>209184.98426350745</v>
      </c>
      <c r="H131" s="28">
        <v>612119.53295322461</v>
      </c>
      <c r="I131" s="28">
        <v>606587.19752214476</v>
      </c>
      <c r="J131" s="28">
        <v>2306048.5259188078</v>
      </c>
      <c r="K131" s="28">
        <v>834248.97062093462</v>
      </c>
      <c r="L131" s="28">
        <v>198725.73505033206</v>
      </c>
      <c r="M131" s="28">
        <v>581513.55630556331</v>
      </c>
      <c r="N131" s="28">
        <v>576257.83764603746</v>
      </c>
      <c r="O131" s="28">
        <v>2190746.0996228675</v>
      </c>
      <c r="P131" s="29">
        <v>0.95000000000000007</v>
      </c>
      <c r="Q131" s="28">
        <v>40210</v>
      </c>
      <c r="R131" s="1" t="str">
        <f t="shared" si="3"/>
        <v>*</v>
      </c>
      <c r="T131" s="5"/>
    </row>
    <row r="132" spans="1:20" x14ac:dyDescent="0.25">
      <c r="A132" s="1">
        <v>1</v>
      </c>
      <c r="B132" s="1">
        <v>4</v>
      </c>
      <c r="C132" s="1" t="s">
        <v>42</v>
      </c>
      <c r="D132" s="13">
        <v>405730</v>
      </c>
      <c r="E132" s="27" t="s">
        <v>165</v>
      </c>
      <c r="F132" s="28">
        <v>9886.424313879601</v>
      </c>
      <c r="G132" s="28">
        <v>2411.2570324303019</v>
      </c>
      <c r="H132" s="28">
        <v>4042.7656750226997</v>
      </c>
      <c r="I132" s="28">
        <v>3622.1367199450947</v>
      </c>
      <c r="J132" s="28">
        <v>19962.583741277696</v>
      </c>
      <c r="K132" s="28">
        <v>0</v>
      </c>
      <c r="L132" s="28">
        <v>2170.1313291872716</v>
      </c>
      <c r="M132" s="28">
        <v>0</v>
      </c>
      <c r="N132" s="28">
        <v>0</v>
      </c>
      <c r="O132" s="28">
        <v>2170.1313291872716</v>
      </c>
      <c r="P132" s="29">
        <v>0.10870994242593836</v>
      </c>
      <c r="Q132" s="28">
        <v>623</v>
      </c>
      <c r="R132" s="1" t="str">
        <f t="shared" si="3"/>
        <v xml:space="preserve">  </v>
      </c>
      <c r="T132" s="5"/>
    </row>
    <row r="133" spans="1:20" x14ac:dyDescent="0.25">
      <c r="A133" s="1">
        <v>1</v>
      </c>
      <c r="B133" s="1">
        <v>4</v>
      </c>
      <c r="C133" s="1" t="s">
        <v>42</v>
      </c>
      <c r="D133" s="13">
        <v>405820</v>
      </c>
      <c r="E133" s="27" t="s">
        <v>166</v>
      </c>
      <c r="F133" s="28">
        <v>389117.17440388841</v>
      </c>
      <c r="G133" s="28">
        <v>90589.069863520082</v>
      </c>
      <c r="H133" s="28">
        <v>191399.79440160922</v>
      </c>
      <c r="I133" s="28">
        <v>146801.48533134875</v>
      </c>
      <c r="J133" s="28">
        <v>817907.52400036645</v>
      </c>
      <c r="K133" s="28">
        <v>350205.4569634996</v>
      </c>
      <c r="L133" s="28">
        <v>81530.16287716807</v>
      </c>
      <c r="M133" s="28">
        <v>172259.81496144831</v>
      </c>
      <c r="N133" s="28">
        <v>132121.33679821389</v>
      </c>
      <c r="O133" s="28">
        <v>736116.7716003299</v>
      </c>
      <c r="P133" s="29">
        <v>0.90000000000000013</v>
      </c>
      <c r="Q133" s="28">
        <v>13497</v>
      </c>
      <c r="R133" s="1" t="str">
        <f t="shared" si="3"/>
        <v xml:space="preserve">  </v>
      </c>
      <c r="T133" s="5"/>
    </row>
    <row r="134" spans="1:20" x14ac:dyDescent="0.25">
      <c r="A134" s="1">
        <v>1</v>
      </c>
      <c r="B134" s="1">
        <v>4</v>
      </c>
      <c r="C134" s="1" t="s">
        <v>42</v>
      </c>
      <c r="D134" s="13">
        <v>405850</v>
      </c>
      <c r="E134" s="27" t="s">
        <v>167</v>
      </c>
      <c r="F134" s="28">
        <v>56746.805245876014</v>
      </c>
      <c r="G134" s="28">
        <v>13517.608029952009</v>
      </c>
      <c r="H134" s="28">
        <v>24499.490384546123</v>
      </c>
      <c r="I134" s="28">
        <v>19723.717325603582</v>
      </c>
      <c r="J134" s="28">
        <v>114487.62098597773</v>
      </c>
      <c r="K134" s="28">
        <v>61663.236126991207</v>
      </c>
      <c r="L134" s="28">
        <v>14632.370166730372</v>
      </c>
      <c r="M134" s="28">
        <v>29587.699887916955</v>
      </c>
      <c r="N134" s="28">
        <v>24505.619613498042</v>
      </c>
      <c r="O134" s="28">
        <v>130388.92579513657</v>
      </c>
      <c r="P134" s="29">
        <v>1.1388910405528159</v>
      </c>
      <c r="Q134" s="28">
        <v>2991</v>
      </c>
      <c r="R134" s="1" t="str">
        <f t="shared" si="3"/>
        <v xml:space="preserve">  </v>
      </c>
      <c r="T134" s="5"/>
    </row>
    <row r="135" spans="1:20" x14ac:dyDescent="0.25">
      <c r="A135" s="1">
        <v>1</v>
      </c>
      <c r="B135" s="1">
        <v>4</v>
      </c>
      <c r="C135" s="1" t="s">
        <v>42</v>
      </c>
      <c r="D135" s="13">
        <v>408430</v>
      </c>
      <c r="E135" s="27" t="s">
        <v>168</v>
      </c>
      <c r="F135" s="28">
        <v>22121.293232653486</v>
      </c>
      <c r="G135" s="28">
        <v>5108.8377296013678</v>
      </c>
      <c r="H135" s="28">
        <v>17763.160178343955</v>
      </c>
      <c r="I135" s="28">
        <v>15765.927985134334</v>
      </c>
      <c r="J135" s="28">
        <v>60759.219125733143</v>
      </c>
      <c r="K135" s="28">
        <v>21705.459116700913</v>
      </c>
      <c r="L135" s="28">
        <v>5150.5942986890923</v>
      </c>
      <c r="M135" s="28">
        <v>17517.695488407415</v>
      </c>
      <c r="N135" s="28">
        <v>18563.396388710691</v>
      </c>
      <c r="O135" s="28">
        <v>62937.14529250811</v>
      </c>
      <c r="P135" s="29">
        <v>1.0358451967966875</v>
      </c>
      <c r="Q135" s="28">
        <v>329</v>
      </c>
      <c r="R135" s="1" t="str">
        <f t="shared" si="3"/>
        <v xml:space="preserve">  </v>
      </c>
      <c r="T135" s="5"/>
    </row>
    <row r="136" spans="1:20" x14ac:dyDescent="0.25">
      <c r="A136" s="1">
        <v>1</v>
      </c>
      <c r="B136" s="1">
        <v>4</v>
      </c>
      <c r="C136" s="1" t="s">
        <v>42</v>
      </c>
      <c r="D136" s="13">
        <v>405880</v>
      </c>
      <c r="E136" s="27" t="s">
        <v>169</v>
      </c>
      <c r="F136" s="28">
        <v>222893.12091722415</v>
      </c>
      <c r="G136" s="28">
        <v>52425.596348812396</v>
      </c>
      <c r="H136" s="28">
        <v>110298.56283964151</v>
      </c>
      <c r="I136" s="28">
        <v>104917.60981126653</v>
      </c>
      <c r="J136" s="28">
        <v>490534.88991694461</v>
      </c>
      <c r="K136" s="28">
        <v>200603.80882550174</v>
      </c>
      <c r="L136" s="28">
        <v>47525.938301540264</v>
      </c>
      <c r="M136" s="28">
        <v>99268.70655567736</v>
      </c>
      <c r="N136" s="28">
        <v>94425.84883013989</v>
      </c>
      <c r="O136" s="28">
        <v>441824.30251285929</v>
      </c>
      <c r="P136" s="29">
        <v>0.90069903608215762</v>
      </c>
      <c r="Q136" s="28">
        <v>10126</v>
      </c>
      <c r="R136" s="1" t="str">
        <f t="shared" si="3"/>
        <v xml:space="preserve">  </v>
      </c>
      <c r="T136" s="5"/>
    </row>
    <row r="137" spans="1:20" x14ac:dyDescent="0.25">
      <c r="A137" s="1">
        <v>1</v>
      </c>
      <c r="B137" s="1">
        <v>4</v>
      </c>
      <c r="C137" s="1" t="s">
        <v>42</v>
      </c>
      <c r="D137" s="13">
        <v>405930</v>
      </c>
      <c r="E137" s="27" t="s">
        <v>170</v>
      </c>
      <c r="F137" s="28">
        <v>3165053.0625887355</v>
      </c>
      <c r="G137" s="28">
        <v>753944.58787057339</v>
      </c>
      <c r="H137" s="28">
        <v>1699681.0410402787</v>
      </c>
      <c r="I137" s="28">
        <v>1441221.0140150243</v>
      </c>
      <c r="J137" s="28">
        <v>7059899.7055146126</v>
      </c>
      <c r="K137" s="28">
        <v>3190702.4901550333</v>
      </c>
      <c r="L137" s="28">
        <v>757137.36190729681</v>
      </c>
      <c r="M137" s="28">
        <v>1852435.4616925919</v>
      </c>
      <c r="N137" s="28">
        <v>1635790.3567564706</v>
      </c>
      <c r="O137" s="28">
        <v>7436065.6705113929</v>
      </c>
      <c r="P137" s="29">
        <v>1.053282055084005</v>
      </c>
      <c r="Q137" s="28">
        <v>261902</v>
      </c>
      <c r="R137" s="1" t="str">
        <f t="shared" si="3"/>
        <v>*</v>
      </c>
      <c r="T137" s="5"/>
    </row>
    <row r="138" spans="1:20" x14ac:dyDescent="0.25">
      <c r="A138" s="1">
        <v>1</v>
      </c>
      <c r="B138" s="1">
        <v>4</v>
      </c>
      <c r="C138" s="1" t="s">
        <v>42</v>
      </c>
      <c r="D138" s="13">
        <v>405980</v>
      </c>
      <c r="E138" s="27" t="s">
        <v>171</v>
      </c>
      <c r="F138" s="28">
        <v>277586.4556610767</v>
      </c>
      <c r="G138" s="28">
        <v>66123.632613181908</v>
      </c>
      <c r="H138" s="28">
        <v>148877.66981346137</v>
      </c>
      <c r="I138" s="28">
        <v>136924.83549815012</v>
      </c>
      <c r="J138" s="28">
        <v>629512.59358587011</v>
      </c>
      <c r="K138" s="28">
        <v>294010.30985349405</v>
      </c>
      <c r="L138" s="28">
        <v>69767.140954970411</v>
      </c>
      <c r="M138" s="28">
        <v>177799.63541933286</v>
      </c>
      <c r="N138" s="28">
        <v>165277.74858928859</v>
      </c>
      <c r="O138" s="28">
        <v>706854.83481708588</v>
      </c>
      <c r="P138" s="29">
        <v>1.1228605146573065</v>
      </c>
      <c r="Q138" s="28">
        <v>9411</v>
      </c>
      <c r="R138" s="1" t="str">
        <f t="shared" si="3"/>
        <v xml:space="preserve">  </v>
      </c>
      <c r="T138" s="5"/>
    </row>
    <row r="139" spans="1:20" x14ac:dyDescent="0.25">
      <c r="A139" s="1">
        <v>1</v>
      </c>
      <c r="B139" s="1">
        <v>4</v>
      </c>
      <c r="C139" s="1" t="s">
        <v>42</v>
      </c>
      <c r="D139" s="13">
        <v>406000</v>
      </c>
      <c r="E139" s="27" t="s">
        <v>172</v>
      </c>
      <c r="F139" s="28">
        <v>27532.306307151204</v>
      </c>
      <c r="G139" s="28">
        <v>6302.1721351086398</v>
      </c>
      <c r="H139" s="28">
        <v>18715.075528613583</v>
      </c>
      <c r="I139" s="28">
        <v>20459.786125287515</v>
      </c>
      <c r="J139" s="28">
        <v>73009.340096160944</v>
      </c>
      <c r="K139" s="28">
        <v>26155.690991793643</v>
      </c>
      <c r="L139" s="28">
        <v>5987.0635283532074</v>
      </c>
      <c r="M139" s="28">
        <v>17779.321752182903</v>
      </c>
      <c r="N139" s="28">
        <v>19436.79681902314</v>
      </c>
      <c r="O139" s="28">
        <v>69358.8730913529</v>
      </c>
      <c r="P139" s="29">
        <v>0.95000000000000007</v>
      </c>
      <c r="Q139" s="28">
        <v>1502</v>
      </c>
      <c r="R139" s="1" t="str">
        <f t="shared" ref="R139:R202" si="4">IF(AND($A139=1,Q139&gt;=20000),"*","  ")</f>
        <v xml:space="preserve">  </v>
      </c>
      <c r="T139" s="5"/>
    </row>
    <row r="140" spans="1:20" x14ac:dyDescent="0.25">
      <c r="A140" s="1">
        <v>1</v>
      </c>
      <c r="B140" s="1">
        <v>4</v>
      </c>
      <c r="C140" s="1" t="s">
        <v>42</v>
      </c>
      <c r="D140" s="13">
        <v>406030</v>
      </c>
      <c r="E140" s="27" t="s">
        <v>173</v>
      </c>
      <c r="F140" s="28">
        <v>12127.440319667139</v>
      </c>
      <c r="G140" s="28">
        <v>2871.6311301334576</v>
      </c>
      <c r="H140" s="28">
        <v>4432.5512010169514</v>
      </c>
      <c r="I140" s="28">
        <v>3508.0782640729781</v>
      </c>
      <c r="J140" s="28">
        <v>22939.700914890524</v>
      </c>
      <c r="K140" s="28">
        <v>11839.341336382313</v>
      </c>
      <c r="L140" s="28">
        <v>2809.415072012232</v>
      </c>
      <c r="M140" s="28">
        <v>4390.4393526195627</v>
      </c>
      <c r="N140" s="28">
        <v>3413.403253675498</v>
      </c>
      <c r="O140" s="28">
        <v>22452.599014689604</v>
      </c>
      <c r="P140" s="29">
        <v>0.9787659873156962</v>
      </c>
      <c r="Q140" s="28">
        <v>3314</v>
      </c>
      <c r="R140" s="1" t="str">
        <f t="shared" si="4"/>
        <v xml:space="preserve">  </v>
      </c>
      <c r="T140" s="5"/>
    </row>
    <row r="141" spans="1:20" x14ac:dyDescent="0.25">
      <c r="A141" s="1">
        <v>1</v>
      </c>
      <c r="B141" s="1">
        <v>4</v>
      </c>
      <c r="C141" s="1" t="s">
        <v>42</v>
      </c>
      <c r="D141" s="13">
        <v>406070</v>
      </c>
      <c r="E141" s="27" t="s">
        <v>174</v>
      </c>
      <c r="F141" s="28">
        <v>342372.39165011869</v>
      </c>
      <c r="G141" s="28">
        <v>81556.23511404384</v>
      </c>
      <c r="H141" s="28">
        <v>149392.32301419371</v>
      </c>
      <c r="I141" s="28">
        <v>118047.3190157698</v>
      </c>
      <c r="J141" s="28">
        <v>691368.26879412599</v>
      </c>
      <c r="K141" s="28">
        <v>344820.81642213493</v>
      </c>
      <c r="L141" s="28">
        <v>81824.213972356258</v>
      </c>
      <c r="M141" s="28">
        <v>158697.83240097074</v>
      </c>
      <c r="N141" s="28">
        <v>129117.61625824306</v>
      </c>
      <c r="O141" s="28">
        <v>714460.479053705</v>
      </c>
      <c r="P141" s="29">
        <v>1.033400737786037</v>
      </c>
      <c r="Q141" s="28">
        <v>21459</v>
      </c>
      <c r="R141" s="1" t="str">
        <f t="shared" si="4"/>
        <v>*</v>
      </c>
      <c r="T141" s="5"/>
    </row>
    <row r="142" spans="1:20" x14ac:dyDescent="0.25">
      <c r="A142" s="1">
        <v>1</v>
      </c>
      <c r="B142" s="1">
        <v>4</v>
      </c>
      <c r="C142" s="1" t="s">
        <v>42</v>
      </c>
      <c r="D142" s="13">
        <v>406120</v>
      </c>
      <c r="E142" s="27" t="s">
        <v>175</v>
      </c>
      <c r="F142" s="28">
        <v>59666.472259456496</v>
      </c>
      <c r="G142" s="28">
        <v>13769.739440704601</v>
      </c>
      <c r="H142" s="28">
        <v>36651.114618099185</v>
      </c>
      <c r="I142" s="28">
        <v>41067.362965034365</v>
      </c>
      <c r="J142" s="28">
        <v>151154.68928329466</v>
      </c>
      <c r="K142" s="28">
        <v>56683.148646483671</v>
      </c>
      <c r="L142" s="28">
        <v>13081.252468669371</v>
      </c>
      <c r="M142" s="28">
        <v>34818.558887194224</v>
      </c>
      <c r="N142" s="28">
        <v>39013.994816782644</v>
      </c>
      <c r="O142" s="28">
        <v>143596.95481912993</v>
      </c>
      <c r="P142" s="29">
        <v>0.95</v>
      </c>
      <c r="Q142" s="28">
        <v>1336</v>
      </c>
      <c r="R142" s="1" t="str">
        <f t="shared" si="4"/>
        <v xml:space="preserve">  </v>
      </c>
      <c r="T142" s="5"/>
    </row>
    <row r="143" spans="1:20" x14ac:dyDescent="0.25">
      <c r="A143" s="1">
        <v>1</v>
      </c>
      <c r="B143" s="1">
        <v>4</v>
      </c>
      <c r="C143" s="1" t="s">
        <v>42</v>
      </c>
      <c r="D143" s="13">
        <v>406150</v>
      </c>
      <c r="E143" s="27" t="s">
        <v>176</v>
      </c>
      <c r="F143" s="28">
        <v>15773.42584208808</v>
      </c>
      <c r="G143" s="28">
        <v>3737.6597772136424</v>
      </c>
      <c r="H143" s="28">
        <v>7306.6985127122152</v>
      </c>
      <c r="I143" s="28">
        <v>6950.9751336848758</v>
      </c>
      <c r="J143" s="28">
        <v>33768.759265698813</v>
      </c>
      <c r="K143" s="28">
        <v>14305.870781461957</v>
      </c>
      <c r="L143" s="28">
        <v>3394.7098786814477</v>
      </c>
      <c r="M143" s="28">
        <v>6576.0286614409943</v>
      </c>
      <c r="N143" s="28">
        <v>6255.8776203163879</v>
      </c>
      <c r="O143" s="28">
        <v>30532.486941900788</v>
      </c>
      <c r="P143" s="29">
        <v>0.90416371835475395</v>
      </c>
      <c r="Q143" s="28">
        <v>1991</v>
      </c>
      <c r="R143" s="1" t="str">
        <f t="shared" si="4"/>
        <v xml:space="preserve">  </v>
      </c>
      <c r="T143" s="5"/>
    </row>
    <row r="144" spans="1:20" x14ac:dyDescent="0.25">
      <c r="A144" s="1">
        <v>1</v>
      </c>
      <c r="B144" s="1">
        <v>4</v>
      </c>
      <c r="C144" s="1" t="s">
        <v>42</v>
      </c>
      <c r="D144" s="13">
        <v>406210</v>
      </c>
      <c r="E144" s="27" t="s">
        <v>177</v>
      </c>
      <c r="F144" s="28">
        <v>1543513.1026878285</v>
      </c>
      <c r="G144" s="28">
        <v>367678.93841469457</v>
      </c>
      <c r="H144" s="28">
        <v>720931.92651370482</v>
      </c>
      <c r="I144" s="28">
        <v>587017.52031401871</v>
      </c>
      <c r="J144" s="28">
        <v>3219141.4879302466</v>
      </c>
      <c r="K144" s="28">
        <v>1589924.8802983412</v>
      </c>
      <c r="L144" s="28">
        <v>377281.03237897606</v>
      </c>
      <c r="M144" s="28">
        <v>803322.83493008756</v>
      </c>
      <c r="N144" s="28">
        <v>681165.27944305213</v>
      </c>
      <c r="O144" s="28">
        <v>3451694.027050457</v>
      </c>
      <c r="P144" s="29">
        <v>1.0722405461183162</v>
      </c>
      <c r="Q144" s="28">
        <v>73066</v>
      </c>
      <c r="R144" s="1" t="str">
        <f t="shared" si="4"/>
        <v>*</v>
      </c>
      <c r="T144" s="5"/>
    </row>
    <row r="145" spans="1:20" x14ac:dyDescent="0.25">
      <c r="A145" s="1">
        <v>1</v>
      </c>
      <c r="B145" s="1">
        <v>4</v>
      </c>
      <c r="C145" s="1" t="s">
        <v>42</v>
      </c>
      <c r="D145" s="13">
        <v>406250</v>
      </c>
      <c r="E145" s="27" t="s">
        <v>178</v>
      </c>
      <c r="F145" s="28">
        <v>2919623.1299003218</v>
      </c>
      <c r="G145" s="28">
        <v>695480.93314103084</v>
      </c>
      <c r="H145" s="28">
        <v>1551541.4112825375</v>
      </c>
      <c r="I145" s="28">
        <v>1311932.1212676284</v>
      </c>
      <c r="J145" s="28">
        <v>6478577.595591519</v>
      </c>
      <c r="K145" s="28">
        <v>3008672.6171081555</v>
      </c>
      <c r="L145" s="28">
        <v>713942.60517510865</v>
      </c>
      <c r="M145" s="28">
        <v>1733137.2924243752</v>
      </c>
      <c r="N145" s="28">
        <v>1527236.6884887812</v>
      </c>
      <c r="O145" s="28">
        <v>6982989.2031964213</v>
      </c>
      <c r="P145" s="29">
        <v>1.0778583879196166</v>
      </c>
      <c r="Q145" s="28">
        <v>227090</v>
      </c>
      <c r="R145" s="1" t="str">
        <f t="shared" si="4"/>
        <v>*</v>
      </c>
      <c r="T145" s="5"/>
    </row>
    <row r="146" spans="1:20" x14ac:dyDescent="0.25">
      <c r="A146" s="1">
        <v>1</v>
      </c>
      <c r="B146" s="1">
        <v>4</v>
      </c>
      <c r="C146" s="1" t="s">
        <v>42</v>
      </c>
      <c r="D146" s="13">
        <v>406300</v>
      </c>
      <c r="E146" s="27" t="s">
        <v>179</v>
      </c>
      <c r="F146" s="28">
        <v>2838829.1895862445</v>
      </c>
      <c r="G146" s="28">
        <v>694595.65084091167</v>
      </c>
      <c r="H146" s="28">
        <v>1929821.3543588731</v>
      </c>
      <c r="I146" s="28">
        <v>2201124.967790613</v>
      </c>
      <c r="J146" s="28">
        <v>7664371.1625766419</v>
      </c>
      <c r="K146" s="28">
        <v>2696887.7301069321</v>
      </c>
      <c r="L146" s="28">
        <v>659865.86829886609</v>
      </c>
      <c r="M146" s="28">
        <v>1833330.2866409293</v>
      </c>
      <c r="N146" s="28">
        <v>2091068.7194010823</v>
      </c>
      <c r="O146" s="28">
        <v>7281152.604447809</v>
      </c>
      <c r="P146" s="29">
        <v>0.95</v>
      </c>
      <c r="Q146" s="28">
        <v>60165</v>
      </c>
      <c r="R146" s="1" t="str">
        <f t="shared" si="4"/>
        <v>*</v>
      </c>
      <c r="T146" s="5"/>
    </row>
    <row r="147" spans="1:20" x14ac:dyDescent="0.25">
      <c r="A147" s="1">
        <v>1</v>
      </c>
      <c r="B147" s="1">
        <v>4</v>
      </c>
      <c r="C147" s="1" t="s">
        <v>42</v>
      </c>
      <c r="D147" s="13">
        <v>406330</v>
      </c>
      <c r="E147" s="27" t="s">
        <v>180</v>
      </c>
      <c r="F147" s="28">
        <v>7232553.8993152212</v>
      </c>
      <c r="G147" s="28">
        <v>1713820.8317351548</v>
      </c>
      <c r="H147" s="28">
        <v>4591971.7314741584</v>
      </c>
      <c r="I147" s="28">
        <v>4412623.5432846649</v>
      </c>
      <c r="J147" s="28">
        <v>17950970.005809199</v>
      </c>
      <c r="K147" s="28">
        <v>7365056.9230078291</v>
      </c>
      <c r="L147" s="28">
        <v>1747690.2927142764</v>
      </c>
      <c r="M147" s="28">
        <v>5160373.2487117769</v>
      </c>
      <c r="N147" s="28">
        <v>5166432.2259019241</v>
      </c>
      <c r="O147" s="28">
        <v>19439552.690335806</v>
      </c>
      <c r="P147" s="29">
        <v>1.0829249162605075</v>
      </c>
      <c r="Q147" s="28">
        <v>712540</v>
      </c>
      <c r="R147" s="1" t="str">
        <f t="shared" si="4"/>
        <v>*</v>
      </c>
      <c r="T147" s="5"/>
    </row>
    <row r="148" spans="1:20" x14ac:dyDescent="0.25">
      <c r="A148" s="1">
        <v>1</v>
      </c>
      <c r="B148" s="1">
        <v>4</v>
      </c>
      <c r="C148" s="1" t="s">
        <v>42</v>
      </c>
      <c r="D148" s="13">
        <v>406360</v>
      </c>
      <c r="E148" s="27" t="s">
        <v>181</v>
      </c>
      <c r="F148" s="28">
        <v>16078.261486331541</v>
      </c>
      <c r="G148" s="28">
        <v>3883.3929048614332</v>
      </c>
      <c r="H148" s="28">
        <v>6725.018276118356</v>
      </c>
      <c r="I148" s="28">
        <v>5216.9825843931831</v>
      </c>
      <c r="J148" s="28">
        <v>31903.655251704513</v>
      </c>
      <c r="K148" s="28">
        <v>14470.435337698387</v>
      </c>
      <c r="L148" s="28">
        <v>3495.0536143752897</v>
      </c>
      <c r="M148" s="28">
        <v>6052.5164485065206</v>
      </c>
      <c r="N148" s="28">
        <v>4695.2843259538649</v>
      </c>
      <c r="O148" s="28">
        <v>28713.289726534062</v>
      </c>
      <c r="P148" s="29">
        <v>0.9</v>
      </c>
      <c r="Q148" s="28">
        <v>8943</v>
      </c>
      <c r="R148" s="1" t="str">
        <f t="shared" si="4"/>
        <v xml:space="preserve">  </v>
      </c>
      <c r="T148" s="5"/>
    </row>
    <row r="149" spans="1:20" x14ac:dyDescent="0.25">
      <c r="A149" s="1">
        <v>1</v>
      </c>
      <c r="B149" s="1">
        <v>4</v>
      </c>
      <c r="C149" s="1" t="s">
        <v>42</v>
      </c>
      <c r="D149" s="13">
        <v>406440</v>
      </c>
      <c r="E149" s="27" t="s">
        <v>182</v>
      </c>
      <c r="F149" s="28">
        <v>94105.118699411076</v>
      </c>
      <c r="G149" s="28">
        <v>22416.699983003753</v>
      </c>
      <c r="H149" s="28">
        <v>34041.837558679988</v>
      </c>
      <c r="I149" s="28">
        <v>24950.11571785227</v>
      </c>
      <c r="J149" s="28">
        <v>175513.77195894707</v>
      </c>
      <c r="K149" s="28">
        <v>108527.29558350453</v>
      </c>
      <c r="L149" s="28">
        <v>25752.971493445471</v>
      </c>
      <c r="M149" s="28">
        <v>47097.296679467538</v>
      </c>
      <c r="N149" s="28">
        <v>37297.451826510682</v>
      </c>
      <c r="O149" s="28">
        <v>218675.01558292823</v>
      </c>
      <c r="P149" s="29">
        <v>1.2459137145891699</v>
      </c>
      <c r="Q149" s="28">
        <v>3790</v>
      </c>
      <c r="R149" s="1" t="str">
        <f t="shared" si="4"/>
        <v xml:space="preserve">  </v>
      </c>
      <c r="T149" s="5"/>
    </row>
    <row r="150" spans="1:20" x14ac:dyDescent="0.25">
      <c r="A150" s="1">
        <v>1</v>
      </c>
      <c r="B150" s="1">
        <v>4</v>
      </c>
      <c r="C150" s="1" t="s">
        <v>42</v>
      </c>
      <c r="D150" s="13">
        <v>406510</v>
      </c>
      <c r="E150" s="27" t="s">
        <v>183</v>
      </c>
      <c r="F150" s="28">
        <v>29034.867195499053</v>
      </c>
      <c r="G150" s="28">
        <v>7081.4811794532006</v>
      </c>
      <c r="H150" s="28">
        <v>12083.426824434653</v>
      </c>
      <c r="I150" s="28">
        <v>10902.41644708447</v>
      </c>
      <c r="J150" s="28">
        <v>59102.191646471379</v>
      </c>
      <c r="K150" s="28">
        <v>26131.380475949147</v>
      </c>
      <c r="L150" s="28">
        <v>6373.3330615078803</v>
      </c>
      <c r="M150" s="28">
        <v>10875.084141991189</v>
      </c>
      <c r="N150" s="28">
        <v>9812.1748023760229</v>
      </c>
      <c r="O150" s="28">
        <v>53191.972481824239</v>
      </c>
      <c r="P150" s="29">
        <v>0.89999999999999991</v>
      </c>
      <c r="Q150" s="28">
        <v>2928</v>
      </c>
      <c r="R150" s="1" t="str">
        <f t="shared" si="4"/>
        <v xml:space="preserve">  </v>
      </c>
      <c r="T150" s="5"/>
    </row>
    <row r="151" spans="1:20" x14ac:dyDescent="0.25">
      <c r="A151" s="1">
        <v>1</v>
      </c>
      <c r="B151" s="1">
        <v>4</v>
      </c>
      <c r="C151" s="1" t="s">
        <v>42</v>
      </c>
      <c r="D151" s="13">
        <v>400023</v>
      </c>
      <c r="E151" s="27" t="s">
        <v>184</v>
      </c>
      <c r="F151" s="28">
        <v>450547.39390480687</v>
      </c>
      <c r="G151" s="28">
        <v>116233.91859916456</v>
      </c>
      <c r="H151" s="28">
        <v>297042.68343332707</v>
      </c>
      <c r="I151" s="28">
        <v>338114.43116327788</v>
      </c>
      <c r="J151" s="28">
        <v>1201938.4271005765</v>
      </c>
      <c r="K151" s="28">
        <v>428020.02420956653</v>
      </c>
      <c r="L151" s="28">
        <v>110422.22266920633</v>
      </c>
      <c r="M151" s="28">
        <v>282190.54926166072</v>
      </c>
      <c r="N151" s="28">
        <v>321208.70960511395</v>
      </c>
      <c r="O151" s="28">
        <v>1141841.5057455474</v>
      </c>
      <c r="P151" s="29">
        <v>0.94999999999999973</v>
      </c>
      <c r="Q151" s="28">
        <v>7132</v>
      </c>
      <c r="R151" s="1" t="str">
        <f t="shared" si="4"/>
        <v xml:space="preserve">  </v>
      </c>
      <c r="T151" s="5"/>
    </row>
    <row r="152" spans="1:20" x14ac:dyDescent="0.25">
      <c r="A152" s="1">
        <v>1</v>
      </c>
      <c r="B152" s="1">
        <v>4</v>
      </c>
      <c r="C152" s="1" t="s">
        <v>42</v>
      </c>
      <c r="D152" s="13">
        <v>406630</v>
      </c>
      <c r="E152" s="27" t="s">
        <v>185</v>
      </c>
      <c r="F152" s="28">
        <v>17969.82166119407</v>
      </c>
      <c r="G152" s="28">
        <v>4280.5758761514699</v>
      </c>
      <c r="H152" s="28">
        <v>7022.5962549313253</v>
      </c>
      <c r="I152" s="28">
        <v>5275.9500554077522</v>
      </c>
      <c r="J152" s="28">
        <v>34548.943847684619</v>
      </c>
      <c r="K152" s="28">
        <v>17265.706115557536</v>
      </c>
      <c r="L152" s="28">
        <v>4097.0636466845053</v>
      </c>
      <c r="M152" s="28">
        <v>6897.7700353911896</v>
      </c>
      <c r="N152" s="28">
        <v>5244.819022611573</v>
      </c>
      <c r="O152" s="28">
        <v>33505.358820244801</v>
      </c>
      <c r="P152" s="29">
        <v>0.96979401072169802</v>
      </c>
      <c r="Q152" s="28">
        <v>972</v>
      </c>
      <c r="R152" s="1" t="str">
        <f t="shared" si="4"/>
        <v xml:space="preserve">  </v>
      </c>
      <c r="T152" s="5"/>
    </row>
    <row r="153" spans="1:20" x14ac:dyDescent="0.25">
      <c r="A153" s="1">
        <v>1</v>
      </c>
      <c r="B153" s="1">
        <v>4</v>
      </c>
      <c r="C153" s="1" t="s">
        <v>42</v>
      </c>
      <c r="D153" s="13">
        <v>406730</v>
      </c>
      <c r="E153" s="27" t="s">
        <v>186</v>
      </c>
      <c r="F153" s="28">
        <v>410468.55794516986</v>
      </c>
      <c r="G153" s="28">
        <v>97777.364749986227</v>
      </c>
      <c r="H153" s="28">
        <v>136508.24264285032</v>
      </c>
      <c r="I153" s="28">
        <v>105900.08641651433</v>
      </c>
      <c r="J153" s="28">
        <v>750654.25175452069</v>
      </c>
      <c r="K153" s="28">
        <v>438055.62944614544</v>
      </c>
      <c r="L153" s="28">
        <v>103948.35766445262</v>
      </c>
      <c r="M153" s="28">
        <v>159468.35228061801</v>
      </c>
      <c r="N153" s="28">
        <v>128983.06985374934</v>
      </c>
      <c r="O153" s="28">
        <v>830455.40924496541</v>
      </c>
      <c r="P153" s="29">
        <v>1.1063088063564865</v>
      </c>
      <c r="Q153" s="28">
        <v>57439</v>
      </c>
      <c r="R153" s="1" t="str">
        <f t="shared" si="4"/>
        <v>*</v>
      </c>
      <c r="T153" s="5"/>
    </row>
    <row r="154" spans="1:20" x14ac:dyDescent="0.25">
      <c r="A154" s="1">
        <v>1</v>
      </c>
      <c r="B154" s="1">
        <v>4</v>
      </c>
      <c r="C154" s="1" t="s">
        <v>42</v>
      </c>
      <c r="D154" s="13">
        <v>406780</v>
      </c>
      <c r="E154" s="27" t="s">
        <v>187</v>
      </c>
      <c r="F154" s="28">
        <v>26008.952404359843</v>
      </c>
      <c r="G154" s="28">
        <v>6195.5703470613389</v>
      </c>
      <c r="H154" s="28">
        <v>9571.9792757118794</v>
      </c>
      <c r="I154" s="28">
        <v>8390.0699362423566</v>
      </c>
      <c r="J154" s="28">
        <v>50166.571963375412</v>
      </c>
      <c r="K154" s="28">
        <v>27625.129784892066</v>
      </c>
      <c r="L154" s="28">
        <v>6555.3018346952094</v>
      </c>
      <c r="M154" s="28">
        <v>10307.321412114981</v>
      </c>
      <c r="N154" s="28">
        <v>7998.5585334253174</v>
      </c>
      <c r="O154" s="28">
        <v>52486.311565127573</v>
      </c>
      <c r="P154" s="29">
        <v>1.0462407438053711</v>
      </c>
      <c r="Q154" s="28">
        <v>6061</v>
      </c>
      <c r="R154" s="1" t="str">
        <f t="shared" si="4"/>
        <v xml:space="preserve">  </v>
      </c>
      <c r="T154" s="5"/>
    </row>
    <row r="155" spans="1:20" x14ac:dyDescent="0.25">
      <c r="A155" s="1">
        <v>1</v>
      </c>
      <c r="B155" s="1">
        <v>4</v>
      </c>
      <c r="C155" s="1" t="s">
        <v>42</v>
      </c>
      <c r="D155" s="13">
        <v>406810</v>
      </c>
      <c r="E155" s="27" t="s">
        <v>188</v>
      </c>
      <c r="F155" s="28">
        <v>612392.60661174566</v>
      </c>
      <c r="G155" s="28">
        <v>145877.51998989884</v>
      </c>
      <c r="H155" s="28">
        <v>227918.1008893174</v>
      </c>
      <c r="I155" s="28">
        <v>176813.84004931877</v>
      </c>
      <c r="J155" s="28">
        <v>1163002.0675402808</v>
      </c>
      <c r="K155" s="28">
        <v>596900.12570927478</v>
      </c>
      <c r="L155" s="28">
        <v>141641.34321395008</v>
      </c>
      <c r="M155" s="28">
        <v>237545.60940331296</v>
      </c>
      <c r="N155" s="28">
        <v>192134.43603657853</v>
      </c>
      <c r="O155" s="28">
        <v>1168221.5143631164</v>
      </c>
      <c r="P155" s="29">
        <v>1.004487908464234</v>
      </c>
      <c r="Q155" s="28">
        <v>28747</v>
      </c>
      <c r="R155" s="1" t="str">
        <f t="shared" si="4"/>
        <v>*</v>
      </c>
      <c r="T155" s="5"/>
    </row>
    <row r="156" spans="1:20" x14ac:dyDescent="0.25">
      <c r="A156" s="1">
        <v>1</v>
      </c>
      <c r="B156" s="1">
        <v>4</v>
      </c>
      <c r="C156" s="1" t="s">
        <v>42</v>
      </c>
      <c r="D156" s="13">
        <v>406850</v>
      </c>
      <c r="E156" s="27" t="s">
        <v>189</v>
      </c>
      <c r="F156" s="28">
        <v>132533.01038550824</v>
      </c>
      <c r="G156" s="28">
        <v>32324.240106968417</v>
      </c>
      <c r="H156" s="28">
        <v>42250.403346056155</v>
      </c>
      <c r="I156" s="28">
        <v>34972.984658608686</v>
      </c>
      <c r="J156" s="28">
        <v>242080.63849714148</v>
      </c>
      <c r="K156" s="28">
        <v>119279.70934695742</v>
      </c>
      <c r="L156" s="28">
        <v>29091.816096271574</v>
      </c>
      <c r="M156" s="28">
        <v>38025.363011450543</v>
      </c>
      <c r="N156" s="28">
        <v>31475.686192747817</v>
      </c>
      <c r="O156" s="28">
        <v>217872.57464742733</v>
      </c>
      <c r="P156" s="29">
        <v>0.9</v>
      </c>
      <c r="Q156" s="28">
        <v>4140</v>
      </c>
      <c r="R156" s="1" t="str">
        <f t="shared" si="4"/>
        <v xml:space="preserve">  </v>
      </c>
      <c r="T156" s="5"/>
    </row>
    <row r="157" spans="1:20" x14ac:dyDescent="0.25">
      <c r="A157" s="1">
        <v>1</v>
      </c>
      <c r="B157" s="1">
        <v>4</v>
      </c>
      <c r="C157" s="1" t="s">
        <v>42</v>
      </c>
      <c r="D157" s="13">
        <v>406870</v>
      </c>
      <c r="E157" s="27" t="s">
        <v>190</v>
      </c>
      <c r="F157" s="28">
        <v>476005.5446171615</v>
      </c>
      <c r="G157" s="28">
        <v>122801.70848679246</v>
      </c>
      <c r="H157" s="28">
        <v>331527.58630230819</v>
      </c>
      <c r="I157" s="28">
        <v>385058.11295521981</v>
      </c>
      <c r="J157" s="28">
        <v>1315392.952361482</v>
      </c>
      <c r="K157" s="28">
        <v>452205.2673863034</v>
      </c>
      <c r="L157" s="28">
        <v>116661.62306245283</v>
      </c>
      <c r="M157" s="28">
        <v>314951.20698719274</v>
      </c>
      <c r="N157" s="28">
        <v>365805.2073074588</v>
      </c>
      <c r="O157" s="28">
        <v>1249623.3047434078</v>
      </c>
      <c r="P157" s="29">
        <v>0.95</v>
      </c>
      <c r="Q157" s="28">
        <v>8600</v>
      </c>
      <c r="R157" s="1" t="str">
        <f t="shared" si="4"/>
        <v xml:space="preserve">  </v>
      </c>
      <c r="T157" s="5"/>
    </row>
    <row r="158" spans="1:20" x14ac:dyDescent="0.25">
      <c r="A158" s="1">
        <v>1</v>
      </c>
      <c r="B158" s="1">
        <v>4</v>
      </c>
      <c r="C158" s="1" t="s">
        <v>42</v>
      </c>
      <c r="D158" s="13">
        <v>406900</v>
      </c>
      <c r="E158" s="27" t="s">
        <v>191</v>
      </c>
      <c r="F158" s="28">
        <v>53909.46498358222</v>
      </c>
      <c r="G158" s="28">
        <v>12841.727628454413</v>
      </c>
      <c r="H158" s="28">
        <v>18649.516346303597</v>
      </c>
      <c r="I158" s="28">
        <v>13852.473102108082</v>
      </c>
      <c r="J158" s="28">
        <v>99253.182060448307</v>
      </c>
      <c r="K158" s="28">
        <v>48518.518485223998</v>
      </c>
      <c r="L158" s="28">
        <v>11557.554865608972</v>
      </c>
      <c r="M158" s="28">
        <v>16784.564711673236</v>
      </c>
      <c r="N158" s="28">
        <v>13241.220211229404</v>
      </c>
      <c r="O158" s="28">
        <v>90101.858273735619</v>
      </c>
      <c r="P158" s="29">
        <v>0.90779818241858234</v>
      </c>
      <c r="Q158" s="28">
        <v>3640</v>
      </c>
      <c r="R158" s="1" t="str">
        <f t="shared" si="4"/>
        <v xml:space="preserve">  </v>
      </c>
      <c r="T158" s="5"/>
    </row>
    <row r="159" spans="1:20" x14ac:dyDescent="0.25">
      <c r="A159" s="1">
        <v>1</v>
      </c>
      <c r="B159" s="1">
        <v>4</v>
      </c>
      <c r="C159" s="1" t="s">
        <v>42</v>
      </c>
      <c r="D159" s="13">
        <v>406930</v>
      </c>
      <c r="E159" s="27" t="s">
        <v>192</v>
      </c>
      <c r="F159" s="28">
        <v>0</v>
      </c>
      <c r="G159" s="28">
        <v>0</v>
      </c>
      <c r="H159" s="28">
        <v>0</v>
      </c>
      <c r="I159" s="28">
        <v>0</v>
      </c>
      <c r="J159" s="28">
        <v>0</v>
      </c>
      <c r="K159" s="28">
        <v>0</v>
      </c>
      <c r="L159" s="28">
        <v>0</v>
      </c>
      <c r="M159" s="28">
        <v>0</v>
      </c>
      <c r="N159" s="28">
        <v>0</v>
      </c>
      <c r="O159" s="28">
        <v>0</v>
      </c>
      <c r="P159" s="29">
        <v>0</v>
      </c>
      <c r="Q159" s="28">
        <v>99</v>
      </c>
      <c r="R159" s="1" t="str">
        <f t="shared" si="4"/>
        <v xml:space="preserve">  </v>
      </c>
      <c r="T159" s="5"/>
    </row>
    <row r="160" spans="1:20" x14ac:dyDescent="0.25">
      <c r="A160" s="1">
        <v>1</v>
      </c>
      <c r="B160" s="1">
        <v>4</v>
      </c>
      <c r="C160" s="1" t="s">
        <v>42</v>
      </c>
      <c r="D160" s="13">
        <v>407020</v>
      </c>
      <c r="E160" s="27" t="s">
        <v>193</v>
      </c>
      <c r="F160" s="28">
        <v>182062.66683051895</v>
      </c>
      <c r="G160" s="28">
        <v>43368.99242942936</v>
      </c>
      <c r="H160" s="28">
        <v>83668.859713323895</v>
      </c>
      <c r="I160" s="28">
        <v>67524.613182934845</v>
      </c>
      <c r="J160" s="28">
        <v>376625.13215620699</v>
      </c>
      <c r="K160" s="28">
        <v>201268.80271849933</v>
      </c>
      <c r="L160" s="28">
        <v>47760.056224207954</v>
      </c>
      <c r="M160" s="28">
        <v>103955.86700563056</v>
      </c>
      <c r="N160" s="28">
        <v>88812.407375949653</v>
      </c>
      <c r="O160" s="28">
        <v>441797.13332428748</v>
      </c>
      <c r="P160" s="29">
        <v>1.173042093062048</v>
      </c>
      <c r="Q160" s="28">
        <v>7372</v>
      </c>
      <c r="R160" s="1" t="str">
        <f t="shared" si="4"/>
        <v xml:space="preserve">  </v>
      </c>
      <c r="T160" s="5"/>
    </row>
    <row r="161" spans="1:20" x14ac:dyDescent="0.25">
      <c r="A161" s="1">
        <v>1</v>
      </c>
      <c r="B161" s="1">
        <v>4</v>
      </c>
      <c r="C161" s="1" t="s">
        <v>42</v>
      </c>
      <c r="D161" s="13">
        <v>407080</v>
      </c>
      <c r="E161" s="27" t="s">
        <v>194</v>
      </c>
      <c r="F161" s="28">
        <v>3153703.7015395607</v>
      </c>
      <c r="G161" s="28">
        <v>751241.06626458291</v>
      </c>
      <c r="H161" s="28">
        <v>1879605.4055758638</v>
      </c>
      <c r="I161" s="28">
        <v>1732374.2086011278</v>
      </c>
      <c r="J161" s="28">
        <v>7516924.3819811344</v>
      </c>
      <c r="K161" s="28">
        <v>3202048.5256023989</v>
      </c>
      <c r="L161" s="28">
        <v>759829.71801797487</v>
      </c>
      <c r="M161" s="28">
        <v>2001603.981026802</v>
      </c>
      <c r="N161" s="28">
        <v>1889354.225187218</v>
      </c>
      <c r="O161" s="28">
        <v>7852836.4498343933</v>
      </c>
      <c r="P161" s="29">
        <v>1.0446874347517019</v>
      </c>
      <c r="Q161" s="28">
        <v>111235</v>
      </c>
      <c r="R161" s="1" t="str">
        <f t="shared" si="4"/>
        <v>*</v>
      </c>
      <c r="T161" s="5"/>
    </row>
    <row r="162" spans="1:20" x14ac:dyDescent="0.25">
      <c r="A162" s="1">
        <v>1</v>
      </c>
      <c r="B162" s="1">
        <v>4</v>
      </c>
      <c r="C162" s="1" t="s">
        <v>42</v>
      </c>
      <c r="D162" s="13">
        <v>407130</v>
      </c>
      <c r="E162" s="27" t="s">
        <v>195</v>
      </c>
      <c r="F162" s="28">
        <v>183469.84795270878</v>
      </c>
      <c r="G162" s="28">
        <v>43474.88477706397</v>
      </c>
      <c r="H162" s="28">
        <v>77968.603254004309</v>
      </c>
      <c r="I162" s="28">
        <v>57250.776916379749</v>
      </c>
      <c r="J162" s="28">
        <v>362164.11290015682</v>
      </c>
      <c r="K162" s="28">
        <v>216067.97938897723</v>
      </c>
      <c r="L162" s="28">
        <v>51271.82506422326</v>
      </c>
      <c r="M162" s="28">
        <v>110750.46756394695</v>
      </c>
      <c r="N162" s="28">
        <v>94179.286352805488</v>
      </c>
      <c r="O162" s="28">
        <v>472269.55836995295</v>
      </c>
      <c r="P162" s="29">
        <v>1.3040208611175965</v>
      </c>
      <c r="Q162" s="28">
        <v>8163</v>
      </c>
      <c r="R162" s="1" t="str">
        <f t="shared" si="4"/>
        <v xml:space="preserve">  </v>
      </c>
      <c r="T162" s="5"/>
    </row>
    <row r="163" spans="1:20" x14ac:dyDescent="0.25">
      <c r="A163" s="1">
        <v>1</v>
      </c>
      <c r="B163" s="1">
        <v>4</v>
      </c>
      <c r="C163" s="1" t="s">
        <v>42</v>
      </c>
      <c r="D163" s="13">
        <v>407140</v>
      </c>
      <c r="E163" s="27" t="s">
        <v>196</v>
      </c>
      <c r="F163" s="28">
        <v>0</v>
      </c>
      <c r="G163" s="28">
        <v>0</v>
      </c>
      <c r="H163" s="28">
        <v>0</v>
      </c>
      <c r="I163" s="28">
        <v>0</v>
      </c>
      <c r="J163" s="28">
        <v>0</v>
      </c>
      <c r="K163" s="28">
        <v>0</v>
      </c>
      <c r="L163" s="28">
        <v>0</v>
      </c>
      <c r="M163" s="28">
        <v>0</v>
      </c>
      <c r="N163" s="28">
        <v>0</v>
      </c>
      <c r="O163" s="28">
        <v>0</v>
      </c>
      <c r="P163" s="29">
        <v>0</v>
      </c>
      <c r="Q163" s="28">
        <v>26</v>
      </c>
      <c r="R163" s="1" t="str">
        <f t="shared" si="4"/>
        <v xml:space="preserve">  </v>
      </c>
      <c r="T163" s="5"/>
    </row>
    <row r="164" spans="1:20" x14ac:dyDescent="0.25">
      <c r="A164" s="1">
        <v>1</v>
      </c>
      <c r="B164" s="1">
        <v>4</v>
      </c>
      <c r="C164" s="1" t="s">
        <v>42</v>
      </c>
      <c r="D164" s="13">
        <v>407200</v>
      </c>
      <c r="E164" s="27" t="s">
        <v>197</v>
      </c>
      <c r="F164" s="28">
        <v>589939.71629678109</v>
      </c>
      <c r="G164" s="28">
        <v>143883.79908330459</v>
      </c>
      <c r="H164" s="28">
        <v>366126.12463592819</v>
      </c>
      <c r="I164" s="28">
        <v>402724.44280113216</v>
      </c>
      <c r="J164" s="28">
        <v>1502674.0828171459</v>
      </c>
      <c r="K164" s="28">
        <v>560442.73048194195</v>
      </c>
      <c r="L164" s="28">
        <v>136689.60912913937</v>
      </c>
      <c r="M164" s="28">
        <v>347819.81840413174</v>
      </c>
      <c r="N164" s="28">
        <v>382588.22066107555</v>
      </c>
      <c r="O164" s="28">
        <v>1427540.3786762885</v>
      </c>
      <c r="P164" s="29">
        <v>0.95</v>
      </c>
      <c r="Q164" s="28">
        <v>7122</v>
      </c>
      <c r="R164" s="1" t="str">
        <f t="shared" si="4"/>
        <v xml:space="preserve">  </v>
      </c>
      <c r="T164" s="5"/>
    </row>
    <row r="165" spans="1:20" x14ac:dyDescent="0.25">
      <c r="A165" s="1">
        <v>1</v>
      </c>
      <c r="B165" s="1">
        <v>4</v>
      </c>
      <c r="C165" s="1" t="s">
        <v>42</v>
      </c>
      <c r="D165" s="13">
        <v>407170</v>
      </c>
      <c r="E165" s="27" t="s">
        <v>198</v>
      </c>
      <c r="F165" s="28">
        <v>164092.84516932484</v>
      </c>
      <c r="G165" s="28">
        <v>39088.416553277893</v>
      </c>
      <c r="H165" s="28">
        <v>52111.011910333436</v>
      </c>
      <c r="I165" s="28">
        <v>39757.228553486479</v>
      </c>
      <c r="J165" s="28">
        <v>295049.50218642264</v>
      </c>
      <c r="K165" s="28">
        <v>182523.17893589396</v>
      </c>
      <c r="L165" s="28">
        <v>43311.815693521923</v>
      </c>
      <c r="M165" s="28">
        <v>65191.034208779158</v>
      </c>
      <c r="N165" s="28">
        <v>51277.994103266225</v>
      </c>
      <c r="O165" s="28">
        <v>342304.02294146124</v>
      </c>
      <c r="P165" s="29">
        <v>1.1601579409721612</v>
      </c>
      <c r="Q165" s="28">
        <v>9609</v>
      </c>
      <c r="R165" s="1" t="str">
        <f t="shared" si="4"/>
        <v xml:space="preserve">  </v>
      </c>
      <c r="T165" s="5"/>
    </row>
    <row r="166" spans="1:20" x14ac:dyDescent="0.25">
      <c r="A166" s="1">
        <v>1</v>
      </c>
      <c r="B166" s="1">
        <v>4</v>
      </c>
      <c r="C166" s="1" t="s">
        <v>42</v>
      </c>
      <c r="D166" s="13">
        <v>407240</v>
      </c>
      <c r="E166" s="27" t="s">
        <v>199</v>
      </c>
      <c r="F166" s="28">
        <v>353721.75269929401</v>
      </c>
      <c r="G166" s="28">
        <v>84259.756720034246</v>
      </c>
      <c r="H166" s="28">
        <v>131601.53905563828</v>
      </c>
      <c r="I166" s="28">
        <v>102016.7431479834</v>
      </c>
      <c r="J166" s="28">
        <v>671599.79162295</v>
      </c>
      <c r="K166" s="28">
        <v>384285.28754340927</v>
      </c>
      <c r="L166" s="28">
        <v>91188.930879063701</v>
      </c>
      <c r="M166" s="28">
        <v>164205.23319349121</v>
      </c>
      <c r="N166" s="28">
        <v>129064.55211338731</v>
      </c>
      <c r="O166" s="28">
        <v>768744.00372935145</v>
      </c>
      <c r="P166" s="29">
        <v>1.1446459830960463</v>
      </c>
      <c r="Q166" s="28">
        <v>16876</v>
      </c>
      <c r="R166" s="1" t="str">
        <f t="shared" si="4"/>
        <v xml:space="preserve">  </v>
      </c>
      <c r="T166" s="5"/>
    </row>
    <row r="167" spans="1:20" x14ac:dyDescent="0.25">
      <c r="A167" s="1">
        <v>1</v>
      </c>
      <c r="B167" s="1">
        <v>4</v>
      </c>
      <c r="C167" s="1" t="s">
        <v>42</v>
      </c>
      <c r="D167" s="13">
        <v>407300</v>
      </c>
      <c r="E167" s="27" t="s">
        <v>200</v>
      </c>
      <c r="F167" s="28">
        <v>361515.28881690477</v>
      </c>
      <c r="G167" s="28">
        <v>0</v>
      </c>
      <c r="H167" s="28">
        <v>114380.85348261114</v>
      </c>
      <c r="I167" s="28">
        <v>88734.145526248903</v>
      </c>
      <c r="J167" s="28">
        <v>564630.28782576486</v>
      </c>
      <c r="K167" s="28">
        <v>365539.66376080381</v>
      </c>
      <c r="L167" s="28">
        <v>0</v>
      </c>
      <c r="M167" s="28">
        <v>123824.38707243124</v>
      </c>
      <c r="N167" s="28">
        <v>100153.09833550126</v>
      </c>
      <c r="O167" s="28">
        <v>589517.1491687363</v>
      </c>
      <c r="P167" s="29">
        <v>1.0440763839269123</v>
      </c>
      <c r="Q167" s="28">
        <v>27854</v>
      </c>
      <c r="R167" s="1" t="str">
        <f t="shared" si="4"/>
        <v>*</v>
      </c>
      <c r="T167" s="5"/>
    </row>
    <row r="168" spans="1:20" x14ac:dyDescent="0.25">
      <c r="A168" s="1">
        <v>1</v>
      </c>
      <c r="B168" s="1">
        <v>4</v>
      </c>
      <c r="C168" s="1" t="s">
        <v>42</v>
      </c>
      <c r="D168" s="13">
        <v>400005</v>
      </c>
      <c r="E168" s="27" t="s">
        <v>201</v>
      </c>
      <c r="F168" s="28">
        <v>29481.521585184084</v>
      </c>
      <c r="G168" s="28">
        <v>6984.0974821418713</v>
      </c>
      <c r="H168" s="28">
        <v>20290.737179405998</v>
      </c>
      <c r="I168" s="28">
        <v>21372.208535649301</v>
      </c>
      <c r="J168" s="28">
        <v>78128.564782381261</v>
      </c>
      <c r="K168" s="28">
        <v>28118.435673907985</v>
      </c>
      <c r="L168" s="28">
        <v>6672.360796029051</v>
      </c>
      <c r="M168" s="28">
        <v>20264.188286940993</v>
      </c>
      <c r="N168" s="28">
        <v>20503.150091433701</v>
      </c>
      <c r="O168" s="28">
        <v>75558.134848311718</v>
      </c>
      <c r="P168" s="29">
        <v>0.96709999804515545</v>
      </c>
      <c r="Q168" s="28">
        <v>2718</v>
      </c>
      <c r="R168" s="1" t="str">
        <f t="shared" si="4"/>
        <v xml:space="preserve">  </v>
      </c>
      <c r="T168" s="5"/>
    </row>
    <row r="169" spans="1:20" x14ac:dyDescent="0.25">
      <c r="A169" s="1">
        <v>1</v>
      </c>
      <c r="B169" s="1">
        <v>4</v>
      </c>
      <c r="C169" s="1" t="s">
        <v>42</v>
      </c>
      <c r="D169" s="13">
        <v>406960</v>
      </c>
      <c r="E169" s="27" t="s">
        <v>202</v>
      </c>
      <c r="F169" s="28">
        <v>316363.43924575887</v>
      </c>
      <c r="G169" s="28">
        <v>76032.909085629755</v>
      </c>
      <c r="H169" s="28">
        <v>239964.25756006804</v>
      </c>
      <c r="I169" s="28">
        <v>269070.5166983438</v>
      </c>
      <c r="J169" s="28">
        <v>901431.12258980039</v>
      </c>
      <c r="K169" s="28">
        <v>320155.52197133837</v>
      </c>
      <c r="L169" s="28">
        <v>75971.265905664142</v>
      </c>
      <c r="M169" s="28">
        <v>260154.55228727046</v>
      </c>
      <c r="N169" s="28">
        <v>276390.91034880711</v>
      </c>
      <c r="O169" s="28">
        <v>932672.25051308004</v>
      </c>
      <c r="P169" s="29">
        <v>1.0346572546036843</v>
      </c>
      <c r="Q169" s="28">
        <v>5258</v>
      </c>
      <c r="R169" s="1" t="str">
        <f t="shared" si="4"/>
        <v xml:space="preserve">  </v>
      </c>
      <c r="T169" s="5"/>
    </row>
    <row r="170" spans="1:20" x14ac:dyDescent="0.25">
      <c r="A170" s="1">
        <v>1</v>
      </c>
      <c r="B170" s="1">
        <v>4</v>
      </c>
      <c r="C170" s="1" t="s">
        <v>42</v>
      </c>
      <c r="D170" s="13">
        <v>407380</v>
      </c>
      <c r="E170" s="27" t="s">
        <v>203</v>
      </c>
      <c r="F170" s="28">
        <v>0</v>
      </c>
      <c r="G170" s="28">
        <v>0</v>
      </c>
      <c r="H170" s="28">
        <v>0</v>
      </c>
      <c r="I170" s="28">
        <v>0</v>
      </c>
      <c r="J170" s="28">
        <v>0</v>
      </c>
      <c r="K170" s="28">
        <v>0</v>
      </c>
      <c r="L170" s="28">
        <v>0</v>
      </c>
      <c r="M170" s="28">
        <v>0</v>
      </c>
      <c r="N170" s="28">
        <v>0</v>
      </c>
      <c r="O170" s="28">
        <v>0</v>
      </c>
      <c r="P170" s="29">
        <v>0</v>
      </c>
      <c r="Q170" s="28">
        <v>54</v>
      </c>
      <c r="R170" s="1" t="str">
        <f t="shared" si="4"/>
        <v xml:space="preserve">  </v>
      </c>
      <c r="T170" s="5"/>
    </row>
    <row r="171" spans="1:20" x14ac:dyDescent="0.25">
      <c r="A171" s="1">
        <v>1</v>
      </c>
      <c r="B171" s="1">
        <v>4</v>
      </c>
      <c r="C171" s="1" t="s">
        <v>42</v>
      </c>
      <c r="D171" s="13">
        <v>407430</v>
      </c>
      <c r="E171" s="27" t="s">
        <v>204</v>
      </c>
      <c r="F171" s="28">
        <v>8716.8932285223655</v>
      </c>
      <c r="G171" s="28">
        <v>2065.5488242496449</v>
      </c>
      <c r="H171" s="28">
        <v>3396.1643436267209</v>
      </c>
      <c r="I171" s="28">
        <v>2802.9659724151784</v>
      </c>
      <c r="J171" s="28">
        <v>16981.572368813908</v>
      </c>
      <c r="K171" s="28">
        <v>7845.2039056701287</v>
      </c>
      <c r="L171" s="28">
        <v>1858.9939418246804</v>
      </c>
      <c r="M171" s="28">
        <v>3056.5479092640489</v>
      </c>
      <c r="N171" s="28">
        <v>2522.6693751736607</v>
      </c>
      <c r="O171" s="28">
        <v>15283.415131932517</v>
      </c>
      <c r="P171" s="29">
        <v>0.9</v>
      </c>
      <c r="Q171" s="28">
        <v>660</v>
      </c>
      <c r="R171" s="1" t="str">
        <f t="shared" si="4"/>
        <v xml:space="preserve">  </v>
      </c>
      <c r="T171" s="5"/>
    </row>
    <row r="172" spans="1:20" x14ac:dyDescent="0.25">
      <c r="A172" s="1">
        <v>1</v>
      </c>
      <c r="B172" s="1">
        <v>4</v>
      </c>
      <c r="C172" s="1" t="s">
        <v>42</v>
      </c>
      <c r="D172" s="13">
        <v>406740</v>
      </c>
      <c r="E172" s="27" t="s">
        <v>205</v>
      </c>
      <c r="F172" s="28">
        <v>317221.11971310474</v>
      </c>
      <c r="G172" s="28">
        <v>79443.213236367999</v>
      </c>
      <c r="H172" s="28">
        <v>217554.60305842335</v>
      </c>
      <c r="I172" s="28">
        <v>231049.85023170948</v>
      </c>
      <c r="J172" s="28">
        <v>845268.78623960563</v>
      </c>
      <c r="K172" s="28">
        <v>303383.12174479663</v>
      </c>
      <c r="L172" s="28">
        <v>75471.052574549598</v>
      </c>
      <c r="M172" s="28">
        <v>226465.52116771217</v>
      </c>
      <c r="N172" s="28">
        <v>232637.98989299062</v>
      </c>
      <c r="O172" s="28">
        <v>837957.68538004905</v>
      </c>
      <c r="P172" s="29">
        <v>0.99135056093567364</v>
      </c>
      <c r="Q172" s="28">
        <v>5896</v>
      </c>
      <c r="R172" s="1" t="str">
        <f t="shared" si="4"/>
        <v xml:space="preserve">  </v>
      </c>
      <c r="T172" s="5"/>
    </row>
    <row r="173" spans="1:20" x14ac:dyDescent="0.25">
      <c r="A173" s="1">
        <v>1</v>
      </c>
      <c r="B173" s="1">
        <v>4</v>
      </c>
      <c r="C173" s="1" t="s">
        <v>42</v>
      </c>
      <c r="D173" s="13">
        <v>407500</v>
      </c>
      <c r="E173" s="27" t="s">
        <v>206</v>
      </c>
      <c r="F173" s="28">
        <v>59779.025370725387</v>
      </c>
      <c r="G173" s="28">
        <v>13805.763390087563</v>
      </c>
      <c r="H173" s="28">
        <v>30775.761571274474</v>
      </c>
      <c r="I173" s="28">
        <v>22807.978124717542</v>
      </c>
      <c r="J173" s="28">
        <v>127168.52845680497</v>
      </c>
      <c r="K173" s="28">
        <v>61663.236126991207</v>
      </c>
      <c r="L173" s="28">
        <v>14632.370166730372</v>
      </c>
      <c r="M173" s="28">
        <v>31614.94434723373</v>
      </c>
      <c r="N173" s="28">
        <v>26888.714211568338</v>
      </c>
      <c r="O173" s="28">
        <v>134799.26485252363</v>
      </c>
      <c r="P173" s="29">
        <v>1.0600049122870097</v>
      </c>
      <c r="Q173" s="28">
        <v>1718</v>
      </c>
      <c r="R173" s="1" t="str">
        <f t="shared" si="4"/>
        <v xml:space="preserve">  </v>
      </c>
      <c r="T173" s="5"/>
    </row>
    <row r="174" spans="1:20" x14ac:dyDescent="0.25">
      <c r="A174" s="1">
        <v>1</v>
      </c>
      <c r="B174" s="1">
        <v>4</v>
      </c>
      <c r="C174" s="1" t="s">
        <v>42</v>
      </c>
      <c r="D174" s="13">
        <v>407520</v>
      </c>
      <c r="E174" s="27" t="s">
        <v>207</v>
      </c>
      <c r="F174" s="28">
        <v>488727.36474165512</v>
      </c>
      <c r="G174" s="28">
        <v>112869.92917734208</v>
      </c>
      <c r="H174" s="28">
        <v>229901.84545707988</v>
      </c>
      <c r="I174" s="28">
        <v>163003.66627564994</v>
      </c>
      <c r="J174" s="28">
        <v>994502.80565172702</v>
      </c>
      <c r="K174" s="28">
        <v>516491.26579967845</v>
      </c>
      <c r="L174" s="28">
        <v>122560.73251653367</v>
      </c>
      <c r="M174" s="28">
        <v>230472.1332092685</v>
      </c>
      <c r="N174" s="28">
        <v>184922.00087618479</v>
      </c>
      <c r="O174" s="28">
        <v>1054446.1324016654</v>
      </c>
      <c r="P174" s="29">
        <v>1.060274668315949</v>
      </c>
      <c r="Q174" s="28">
        <v>19683</v>
      </c>
      <c r="R174" s="1" t="str">
        <f t="shared" si="4"/>
        <v xml:space="preserve">  </v>
      </c>
      <c r="T174" s="5"/>
    </row>
    <row r="175" spans="1:20" x14ac:dyDescent="0.25">
      <c r="A175" s="1">
        <v>1</v>
      </c>
      <c r="B175" s="1">
        <v>4</v>
      </c>
      <c r="C175" s="1" t="s">
        <v>42</v>
      </c>
      <c r="D175" s="13">
        <v>407530</v>
      </c>
      <c r="E175" s="27" t="s">
        <v>208</v>
      </c>
      <c r="F175" s="28">
        <v>93395.284591311007</v>
      </c>
      <c r="G175" s="28">
        <v>22388.471931773114</v>
      </c>
      <c r="H175" s="28">
        <v>41798.92222851111</v>
      </c>
      <c r="I175" s="28">
        <v>31234.152928806772</v>
      </c>
      <c r="J175" s="28">
        <v>188816.83168040201</v>
      </c>
      <c r="K175" s="28">
        <v>84055.756132179915</v>
      </c>
      <c r="L175" s="28">
        <v>20149.624738595805</v>
      </c>
      <c r="M175" s="28">
        <v>37619.030005660003</v>
      </c>
      <c r="N175" s="28">
        <v>28110.737635926096</v>
      </c>
      <c r="O175" s="28">
        <v>169935.1485123618</v>
      </c>
      <c r="P175" s="29">
        <v>0.89999999999999991</v>
      </c>
      <c r="Q175" s="28">
        <v>19769</v>
      </c>
      <c r="R175" s="1" t="str">
        <f t="shared" si="4"/>
        <v xml:space="preserve">  </v>
      </c>
      <c r="T175" s="5"/>
    </row>
    <row r="176" spans="1:20" x14ac:dyDescent="0.25">
      <c r="A176" s="1">
        <v>1</v>
      </c>
      <c r="B176" s="1">
        <v>4</v>
      </c>
      <c r="C176" s="1" t="s">
        <v>42</v>
      </c>
      <c r="D176" s="13">
        <v>407570</v>
      </c>
      <c r="E176" s="27" t="s">
        <v>209</v>
      </c>
      <c r="F176" s="28">
        <v>1715172.1885566027</v>
      </c>
      <c r="G176" s="28">
        <v>0</v>
      </c>
      <c r="H176" s="28">
        <v>824544.03750033269</v>
      </c>
      <c r="I176" s="28">
        <v>677445.01177318033</v>
      </c>
      <c r="J176" s="28">
        <v>3217161.2378301155</v>
      </c>
      <c r="K176" s="28">
        <v>1837071.1306953218</v>
      </c>
      <c r="L176" s="28">
        <v>0</v>
      </c>
      <c r="M176" s="28">
        <v>965296.77206661005</v>
      </c>
      <c r="N176" s="28">
        <v>828551.15424552432</v>
      </c>
      <c r="O176" s="28">
        <v>3630919.0570074562</v>
      </c>
      <c r="P176" s="29">
        <v>1.1286095997651671</v>
      </c>
      <c r="Q176" s="28">
        <v>240611</v>
      </c>
      <c r="R176" s="1" t="str">
        <f t="shared" si="4"/>
        <v>*</v>
      </c>
      <c r="T176" s="5"/>
    </row>
    <row r="177" spans="1:20" x14ac:dyDescent="0.25">
      <c r="A177" s="1">
        <v>1</v>
      </c>
      <c r="B177" s="1">
        <v>4</v>
      </c>
      <c r="C177" s="1" t="s">
        <v>42</v>
      </c>
      <c r="D177" s="13">
        <v>409733</v>
      </c>
      <c r="E177" s="27" t="s">
        <v>210</v>
      </c>
      <c r="F177" s="28">
        <v>153998.44703722841</v>
      </c>
      <c r="G177" s="28">
        <v>36491.362561743714</v>
      </c>
      <c r="H177" s="28">
        <v>63929.917279116635</v>
      </c>
      <c r="I177" s="28">
        <v>45998.567493658033</v>
      </c>
      <c r="J177" s="28">
        <v>300418.29437174677</v>
      </c>
      <c r="K177" s="28">
        <v>138598.60233350558</v>
      </c>
      <c r="L177" s="28">
        <v>32842.22630556934</v>
      </c>
      <c r="M177" s="28">
        <v>57536.925551204971</v>
      </c>
      <c r="N177" s="28">
        <v>41398.710744292228</v>
      </c>
      <c r="O177" s="28">
        <v>270376.46493457211</v>
      </c>
      <c r="P177" s="29">
        <v>0.9</v>
      </c>
      <c r="Q177" s="28">
        <v>15191</v>
      </c>
      <c r="R177" s="1" t="str">
        <f t="shared" si="4"/>
        <v xml:space="preserve">  </v>
      </c>
      <c r="T177" s="5"/>
    </row>
    <row r="178" spans="1:20" x14ac:dyDescent="0.25">
      <c r="A178" s="1">
        <v>1</v>
      </c>
      <c r="B178" s="1">
        <v>4</v>
      </c>
      <c r="C178" s="1" t="s">
        <v>42</v>
      </c>
      <c r="D178" s="13">
        <v>407630</v>
      </c>
      <c r="E178" s="27" t="s">
        <v>211</v>
      </c>
      <c r="F178" s="28">
        <v>16551.151530047166</v>
      </c>
      <c r="G178" s="28">
        <v>3942.635675402671</v>
      </c>
      <c r="H178" s="28">
        <v>6638.0433301982093</v>
      </c>
      <c r="I178" s="28">
        <v>5050.3491028864673</v>
      </c>
      <c r="J178" s="28">
        <v>32182.179638534511</v>
      </c>
      <c r="K178" s="28">
        <v>14896.03637704245</v>
      </c>
      <c r="L178" s="28">
        <v>3548.3721078624039</v>
      </c>
      <c r="M178" s="28">
        <v>5974.2389971783887</v>
      </c>
      <c r="N178" s="28">
        <v>4545.3141925978207</v>
      </c>
      <c r="O178" s="28">
        <v>28963.961674681061</v>
      </c>
      <c r="P178" s="29">
        <v>0.9</v>
      </c>
      <c r="Q178" s="28">
        <v>1385</v>
      </c>
      <c r="R178" s="1" t="str">
        <f t="shared" si="4"/>
        <v xml:space="preserve">  </v>
      </c>
      <c r="T178" s="5"/>
    </row>
    <row r="179" spans="1:20" x14ac:dyDescent="0.25">
      <c r="A179" s="1">
        <v>1</v>
      </c>
      <c r="B179" s="1">
        <v>4</v>
      </c>
      <c r="C179" s="1" t="s">
        <v>42</v>
      </c>
      <c r="D179" s="13">
        <v>407680</v>
      </c>
      <c r="E179" s="27" t="s">
        <v>212</v>
      </c>
      <c r="F179" s="28">
        <v>0</v>
      </c>
      <c r="G179" s="28">
        <v>0</v>
      </c>
      <c r="H179" s="28">
        <v>0</v>
      </c>
      <c r="I179" s="28">
        <v>0</v>
      </c>
      <c r="J179" s="28">
        <v>0</v>
      </c>
      <c r="K179" s="28">
        <v>5426.3647791752283</v>
      </c>
      <c r="L179" s="28">
        <v>1287.6485746722731</v>
      </c>
      <c r="M179" s="28">
        <v>3768.4723660661866</v>
      </c>
      <c r="N179" s="28">
        <v>3749.2953027928638</v>
      </c>
      <c r="O179" s="28">
        <v>14231.781022706551</v>
      </c>
      <c r="P179" s="29">
        <v>0</v>
      </c>
      <c r="Q179" s="28">
        <v>140</v>
      </c>
      <c r="R179" s="1" t="str">
        <f t="shared" si="4"/>
        <v xml:space="preserve">  </v>
      </c>
      <c r="T179" s="5"/>
    </row>
    <row r="180" spans="1:20" x14ac:dyDescent="0.25">
      <c r="A180" s="1">
        <v>1</v>
      </c>
      <c r="B180" s="1">
        <v>4</v>
      </c>
      <c r="C180" s="1" t="s">
        <v>42</v>
      </c>
      <c r="D180" s="13">
        <v>407700</v>
      </c>
      <c r="E180" s="27" t="s">
        <v>213</v>
      </c>
      <c r="F180" s="28">
        <v>442901.19403968385</v>
      </c>
      <c r="G180" s="28">
        <v>104949.55216544622</v>
      </c>
      <c r="H180" s="28">
        <v>239492.03821865655</v>
      </c>
      <c r="I180" s="28">
        <v>197072.77227882907</v>
      </c>
      <c r="J180" s="28">
        <v>984415.55670261569</v>
      </c>
      <c r="K180" s="28">
        <v>420756.13433769962</v>
      </c>
      <c r="L180" s="28">
        <v>99702.07455717391</v>
      </c>
      <c r="M180" s="28">
        <v>227517.43630772372</v>
      </c>
      <c r="N180" s="28">
        <v>187219.1336648876</v>
      </c>
      <c r="O180" s="28">
        <v>935194.77886748489</v>
      </c>
      <c r="P180" s="29">
        <v>0.95</v>
      </c>
      <c r="Q180" s="28">
        <v>16414</v>
      </c>
      <c r="R180" s="1" t="str">
        <f t="shared" si="4"/>
        <v xml:space="preserve">  </v>
      </c>
      <c r="T180" s="5"/>
    </row>
    <row r="181" spans="1:20" x14ac:dyDescent="0.25">
      <c r="A181" s="1">
        <v>1</v>
      </c>
      <c r="B181" s="1">
        <v>4</v>
      </c>
      <c r="C181" s="1" t="s">
        <v>42</v>
      </c>
      <c r="D181" s="13">
        <v>401460</v>
      </c>
      <c r="E181" s="27" t="s">
        <v>214</v>
      </c>
      <c r="F181" s="28">
        <v>678124.32268821844</v>
      </c>
      <c r="G181" s="28">
        <v>161535.41595792657</v>
      </c>
      <c r="H181" s="28">
        <v>257674.47160655129</v>
      </c>
      <c r="I181" s="28">
        <v>199898.17671198811</v>
      </c>
      <c r="J181" s="28">
        <v>1297232.3869646844</v>
      </c>
      <c r="K181" s="28">
        <v>687175.10339919012</v>
      </c>
      <c r="L181" s="28">
        <v>163063.13313804334</v>
      </c>
      <c r="M181" s="28">
        <v>281918.70894819853</v>
      </c>
      <c r="N181" s="28">
        <v>228024.80874296895</v>
      </c>
      <c r="O181" s="28">
        <v>1360181.754228401</v>
      </c>
      <c r="P181" s="29">
        <v>1.048525898594783</v>
      </c>
      <c r="Q181" s="28">
        <v>47132</v>
      </c>
      <c r="R181" s="1" t="str">
        <f t="shared" si="4"/>
        <v>*</v>
      </c>
      <c r="T181" s="5"/>
    </row>
    <row r="182" spans="1:20" x14ac:dyDescent="0.25">
      <c r="A182" s="1">
        <v>1</v>
      </c>
      <c r="B182" s="1">
        <v>4</v>
      </c>
      <c r="C182" s="1" t="s">
        <v>42</v>
      </c>
      <c r="D182" s="13">
        <v>407770</v>
      </c>
      <c r="E182" s="27" t="s">
        <v>215</v>
      </c>
      <c r="F182" s="28">
        <v>7566.240699450138</v>
      </c>
      <c r="G182" s="28">
        <v>1672.110952963998</v>
      </c>
      <c r="H182" s="28">
        <v>2283.4625010827031</v>
      </c>
      <c r="I182" s="28">
        <v>1771.45988778278</v>
      </c>
      <c r="J182" s="28">
        <v>13293.274041279617</v>
      </c>
      <c r="K182" s="28">
        <v>8386.2001132708028</v>
      </c>
      <c r="L182" s="28">
        <v>1990.0023426753314</v>
      </c>
      <c r="M182" s="28">
        <v>2748.0608097014756</v>
      </c>
      <c r="N182" s="28">
        <v>2222.7188925633445</v>
      </c>
      <c r="O182" s="28">
        <v>15346.982158210954</v>
      </c>
      <c r="P182" s="29">
        <v>1.1544922725999596</v>
      </c>
      <c r="Q182" s="28">
        <v>644</v>
      </c>
      <c r="R182" s="1" t="str">
        <f t="shared" si="4"/>
        <v xml:space="preserve">  </v>
      </c>
      <c r="T182" s="5"/>
    </row>
    <row r="183" spans="1:20" x14ac:dyDescent="0.25">
      <c r="A183" s="1">
        <v>1</v>
      </c>
      <c r="B183" s="1">
        <v>4</v>
      </c>
      <c r="C183" s="1" t="s">
        <v>42</v>
      </c>
      <c r="D183" s="13">
        <v>407820</v>
      </c>
      <c r="E183" s="27" t="s">
        <v>216</v>
      </c>
      <c r="F183" s="28">
        <v>291808.37807862955</v>
      </c>
      <c r="G183" s="28">
        <v>69146.705878452398</v>
      </c>
      <c r="H183" s="28">
        <v>116038.71599915782</v>
      </c>
      <c r="I183" s="28">
        <v>102794.98769166032</v>
      </c>
      <c r="J183" s="28">
        <v>579788.78764790006</v>
      </c>
      <c r="K183" s="28">
        <v>299436.67463266925</v>
      </c>
      <c r="L183" s="28">
        <v>71054.789529642716</v>
      </c>
      <c r="M183" s="28">
        <v>121426.79696508235</v>
      </c>
      <c r="N183" s="28">
        <v>92924.025470455861</v>
      </c>
      <c r="O183" s="28">
        <v>584842.28659785015</v>
      </c>
      <c r="P183" s="29">
        <v>1.008716103273489</v>
      </c>
      <c r="Q183" s="28">
        <v>12334</v>
      </c>
      <c r="R183" s="1" t="str">
        <f t="shared" si="4"/>
        <v xml:space="preserve">  </v>
      </c>
      <c r="T183" s="5"/>
    </row>
    <row r="184" spans="1:20" x14ac:dyDescent="0.25">
      <c r="A184" s="1">
        <v>1</v>
      </c>
      <c r="B184" s="1">
        <v>4</v>
      </c>
      <c r="C184" s="1" t="s">
        <v>42</v>
      </c>
      <c r="D184" s="13">
        <v>407860</v>
      </c>
      <c r="E184" s="27" t="s">
        <v>217</v>
      </c>
      <c r="F184" s="28">
        <v>54791.900293569131</v>
      </c>
      <c r="G184" s="28">
        <v>12983.449752426333</v>
      </c>
      <c r="H184" s="28">
        <v>30387.618801550503</v>
      </c>
      <c r="I184" s="28">
        <v>30742.434636272461</v>
      </c>
      <c r="J184" s="28">
        <v>128905.40348381843</v>
      </c>
      <c r="K184" s="28">
        <v>49312.710264212219</v>
      </c>
      <c r="L184" s="28">
        <v>11685.1047771837</v>
      </c>
      <c r="M184" s="28">
        <v>27348.856921395454</v>
      </c>
      <c r="N184" s="28">
        <v>27668.191172645216</v>
      </c>
      <c r="O184" s="28">
        <v>116014.86313543661</v>
      </c>
      <c r="P184" s="29">
        <v>0.90000000000000013</v>
      </c>
      <c r="Q184" s="28">
        <v>2918</v>
      </c>
      <c r="R184" s="1" t="str">
        <f t="shared" si="4"/>
        <v xml:space="preserve">  </v>
      </c>
      <c r="T184" s="5"/>
    </row>
    <row r="185" spans="1:20" x14ac:dyDescent="0.25">
      <c r="A185" s="1">
        <v>1</v>
      </c>
      <c r="B185" s="1">
        <v>4</v>
      </c>
      <c r="C185" s="1" t="s">
        <v>42</v>
      </c>
      <c r="D185" s="13">
        <v>407890</v>
      </c>
      <c r="E185" s="27" t="s">
        <v>218</v>
      </c>
      <c r="F185" s="28">
        <v>543350.6602292629</v>
      </c>
      <c r="G185" s="28">
        <v>129431.09688679052</v>
      </c>
      <c r="H185" s="28">
        <v>300321.46981026838</v>
      </c>
      <c r="I185" s="28">
        <v>297498.78979873087</v>
      </c>
      <c r="J185" s="28">
        <v>1270602.0167250526</v>
      </c>
      <c r="K185" s="28">
        <v>587034.0079289563</v>
      </c>
      <c r="L185" s="28">
        <v>139300.16398727318</v>
      </c>
      <c r="M185" s="28">
        <v>366476.23696777067</v>
      </c>
      <c r="N185" s="28">
        <v>345720.02951013308</v>
      </c>
      <c r="O185" s="28">
        <v>1438530.438394133</v>
      </c>
      <c r="P185" s="29">
        <v>1.1321644539034434</v>
      </c>
      <c r="Q185" s="28">
        <v>22519</v>
      </c>
      <c r="R185" s="1" t="str">
        <f t="shared" si="4"/>
        <v>*</v>
      </c>
      <c r="T185" s="5"/>
    </row>
    <row r="186" spans="1:20" x14ac:dyDescent="0.25">
      <c r="A186" s="1">
        <v>1</v>
      </c>
      <c r="B186" s="1">
        <v>4</v>
      </c>
      <c r="C186" s="1" t="s">
        <v>42</v>
      </c>
      <c r="D186" s="13">
        <v>407920</v>
      </c>
      <c r="E186" s="27" t="s">
        <v>219</v>
      </c>
      <c r="F186" s="28">
        <v>11349.361049175206</v>
      </c>
      <c r="G186" s="28">
        <v>2703.5216059904019</v>
      </c>
      <c r="H186" s="28">
        <v>4042.3486002854784</v>
      </c>
      <c r="I186" s="28">
        <v>3375.2839106564984</v>
      </c>
      <c r="J186" s="28">
        <v>21470.515166107583</v>
      </c>
      <c r="K186" s="28">
        <v>13319.259003430096</v>
      </c>
      <c r="L186" s="28">
        <v>3160.5919560137622</v>
      </c>
      <c r="M186" s="28">
        <v>5519.4558886900368</v>
      </c>
      <c r="N186" s="28">
        <v>4271.9480381536132</v>
      </c>
      <c r="O186" s="28">
        <v>26271.254886287508</v>
      </c>
      <c r="P186" s="29">
        <v>1.2235968575061562</v>
      </c>
      <c r="Q186" s="28">
        <v>1812</v>
      </c>
      <c r="R186" s="1" t="str">
        <f t="shared" si="4"/>
        <v xml:space="preserve">  </v>
      </c>
      <c r="T186" s="5"/>
    </row>
    <row r="187" spans="1:20" x14ac:dyDescent="0.25">
      <c r="A187" s="1">
        <v>1</v>
      </c>
      <c r="B187" s="1">
        <v>4</v>
      </c>
      <c r="C187" s="1" t="s">
        <v>42</v>
      </c>
      <c r="D187" s="13">
        <v>408020</v>
      </c>
      <c r="E187" s="27" t="s">
        <v>220</v>
      </c>
      <c r="F187" s="28">
        <v>57329.717874790098</v>
      </c>
      <c r="G187" s="28">
        <v>13574.983524267249</v>
      </c>
      <c r="H187" s="28">
        <v>23965.964400588844</v>
      </c>
      <c r="I187" s="28">
        <v>20097.70545152836</v>
      </c>
      <c r="J187" s="28">
        <v>114968.37125117454</v>
      </c>
      <c r="K187" s="28">
        <v>48730.260193571579</v>
      </c>
      <c r="L187" s="28">
        <v>11538.735995627161</v>
      </c>
      <c r="M187" s="28">
        <v>20371.069740500516</v>
      </c>
      <c r="N187" s="28">
        <v>17083.049633799106</v>
      </c>
      <c r="O187" s="28">
        <v>97723.115563498359</v>
      </c>
      <c r="P187" s="29">
        <v>0.85</v>
      </c>
      <c r="Q187" s="28">
        <v>3540</v>
      </c>
      <c r="R187" s="1" t="str">
        <f t="shared" si="4"/>
        <v xml:space="preserve">  </v>
      </c>
      <c r="T187" s="5"/>
    </row>
    <row r="188" spans="1:20" x14ac:dyDescent="0.25">
      <c r="A188" s="1">
        <v>1</v>
      </c>
      <c r="B188" s="1">
        <v>4</v>
      </c>
      <c r="C188" s="1" t="s">
        <v>42</v>
      </c>
      <c r="D188" s="13">
        <v>408080</v>
      </c>
      <c r="E188" s="27" t="s">
        <v>221</v>
      </c>
      <c r="F188" s="28">
        <v>126625.5574545405</v>
      </c>
      <c r="G188" s="28">
        <v>30005.102100409513</v>
      </c>
      <c r="H188" s="28">
        <v>62402.728069999765</v>
      </c>
      <c r="I188" s="28">
        <v>49079.935689503131</v>
      </c>
      <c r="J188" s="28">
        <v>268113.32331445295</v>
      </c>
      <c r="K188" s="28">
        <v>128259.5311441417</v>
      </c>
      <c r="L188" s="28">
        <v>30435.329946799189</v>
      </c>
      <c r="M188" s="28">
        <v>70375.513608564244</v>
      </c>
      <c r="N188" s="28">
        <v>62253.158940935791</v>
      </c>
      <c r="O188" s="28">
        <v>291323.5336404409</v>
      </c>
      <c r="P188" s="29">
        <v>1.0865686570106261</v>
      </c>
      <c r="Q188" s="28">
        <v>4196</v>
      </c>
      <c r="R188" s="1" t="str">
        <f t="shared" si="4"/>
        <v xml:space="preserve">  </v>
      </c>
      <c r="T188" s="5"/>
    </row>
    <row r="189" spans="1:20" x14ac:dyDescent="0.25">
      <c r="A189" s="1">
        <v>1</v>
      </c>
      <c r="B189" s="1">
        <v>4</v>
      </c>
      <c r="C189" s="1" t="s">
        <v>42</v>
      </c>
      <c r="D189" s="13">
        <v>408130</v>
      </c>
      <c r="E189" s="27" t="s">
        <v>222</v>
      </c>
      <c r="F189" s="28">
        <v>124111.95596800887</v>
      </c>
      <c r="G189" s="28">
        <v>29439.662249653658</v>
      </c>
      <c r="H189" s="28">
        <v>64154.371358279692</v>
      </c>
      <c r="I189" s="28">
        <v>51618.271078920559</v>
      </c>
      <c r="J189" s="28">
        <v>269324.2606548628</v>
      </c>
      <c r="K189" s="28">
        <v>111700.76037120799</v>
      </c>
      <c r="L189" s="28">
        <v>26495.696024688292</v>
      </c>
      <c r="M189" s="28">
        <v>57738.934222451724</v>
      </c>
      <c r="N189" s="28">
        <v>46456.443971028508</v>
      </c>
      <c r="O189" s="28">
        <v>242391.83458937652</v>
      </c>
      <c r="P189" s="29">
        <v>0.9</v>
      </c>
      <c r="Q189" s="28">
        <v>5619</v>
      </c>
      <c r="R189" s="1" t="str">
        <f t="shared" si="4"/>
        <v xml:space="preserve">  </v>
      </c>
      <c r="T189" s="5"/>
    </row>
    <row r="190" spans="1:20" x14ac:dyDescent="0.25">
      <c r="A190" s="1">
        <v>1</v>
      </c>
      <c r="B190" s="1">
        <v>4</v>
      </c>
      <c r="C190" s="1" t="s">
        <v>42</v>
      </c>
      <c r="D190" s="13">
        <v>408170</v>
      </c>
      <c r="E190" s="27" t="s">
        <v>223</v>
      </c>
      <c r="F190" s="28">
        <v>3758302.7720336937</v>
      </c>
      <c r="G190" s="28">
        <v>895203.59178357199</v>
      </c>
      <c r="H190" s="28">
        <v>2321785.5585711664</v>
      </c>
      <c r="I190" s="28">
        <v>2369475.6387359314</v>
      </c>
      <c r="J190" s="28">
        <v>9344767.5611243621</v>
      </c>
      <c r="K190" s="28">
        <v>3767870.3803036707</v>
      </c>
      <c r="L190" s="28">
        <v>894096.34666789323</v>
      </c>
      <c r="M190" s="28">
        <v>2414684.4681108543</v>
      </c>
      <c r="N190" s="28">
        <v>2308589.9498791303</v>
      </c>
      <c r="O190" s="28">
        <v>9385241.144961549</v>
      </c>
      <c r="P190" s="29">
        <v>1.0043311493381133</v>
      </c>
      <c r="Q190" s="28">
        <v>90444</v>
      </c>
      <c r="R190" s="1" t="str">
        <f t="shared" si="4"/>
        <v>*</v>
      </c>
      <c r="T190" s="5"/>
    </row>
    <row r="191" spans="1:20" x14ac:dyDescent="0.25">
      <c r="A191" s="1">
        <v>1</v>
      </c>
      <c r="B191" s="1">
        <v>4</v>
      </c>
      <c r="C191" s="1" t="s">
        <v>42</v>
      </c>
      <c r="D191" s="13">
        <v>408230</v>
      </c>
      <c r="E191" s="27" t="s">
        <v>224</v>
      </c>
      <c r="F191" s="28">
        <v>122383.52624339383</v>
      </c>
      <c r="G191" s="28">
        <v>29848.823896189835</v>
      </c>
      <c r="H191" s="28">
        <v>48185.696075899381</v>
      </c>
      <c r="I191" s="28">
        <v>42498.906040259288</v>
      </c>
      <c r="J191" s="28">
        <v>242916.95225574233</v>
      </c>
      <c r="K191" s="28">
        <v>110145.17361905445</v>
      </c>
      <c r="L191" s="28">
        <v>26863.941506570853</v>
      </c>
      <c r="M191" s="28">
        <v>43367.126468309441</v>
      </c>
      <c r="N191" s="28">
        <v>38249.015436233363</v>
      </c>
      <c r="O191" s="28">
        <v>218625.25703016811</v>
      </c>
      <c r="P191" s="29">
        <v>0.9</v>
      </c>
      <c r="Q191" s="28">
        <v>3640</v>
      </c>
      <c r="R191" s="1" t="str">
        <f t="shared" si="4"/>
        <v xml:space="preserve">  </v>
      </c>
      <c r="T191" s="5"/>
    </row>
    <row r="192" spans="1:20" x14ac:dyDescent="0.25">
      <c r="A192" s="1">
        <v>1</v>
      </c>
      <c r="B192" s="1">
        <v>4</v>
      </c>
      <c r="C192" s="1" t="s">
        <v>42</v>
      </c>
      <c r="D192" s="13">
        <v>408280</v>
      </c>
      <c r="E192" s="27" t="s">
        <v>225</v>
      </c>
      <c r="F192" s="28">
        <v>89376.218262254784</v>
      </c>
      <c r="G192" s="28">
        <v>0</v>
      </c>
      <c r="H192" s="28">
        <v>26973.40079403944</v>
      </c>
      <c r="I192" s="28">
        <v>20925.36992443409</v>
      </c>
      <c r="J192" s="28">
        <v>137274.98898072832</v>
      </c>
      <c r="K192" s="28">
        <v>88795.060022867328</v>
      </c>
      <c r="L192" s="28">
        <v>0</v>
      </c>
      <c r="M192" s="28">
        <v>29097.114455662693</v>
      </c>
      <c r="N192" s="28">
        <v>23534.670627141295</v>
      </c>
      <c r="O192" s="28">
        <v>141426.84510567132</v>
      </c>
      <c r="P192" s="29">
        <v>1.0302448112053819</v>
      </c>
      <c r="Q192" s="28">
        <v>11830</v>
      </c>
      <c r="R192" s="1" t="str">
        <f t="shared" si="4"/>
        <v xml:space="preserve">  </v>
      </c>
      <c r="T192" s="5"/>
    </row>
    <row r="193" spans="1:20" x14ac:dyDescent="0.25">
      <c r="A193" s="1">
        <v>1</v>
      </c>
      <c r="B193" s="1">
        <v>4</v>
      </c>
      <c r="C193" s="1" t="s">
        <v>42</v>
      </c>
      <c r="D193" s="13">
        <v>408310</v>
      </c>
      <c r="E193" s="27" t="s">
        <v>226</v>
      </c>
      <c r="F193" s="28">
        <v>2174912.2564382199</v>
      </c>
      <c r="G193" s="28">
        <v>518062.32774791087</v>
      </c>
      <c r="H193" s="28">
        <v>1205254.9842369449</v>
      </c>
      <c r="I193" s="28">
        <v>1072022.7947502655</v>
      </c>
      <c r="J193" s="28">
        <v>4970252.3631733414</v>
      </c>
      <c r="K193" s="28">
        <v>2066166.6436163089</v>
      </c>
      <c r="L193" s="28">
        <v>492159.21136051533</v>
      </c>
      <c r="M193" s="28">
        <v>1144992.2350250976</v>
      </c>
      <c r="N193" s="28">
        <v>1018421.6550127522</v>
      </c>
      <c r="O193" s="28">
        <v>4721739.745014674</v>
      </c>
      <c r="P193" s="29">
        <v>0.95</v>
      </c>
      <c r="Q193" s="28">
        <v>156960</v>
      </c>
      <c r="R193" s="1" t="str">
        <f t="shared" si="4"/>
        <v>*</v>
      </c>
      <c r="T193" s="5"/>
    </row>
    <row r="194" spans="1:20" x14ac:dyDescent="0.25">
      <c r="A194" s="1">
        <v>1</v>
      </c>
      <c r="B194" s="1">
        <v>4</v>
      </c>
      <c r="C194" s="1" t="s">
        <v>42</v>
      </c>
      <c r="D194" s="13">
        <v>408340</v>
      </c>
      <c r="E194" s="27" t="s">
        <v>227</v>
      </c>
      <c r="F194" s="28">
        <v>1096159.1213328384</v>
      </c>
      <c r="G194" s="28">
        <v>189002.04832976681</v>
      </c>
      <c r="H194" s="28">
        <v>450912.48576067516</v>
      </c>
      <c r="I194" s="28">
        <v>351357.99711741577</v>
      </c>
      <c r="J194" s="28">
        <v>2087431.6525406961</v>
      </c>
      <c r="K194" s="28">
        <v>965399.62480417453</v>
      </c>
      <c r="L194" s="28">
        <v>160651.74108030178</v>
      </c>
      <c r="M194" s="28">
        <v>418675.14688981324</v>
      </c>
      <c r="N194" s="28">
        <v>338637.76069053309</v>
      </c>
      <c r="O194" s="28">
        <v>1883364.2734648227</v>
      </c>
      <c r="P194" s="29">
        <v>0.90223997090994812</v>
      </c>
      <c r="Q194" s="28">
        <v>321139</v>
      </c>
      <c r="R194" s="1" t="str">
        <f t="shared" si="4"/>
        <v>*</v>
      </c>
      <c r="T194" s="5"/>
    </row>
    <row r="195" spans="1:20" x14ac:dyDescent="0.25">
      <c r="A195" s="1">
        <v>1</v>
      </c>
      <c r="B195" s="1">
        <v>4</v>
      </c>
      <c r="C195" s="1" t="s">
        <v>42</v>
      </c>
      <c r="D195" s="13">
        <v>408410</v>
      </c>
      <c r="E195" s="27" t="s">
        <v>228</v>
      </c>
      <c r="F195" s="28">
        <v>110024.87522337744</v>
      </c>
      <c r="G195" s="28">
        <v>26052.559192406061</v>
      </c>
      <c r="H195" s="28">
        <v>36502.520130135323</v>
      </c>
      <c r="I195" s="28">
        <v>27680.472932454824</v>
      </c>
      <c r="J195" s="28">
        <v>200260.42747837363</v>
      </c>
      <c r="K195" s="28">
        <v>147498.46081576298</v>
      </c>
      <c r="L195" s="28">
        <v>35000.629438819065</v>
      </c>
      <c r="M195" s="28">
        <v>55948.157986238453</v>
      </c>
      <c r="N195" s="28">
        <v>43199.66611123192</v>
      </c>
      <c r="O195" s="28">
        <v>281646.91435205244</v>
      </c>
      <c r="P195" s="29">
        <v>1.4064032415114456</v>
      </c>
      <c r="Q195" s="28">
        <v>7505</v>
      </c>
      <c r="R195" s="1" t="str">
        <f t="shared" si="4"/>
        <v xml:space="preserve">  </v>
      </c>
      <c r="T195" s="5"/>
    </row>
    <row r="196" spans="1:20" x14ac:dyDescent="0.25">
      <c r="A196" s="1">
        <v>1</v>
      </c>
      <c r="B196" s="1">
        <v>4</v>
      </c>
      <c r="C196" s="1" t="s">
        <v>42</v>
      </c>
      <c r="D196" s="13">
        <v>408490</v>
      </c>
      <c r="E196" s="27" t="s">
        <v>229</v>
      </c>
      <c r="F196" s="28">
        <v>467688.25323476159</v>
      </c>
      <c r="G196" s="28">
        <v>111407.61951352117</v>
      </c>
      <c r="H196" s="28">
        <v>259588.97651820126</v>
      </c>
      <c r="I196" s="28">
        <v>231068.4638203092</v>
      </c>
      <c r="J196" s="28">
        <v>1069753.3130867933</v>
      </c>
      <c r="K196" s="28">
        <v>444303.84057302348</v>
      </c>
      <c r="L196" s="28">
        <v>105837.23853784511</v>
      </c>
      <c r="M196" s="28">
        <v>246609.52769229119</v>
      </c>
      <c r="N196" s="28">
        <v>219515.04062929374</v>
      </c>
      <c r="O196" s="28">
        <v>1016265.6474324536</v>
      </c>
      <c r="P196" s="29">
        <v>0.95</v>
      </c>
      <c r="Q196" s="28">
        <v>16434</v>
      </c>
      <c r="R196" s="1" t="str">
        <f t="shared" si="4"/>
        <v xml:space="preserve">  </v>
      </c>
      <c r="T196" s="5"/>
    </row>
    <row r="197" spans="1:20" x14ac:dyDescent="0.25">
      <c r="A197" s="1">
        <v>1</v>
      </c>
      <c r="B197" s="1">
        <v>4</v>
      </c>
      <c r="C197" s="1" t="s">
        <v>42</v>
      </c>
      <c r="D197" s="13">
        <v>408520</v>
      </c>
      <c r="E197" s="27" t="s">
        <v>230</v>
      </c>
      <c r="F197" s="28">
        <v>1417724.3510594692</v>
      </c>
      <c r="G197" s="28">
        <v>337714.90728163446</v>
      </c>
      <c r="H197" s="28">
        <v>645006.79835270485</v>
      </c>
      <c r="I197" s="28">
        <v>520753.84888664412</v>
      </c>
      <c r="J197" s="28">
        <v>2921199.9055804522</v>
      </c>
      <c r="K197" s="28">
        <v>1432560.3017022598</v>
      </c>
      <c r="L197" s="28">
        <v>339939.22371348017</v>
      </c>
      <c r="M197" s="28">
        <v>700189.72924834979</v>
      </c>
      <c r="N197" s="28">
        <v>587320.78031732596</v>
      </c>
      <c r="O197" s="28">
        <v>3060010.0349814156</v>
      </c>
      <c r="P197" s="29">
        <v>1.0475181890618956</v>
      </c>
      <c r="Q197" s="28">
        <v>179914</v>
      </c>
      <c r="R197" s="1" t="str">
        <f t="shared" si="4"/>
        <v>*</v>
      </c>
      <c r="T197" s="5"/>
    </row>
    <row r="198" spans="1:20" x14ac:dyDescent="0.25">
      <c r="A198" s="1">
        <v>1</v>
      </c>
      <c r="B198" s="1">
        <v>4</v>
      </c>
      <c r="C198" s="1" t="s">
        <v>42</v>
      </c>
      <c r="D198" s="13">
        <v>408550</v>
      </c>
      <c r="E198" s="27" t="s">
        <v>231</v>
      </c>
      <c r="F198" s="28">
        <v>147162.6091315838</v>
      </c>
      <c r="G198" s="28">
        <v>34846.325228959533</v>
      </c>
      <c r="H198" s="28">
        <v>49500.527454205403</v>
      </c>
      <c r="I198" s="28">
        <v>37567.886966246333</v>
      </c>
      <c r="J198" s="28">
        <v>269077.34878099506</v>
      </c>
      <c r="K198" s="28">
        <v>168217.30815443202</v>
      </c>
      <c r="L198" s="28">
        <v>39917.10581484047</v>
      </c>
      <c r="M198" s="28">
        <v>59575.040560350644</v>
      </c>
      <c r="N198" s="28">
        <v>46985.832398007282</v>
      </c>
      <c r="O198" s="28">
        <v>314695.28692763043</v>
      </c>
      <c r="P198" s="29">
        <v>1.1695346648586324</v>
      </c>
      <c r="Q198" s="28">
        <v>15360</v>
      </c>
      <c r="R198" s="1" t="str">
        <f t="shared" si="4"/>
        <v xml:space="preserve">  </v>
      </c>
      <c r="T198" s="5"/>
    </row>
    <row r="199" spans="1:20" x14ac:dyDescent="0.25">
      <c r="A199" s="1">
        <v>1</v>
      </c>
      <c r="B199" s="1">
        <v>4</v>
      </c>
      <c r="C199" s="1" t="s">
        <v>42</v>
      </c>
      <c r="D199" s="13">
        <v>408600</v>
      </c>
      <c r="E199" s="27" t="s">
        <v>232</v>
      </c>
      <c r="F199" s="28">
        <v>116225.24304696481</v>
      </c>
      <c r="G199" s="28">
        <v>27540.650989995254</v>
      </c>
      <c r="H199" s="28">
        <v>45000.033802755264</v>
      </c>
      <c r="I199" s="28">
        <v>35846.294039615903</v>
      </c>
      <c r="J199" s="28">
        <v>224612.22187933122</v>
      </c>
      <c r="K199" s="28">
        <v>104602.71874226833</v>
      </c>
      <c r="L199" s="28">
        <v>24786.585890995728</v>
      </c>
      <c r="M199" s="28">
        <v>40500.030422479736</v>
      </c>
      <c r="N199" s="28">
        <v>32261.664635654313</v>
      </c>
      <c r="O199" s="28">
        <v>202150.99969139812</v>
      </c>
      <c r="P199" s="29">
        <v>0.90000000000000013</v>
      </c>
      <c r="Q199" s="28">
        <v>7355</v>
      </c>
      <c r="R199" s="1" t="str">
        <f t="shared" si="4"/>
        <v xml:space="preserve">  </v>
      </c>
      <c r="T199" s="5"/>
    </row>
    <row r="200" spans="1:20" x14ac:dyDescent="0.25">
      <c r="A200" s="1">
        <v>1</v>
      </c>
      <c r="B200" s="1">
        <v>4</v>
      </c>
      <c r="C200" s="1" t="s">
        <v>42</v>
      </c>
      <c r="D200" s="13">
        <v>405760</v>
      </c>
      <c r="E200" s="27" t="s">
        <v>233</v>
      </c>
      <c r="F200" s="28">
        <v>24567.93465432007</v>
      </c>
      <c r="G200" s="28">
        <v>5817.3896631772086</v>
      </c>
      <c r="H200" s="28">
        <v>17538.640880879015</v>
      </c>
      <c r="I200" s="28">
        <v>19511.131212379129</v>
      </c>
      <c r="J200" s="28">
        <v>67435.096410755417</v>
      </c>
      <c r="K200" s="28">
        <v>23339.537921604064</v>
      </c>
      <c r="L200" s="28">
        <v>5526.5201800183477</v>
      </c>
      <c r="M200" s="28">
        <v>16661.708836835063</v>
      </c>
      <c r="N200" s="28">
        <v>18535.574651760173</v>
      </c>
      <c r="O200" s="28">
        <v>64063.341590217642</v>
      </c>
      <c r="P200" s="29">
        <v>0.95</v>
      </c>
      <c r="Q200" s="28">
        <v>1621</v>
      </c>
      <c r="R200" s="1" t="str">
        <f t="shared" si="4"/>
        <v xml:space="preserve">  </v>
      </c>
      <c r="T200" s="5"/>
    </row>
    <row r="201" spans="1:20" x14ac:dyDescent="0.25">
      <c r="A201" s="1">
        <v>1</v>
      </c>
      <c r="B201" s="1">
        <v>4</v>
      </c>
      <c r="C201" s="1" t="s">
        <v>42</v>
      </c>
      <c r="D201" s="13">
        <v>408640</v>
      </c>
      <c r="E201" s="27" t="s">
        <v>234</v>
      </c>
      <c r="F201" s="28">
        <v>33719.453818554612</v>
      </c>
      <c r="G201" s="28">
        <v>8224.0320229379886</v>
      </c>
      <c r="H201" s="28">
        <v>19642.541430043879</v>
      </c>
      <c r="I201" s="28">
        <v>21006.707629153272</v>
      </c>
      <c r="J201" s="28">
        <v>82592.734900689742</v>
      </c>
      <c r="K201" s="28">
        <v>30347.50843669915</v>
      </c>
      <c r="L201" s="28">
        <v>7401.6288206441895</v>
      </c>
      <c r="M201" s="28">
        <v>17678.287287039493</v>
      </c>
      <c r="N201" s="28">
        <v>18906.036866237944</v>
      </c>
      <c r="O201" s="28">
        <v>74333.461410620774</v>
      </c>
      <c r="P201" s="29">
        <v>0.9</v>
      </c>
      <c r="Q201" s="28">
        <v>2558</v>
      </c>
      <c r="R201" s="1" t="str">
        <f t="shared" si="4"/>
        <v xml:space="preserve">  </v>
      </c>
      <c r="T201" s="5"/>
    </row>
    <row r="202" spans="1:20" x14ac:dyDescent="0.25">
      <c r="A202" s="1">
        <v>1</v>
      </c>
      <c r="B202" s="1">
        <v>4</v>
      </c>
      <c r="C202" s="1" t="s">
        <v>42</v>
      </c>
      <c r="D202" s="13">
        <v>408680</v>
      </c>
      <c r="E202" s="27" t="s">
        <v>235</v>
      </c>
      <c r="F202" s="28">
        <v>808808.6026576102</v>
      </c>
      <c r="G202" s="28">
        <v>176980.60833518449</v>
      </c>
      <c r="H202" s="28">
        <v>319626.82771766256</v>
      </c>
      <c r="I202" s="28">
        <v>314213.68587987992</v>
      </c>
      <c r="J202" s="28">
        <v>1619629.7245903371</v>
      </c>
      <c r="K202" s="28">
        <v>727927.74239184917</v>
      </c>
      <c r="L202" s="28">
        <v>159282.54750166603</v>
      </c>
      <c r="M202" s="28">
        <v>287664.14494589629</v>
      </c>
      <c r="N202" s="28">
        <v>282792.31729189196</v>
      </c>
      <c r="O202" s="28">
        <v>1457666.7521313033</v>
      </c>
      <c r="P202" s="29">
        <v>0.89999999999999991</v>
      </c>
      <c r="Q202" s="28">
        <v>16621</v>
      </c>
      <c r="R202" s="1" t="str">
        <f t="shared" si="4"/>
        <v xml:space="preserve">  </v>
      </c>
      <c r="T202" s="5"/>
    </row>
    <row r="203" spans="1:20" x14ac:dyDescent="0.25">
      <c r="A203" s="1">
        <v>1</v>
      </c>
      <c r="B203" s="1">
        <v>4</v>
      </c>
      <c r="C203" s="1" t="s">
        <v>42</v>
      </c>
      <c r="D203" s="13">
        <v>408800</v>
      </c>
      <c r="E203" s="27" t="s">
        <v>236</v>
      </c>
      <c r="F203" s="28">
        <v>10243744.126968054</v>
      </c>
      <c r="G203" s="28">
        <v>2440153.542873505</v>
      </c>
      <c r="H203" s="28">
        <v>6957852.957205317</v>
      </c>
      <c r="I203" s="28">
        <v>6890411.5427297093</v>
      </c>
      <c r="J203" s="28">
        <v>26532162.169776585</v>
      </c>
      <c r="K203" s="28">
        <v>10956817.100932816</v>
      </c>
      <c r="L203" s="28">
        <v>2599996.5901859873</v>
      </c>
      <c r="M203" s="28">
        <v>8102818.948040667</v>
      </c>
      <c r="N203" s="28">
        <v>8379356.0415809685</v>
      </c>
      <c r="O203" s="28">
        <v>30038988.680740438</v>
      </c>
      <c r="P203" s="29">
        <v>1.1321726623154205</v>
      </c>
      <c r="Q203" s="28">
        <v>487024</v>
      </c>
      <c r="R203" s="1" t="str">
        <f t="shared" ref="R203:R234" si="5">IF(AND($A203=1,Q203&gt;=20000),"*","  ")</f>
        <v>*</v>
      </c>
      <c r="T203" s="5"/>
    </row>
    <row r="204" spans="1:20" x14ac:dyDescent="0.25">
      <c r="A204" s="1">
        <v>1</v>
      </c>
      <c r="B204" s="1">
        <v>4</v>
      </c>
      <c r="C204" s="1" t="s">
        <v>42</v>
      </c>
      <c r="D204" s="13">
        <v>408820</v>
      </c>
      <c r="E204" s="27" t="s">
        <v>237</v>
      </c>
      <c r="F204" s="28">
        <v>348519.96221842186</v>
      </c>
      <c r="G204" s="28">
        <v>83020.642650621929</v>
      </c>
      <c r="H204" s="28">
        <v>149915.68548362152</v>
      </c>
      <c r="I204" s="28">
        <v>117740.18108610118</v>
      </c>
      <c r="J204" s="28">
        <v>699196.47143876657</v>
      </c>
      <c r="K204" s="28">
        <v>356660.15775851725</v>
      </c>
      <c r="L204" s="28">
        <v>84633.629044368528</v>
      </c>
      <c r="M204" s="28">
        <v>163004.90852067497</v>
      </c>
      <c r="N204" s="28">
        <v>132212.8307650396</v>
      </c>
      <c r="O204" s="28">
        <v>736511.52608860028</v>
      </c>
      <c r="P204" s="29">
        <v>1.0533684824997027</v>
      </c>
      <c r="Q204" s="28">
        <v>15257</v>
      </c>
      <c r="R204" s="1" t="str">
        <f t="shared" si="5"/>
        <v xml:space="preserve">  </v>
      </c>
      <c r="T204" s="5"/>
    </row>
    <row r="205" spans="1:20" x14ac:dyDescent="0.25">
      <c r="A205" s="1">
        <v>1</v>
      </c>
      <c r="B205" s="1">
        <v>4</v>
      </c>
      <c r="C205" s="1" t="s">
        <v>42</v>
      </c>
      <c r="D205" s="13">
        <v>408850</v>
      </c>
      <c r="E205" s="27" t="s">
        <v>238</v>
      </c>
      <c r="F205" s="28">
        <v>404793.8774205824</v>
      </c>
      <c r="G205" s="28">
        <v>0</v>
      </c>
      <c r="H205" s="28">
        <v>133939.34732913229</v>
      </c>
      <c r="I205" s="28">
        <v>103907.1940427587</v>
      </c>
      <c r="J205" s="28">
        <v>642640.41879247339</v>
      </c>
      <c r="K205" s="28">
        <v>441015.46478024108</v>
      </c>
      <c r="L205" s="28">
        <v>0</v>
      </c>
      <c r="M205" s="28">
        <v>160923.20800340112</v>
      </c>
      <c r="N205" s="28">
        <v>130159.80338510642</v>
      </c>
      <c r="O205" s="28">
        <v>732098.47616874857</v>
      </c>
      <c r="P205" s="29">
        <v>1.1392039074423106</v>
      </c>
      <c r="Q205" s="28">
        <v>54127</v>
      </c>
      <c r="R205" s="1" t="str">
        <f t="shared" si="5"/>
        <v>*</v>
      </c>
      <c r="T205" s="5"/>
    </row>
    <row r="206" spans="1:20" x14ac:dyDescent="0.25">
      <c r="A206" s="1">
        <v>1</v>
      </c>
      <c r="B206" s="1">
        <v>4</v>
      </c>
      <c r="C206" s="1" t="s">
        <v>42</v>
      </c>
      <c r="D206" s="13">
        <v>408880</v>
      </c>
      <c r="E206" s="27" t="s">
        <v>239</v>
      </c>
      <c r="F206" s="28">
        <v>4728.9004371563351</v>
      </c>
      <c r="G206" s="28">
        <v>1126.4673358293344</v>
      </c>
      <c r="H206" s="28">
        <v>1994.5581118636878</v>
      </c>
      <c r="I206" s="28">
        <v>1553.0776343042082</v>
      </c>
      <c r="J206" s="28">
        <v>9403.0035191535662</v>
      </c>
      <c r="K206" s="28">
        <v>0</v>
      </c>
      <c r="L206" s="28">
        <v>1013.820602246401</v>
      </c>
      <c r="M206" s="28">
        <v>0</v>
      </c>
      <c r="N206" s="28">
        <v>0</v>
      </c>
      <c r="O206" s="28">
        <v>1013.820602246401</v>
      </c>
      <c r="P206" s="29">
        <v>0.10781880493624046</v>
      </c>
      <c r="Q206" s="28">
        <v>255</v>
      </c>
      <c r="R206" s="1" t="str">
        <f t="shared" si="5"/>
        <v xml:space="preserve">  </v>
      </c>
      <c r="T206" s="5"/>
    </row>
    <row r="207" spans="1:20" x14ac:dyDescent="0.25">
      <c r="A207" s="1">
        <v>1</v>
      </c>
      <c r="B207" s="1">
        <v>4</v>
      </c>
      <c r="C207" s="1" t="s">
        <v>42</v>
      </c>
      <c r="D207" s="13">
        <v>408910</v>
      </c>
      <c r="E207" s="27" t="s">
        <v>240</v>
      </c>
      <c r="F207" s="28">
        <v>29056.310761741202</v>
      </c>
      <c r="G207" s="28">
        <v>6885.1627474988136</v>
      </c>
      <c r="H207" s="28">
        <v>15673.270022326735</v>
      </c>
      <c r="I207" s="28">
        <v>12880.709235063383</v>
      </c>
      <c r="J207" s="28">
        <v>64495.452766630136</v>
      </c>
      <c r="K207" s="28">
        <v>26150.679685567084</v>
      </c>
      <c r="L207" s="28">
        <v>6196.646472748932</v>
      </c>
      <c r="M207" s="28">
        <v>14105.943020094062</v>
      </c>
      <c r="N207" s="28">
        <v>11592.638311557044</v>
      </c>
      <c r="O207" s="28">
        <v>58045.907489967118</v>
      </c>
      <c r="P207" s="29">
        <v>0.89999999999999991</v>
      </c>
      <c r="Q207" s="28">
        <v>3748</v>
      </c>
      <c r="R207" s="1" t="str">
        <f t="shared" si="5"/>
        <v xml:space="preserve">  </v>
      </c>
      <c r="T207" s="5"/>
    </row>
    <row r="208" spans="1:20" x14ac:dyDescent="0.25">
      <c r="A208" s="1">
        <v>1</v>
      </c>
      <c r="B208" s="1">
        <v>4</v>
      </c>
      <c r="C208" s="1" t="s">
        <v>42</v>
      </c>
      <c r="D208" s="13">
        <v>400022</v>
      </c>
      <c r="E208" s="27" t="s">
        <v>241</v>
      </c>
      <c r="F208" s="28">
        <v>53454.387575965156</v>
      </c>
      <c r="G208" s="28">
        <v>12666.513689446234</v>
      </c>
      <c r="H208" s="28">
        <v>32180.048795923445</v>
      </c>
      <c r="I208" s="28">
        <v>27883.074911673819</v>
      </c>
      <c r="J208" s="28">
        <v>126184.02497300865</v>
      </c>
      <c r="K208" s="28">
        <v>50781.668197166895</v>
      </c>
      <c r="L208" s="28">
        <v>12033.188004973921</v>
      </c>
      <c r="M208" s="28">
        <v>30571.04635612727</v>
      </c>
      <c r="N208" s="28">
        <v>26488.921166090127</v>
      </c>
      <c r="O208" s="28">
        <v>119874.8237243582</v>
      </c>
      <c r="P208" s="29">
        <v>0.94999999999999984</v>
      </c>
      <c r="Q208" s="28">
        <v>1930</v>
      </c>
      <c r="R208" s="1" t="str">
        <f t="shared" si="5"/>
        <v xml:space="preserve">  </v>
      </c>
      <c r="T208" s="5"/>
    </row>
    <row r="209" spans="1:20" x14ac:dyDescent="0.25">
      <c r="A209" s="1">
        <v>1</v>
      </c>
      <c r="B209" s="1">
        <v>4</v>
      </c>
      <c r="C209" s="1" t="s">
        <v>42</v>
      </c>
      <c r="D209" s="13">
        <v>409030</v>
      </c>
      <c r="E209" s="27" t="s">
        <v>242</v>
      </c>
      <c r="F209" s="28">
        <v>0</v>
      </c>
      <c r="G209" s="28">
        <v>0</v>
      </c>
      <c r="H209" s="28">
        <v>0</v>
      </c>
      <c r="I209" s="28">
        <v>0</v>
      </c>
      <c r="J209" s="28">
        <v>0</v>
      </c>
      <c r="K209" s="28">
        <v>0</v>
      </c>
      <c r="L209" s="28">
        <v>0</v>
      </c>
      <c r="M209" s="28">
        <v>0</v>
      </c>
      <c r="N209" s="28">
        <v>0</v>
      </c>
      <c r="O209" s="28">
        <v>0</v>
      </c>
      <c r="P209" s="29">
        <v>0</v>
      </c>
      <c r="Q209" s="28">
        <v>107</v>
      </c>
      <c r="R209" s="1" t="str">
        <f t="shared" si="5"/>
        <v xml:space="preserve">  </v>
      </c>
      <c r="T209" s="5"/>
    </row>
    <row r="210" spans="1:20" x14ac:dyDescent="0.25">
      <c r="A210" s="1">
        <v>1</v>
      </c>
      <c r="B210" s="1">
        <v>4</v>
      </c>
      <c r="C210" s="1" t="s">
        <v>42</v>
      </c>
      <c r="D210" s="13">
        <v>409060</v>
      </c>
      <c r="E210" s="27" t="s">
        <v>243</v>
      </c>
      <c r="F210" s="28">
        <v>4721334.196456884</v>
      </c>
      <c r="G210" s="28">
        <v>1124664.9880920076</v>
      </c>
      <c r="H210" s="28">
        <v>2791247.4747609692</v>
      </c>
      <c r="I210" s="28">
        <v>2526724.5788450432</v>
      </c>
      <c r="J210" s="28">
        <v>11163971.238154903</v>
      </c>
      <c r="K210" s="28">
        <v>4732776.6992188301</v>
      </c>
      <c r="L210" s="28">
        <v>1123063.6750368897</v>
      </c>
      <c r="M210" s="28">
        <v>3003953.7662754422</v>
      </c>
      <c r="N210" s="28">
        <v>2811788.4296564362</v>
      </c>
      <c r="O210" s="28">
        <v>11671582.570187598</v>
      </c>
      <c r="P210" s="29">
        <v>1.0454687065385695</v>
      </c>
      <c r="Q210" s="28">
        <v>246496</v>
      </c>
      <c r="R210" s="1" t="str">
        <f t="shared" si="5"/>
        <v>*</v>
      </c>
      <c r="T210" s="5"/>
    </row>
    <row r="211" spans="1:20" x14ac:dyDescent="0.25">
      <c r="A211" s="1">
        <v>1</v>
      </c>
      <c r="B211" s="1">
        <v>4</v>
      </c>
      <c r="C211" s="1" t="s">
        <v>42</v>
      </c>
      <c r="D211" s="13">
        <v>409090</v>
      </c>
      <c r="E211" s="27" t="s">
        <v>244</v>
      </c>
      <c r="F211" s="28">
        <v>51835.995953486861</v>
      </c>
      <c r="G211" s="28">
        <v>13161.93707490196</v>
      </c>
      <c r="H211" s="28">
        <v>23578.99453916826</v>
      </c>
      <c r="I211" s="28">
        <v>21197.574151137997</v>
      </c>
      <c r="J211" s="28">
        <v>109774.50171869507</v>
      </c>
      <c r="K211" s="28">
        <v>52783.730124704467</v>
      </c>
      <c r="L211" s="28">
        <v>12525.3088627212</v>
      </c>
      <c r="M211" s="28">
        <v>27669.799959965032</v>
      </c>
      <c r="N211" s="28">
        <v>23848.904241873184</v>
      </c>
      <c r="O211" s="28">
        <v>116827.74318926389</v>
      </c>
      <c r="P211" s="29">
        <v>1.0642520927914867</v>
      </c>
      <c r="Q211" s="28">
        <v>4214</v>
      </c>
      <c r="R211" s="1" t="str">
        <f t="shared" si="5"/>
        <v xml:space="preserve">  </v>
      </c>
      <c r="T211" s="5"/>
    </row>
    <row r="212" spans="1:20" x14ac:dyDescent="0.25">
      <c r="A212" s="1">
        <v>1</v>
      </c>
      <c r="B212" s="1">
        <v>4</v>
      </c>
      <c r="C212" s="1" t="s">
        <v>42</v>
      </c>
      <c r="D212" s="13">
        <v>409120</v>
      </c>
      <c r="E212" s="27" t="s">
        <v>245</v>
      </c>
      <c r="F212" s="28">
        <v>23357.164891971326</v>
      </c>
      <c r="G212" s="28">
        <v>5577.2171190039235</v>
      </c>
      <c r="H212" s="28">
        <v>17633.946274283171</v>
      </c>
      <c r="I212" s="28">
        <v>21002.957621566387</v>
      </c>
      <c r="J212" s="28">
        <v>67571.285906824807</v>
      </c>
      <c r="K212" s="28">
        <v>24665.294450796486</v>
      </c>
      <c r="L212" s="28">
        <v>5852.9480666921518</v>
      </c>
      <c r="M212" s="28">
        <v>19339.368834094923</v>
      </c>
      <c r="N212" s="28">
        <v>20267.201943579588</v>
      </c>
      <c r="O212" s="28">
        <v>70124.813295163156</v>
      </c>
      <c r="P212" s="29">
        <v>1.0377901257030901</v>
      </c>
      <c r="Q212" s="28">
        <v>802</v>
      </c>
      <c r="R212" s="1" t="str">
        <f t="shared" si="5"/>
        <v xml:space="preserve">  </v>
      </c>
      <c r="T212" s="5"/>
    </row>
    <row r="213" spans="1:20" x14ac:dyDescent="0.25">
      <c r="A213" s="1">
        <v>1</v>
      </c>
      <c r="B213" s="1">
        <v>4</v>
      </c>
      <c r="C213" s="1" t="s">
        <v>42</v>
      </c>
      <c r="D213" s="13">
        <v>409160</v>
      </c>
      <c r="E213" s="27" t="s">
        <v>246</v>
      </c>
      <c r="F213" s="28">
        <v>762966.24024727312</v>
      </c>
      <c r="G213" s="28">
        <v>195593.7437651566</v>
      </c>
      <c r="H213" s="28">
        <v>515964.10410358221</v>
      </c>
      <c r="I213" s="28">
        <v>592296.16827072354</v>
      </c>
      <c r="J213" s="28">
        <v>2066820.2563867355</v>
      </c>
      <c r="K213" s="28">
        <v>724817.92823490943</v>
      </c>
      <c r="L213" s="28">
        <v>185814.05657689876</v>
      </c>
      <c r="M213" s="28">
        <v>490165.8988984031</v>
      </c>
      <c r="N213" s="28">
        <v>562681.35985718737</v>
      </c>
      <c r="O213" s="28">
        <v>1963479.2435673987</v>
      </c>
      <c r="P213" s="29">
        <v>0.95000000000000007</v>
      </c>
      <c r="Q213" s="28">
        <v>12923</v>
      </c>
      <c r="R213" s="1" t="str">
        <f t="shared" si="5"/>
        <v xml:space="preserve">  </v>
      </c>
      <c r="T213" s="5"/>
    </row>
    <row r="214" spans="1:20" x14ac:dyDescent="0.25">
      <c r="A214" s="1">
        <v>1</v>
      </c>
      <c r="B214" s="1">
        <v>4</v>
      </c>
      <c r="C214" s="1" t="s">
        <v>42</v>
      </c>
      <c r="D214" s="13">
        <v>409190</v>
      </c>
      <c r="E214" s="27" t="s">
        <v>247</v>
      </c>
      <c r="F214" s="28">
        <v>183054.75779896966</v>
      </c>
      <c r="G214" s="28">
        <v>43481.639163012289</v>
      </c>
      <c r="H214" s="28">
        <v>82642.447111801099</v>
      </c>
      <c r="I214" s="28">
        <v>64637.349462522732</v>
      </c>
      <c r="J214" s="28">
        <v>373816.19353630574</v>
      </c>
      <c r="K214" s="28">
        <v>168710.61404344797</v>
      </c>
      <c r="L214" s="28">
        <v>40034.164776174315</v>
      </c>
      <c r="M214" s="28">
        <v>74378.202400620998</v>
      </c>
      <c r="N214" s="28">
        <v>58430.873472156243</v>
      </c>
      <c r="O214" s="28">
        <v>341553.8546923995</v>
      </c>
      <c r="P214" s="29">
        <v>0.91369464618773166</v>
      </c>
      <c r="Q214" s="28">
        <v>12219</v>
      </c>
      <c r="R214" s="1" t="str">
        <f t="shared" si="5"/>
        <v xml:space="preserve">  </v>
      </c>
      <c r="T214" s="5"/>
    </row>
    <row r="215" spans="1:20" x14ac:dyDescent="0.25">
      <c r="A215" s="1">
        <v>1</v>
      </c>
      <c r="B215" s="1">
        <v>4</v>
      </c>
      <c r="C215" s="1" t="s">
        <v>42</v>
      </c>
      <c r="D215" s="13">
        <v>409250</v>
      </c>
      <c r="E215" s="27" t="s">
        <v>248</v>
      </c>
      <c r="F215" s="28">
        <v>162201.28499446233</v>
      </c>
      <c r="G215" s="28">
        <v>38637.829618946176</v>
      </c>
      <c r="H215" s="28">
        <v>62067.489984409753</v>
      </c>
      <c r="I215" s="28">
        <v>53646.820255532431</v>
      </c>
      <c r="J215" s="28">
        <v>316553.42485335073</v>
      </c>
      <c r="K215" s="28">
        <v>145981.1564950161</v>
      </c>
      <c r="L215" s="28">
        <v>34774.046657051556</v>
      </c>
      <c r="M215" s="28">
        <v>55860.740985968776</v>
      </c>
      <c r="N215" s="28">
        <v>48282.138229979188</v>
      </c>
      <c r="O215" s="28">
        <v>284898.08236801566</v>
      </c>
      <c r="P215" s="29">
        <v>0.9</v>
      </c>
      <c r="Q215" s="28">
        <v>8213</v>
      </c>
      <c r="R215" s="1" t="str">
        <f t="shared" si="5"/>
        <v xml:space="preserve">  </v>
      </c>
      <c r="T215" s="5"/>
    </row>
    <row r="216" spans="1:20" x14ac:dyDescent="0.25">
      <c r="A216" s="1">
        <v>1</v>
      </c>
      <c r="B216" s="1">
        <v>4</v>
      </c>
      <c r="C216" s="1" t="s">
        <v>42</v>
      </c>
      <c r="D216" s="13">
        <v>409310</v>
      </c>
      <c r="E216" s="27" t="s">
        <v>249</v>
      </c>
      <c r="F216" s="28">
        <v>124842.97154092725</v>
      </c>
      <c r="G216" s="28">
        <v>29738.737665894419</v>
      </c>
      <c r="H216" s="28">
        <v>57925.04638955502</v>
      </c>
      <c r="I216" s="28">
        <v>46923.154698981838</v>
      </c>
      <c r="J216" s="28">
        <v>259429.91029535851</v>
      </c>
      <c r="K216" s="28">
        <v>122339.86047595054</v>
      </c>
      <c r="L216" s="28">
        <v>29030.622410793065</v>
      </c>
      <c r="M216" s="28">
        <v>59509.511433836975</v>
      </c>
      <c r="N216" s="28">
        <v>49565.448033222732</v>
      </c>
      <c r="O216" s="28">
        <v>260445.44235380332</v>
      </c>
      <c r="P216" s="29">
        <v>1.0039144756180527</v>
      </c>
      <c r="Q216" s="28">
        <v>5943</v>
      </c>
      <c r="R216" s="1" t="str">
        <f t="shared" si="5"/>
        <v xml:space="preserve">  </v>
      </c>
      <c r="T216" s="5"/>
    </row>
    <row r="217" spans="1:20" x14ac:dyDescent="0.25">
      <c r="A217" s="1">
        <v>1</v>
      </c>
      <c r="B217" s="1">
        <v>4</v>
      </c>
      <c r="C217" s="1" t="s">
        <v>42</v>
      </c>
      <c r="D217" s="13">
        <v>409360</v>
      </c>
      <c r="E217" s="27" t="s">
        <v>250</v>
      </c>
      <c r="F217" s="28">
        <v>6641.4424598265614</v>
      </c>
      <c r="G217" s="28">
        <v>1573.751485142586</v>
      </c>
      <c r="H217" s="28">
        <v>2624.7971661788761</v>
      </c>
      <c r="I217" s="28">
        <v>1850.8510836976734</v>
      </c>
      <c r="J217" s="28">
        <v>12690.842194845696</v>
      </c>
      <c r="K217" s="28">
        <v>0</v>
      </c>
      <c r="L217" s="28">
        <v>1416.3763366283274</v>
      </c>
      <c r="M217" s="28">
        <v>0</v>
      </c>
      <c r="N217" s="28">
        <v>0</v>
      </c>
      <c r="O217" s="28">
        <v>1416.3763366283274</v>
      </c>
      <c r="P217" s="29">
        <v>0.1116061735606152</v>
      </c>
      <c r="Q217" s="28">
        <v>639</v>
      </c>
      <c r="R217" s="1" t="str">
        <f t="shared" si="5"/>
        <v xml:space="preserve">  </v>
      </c>
      <c r="T217" s="5"/>
    </row>
    <row r="218" spans="1:20" x14ac:dyDescent="0.25">
      <c r="A218" s="1">
        <v>1</v>
      </c>
      <c r="B218" s="1">
        <v>4</v>
      </c>
      <c r="C218" s="1" t="s">
        <v>42</v>
      </c>
      <c r="D218" s="13">
        <v>409390</v>
      </c>
      <c r="E218" s="27" t="s">
        <v>251</v>
      </c>
      <c r="F218" s="28">
        <v>271650.46575663157</v>
      </c>
      <c r="G218" s="28">
        <v>66254.398468317828</v>
      </c>
      <c r="H218" s="28">
        <v>191133.95576214735</v>
      </c>
      <c r="I218" s="28">
        <v>220759.78345148161</v>
      </c>
      <c r="J218" s="28">
        <v>749798.60343857831</v>
      </c>
      <c r="K218" s="28">
        <v>258067.94246879997</v>
      </c>
      <c r="L218" s="28">
        <v>62941.67854490193</v>
      </c>
      <c r="M218" s="28">
        <v>181577.25797403997</v>
      </c>
      <c r="N218" s="28">
        <v>209721.7942789075</v>
      </c>
      <c r="O218" s="28">
        <v>712308.67326664936</v>
      </c>
      <c r="P218" s="29">
        <v>0.95</v>
      </c>
      <c r="Q218" s="28">
        <v>4206</v>
      </c>
      <c r="R218" s="1" t="str">
        <f t="shared" si="5"/>
        <v xml:space="preserve">  </v>
      </c>
      <c r="T218" s="5"/>
    </row>
    <row r="219" spans="1:20" x14ac:dyDescent="0.25">
      <c r="A219" s="1">
        <v>1</v>
      </c>
      <c r="B219" s="1">
        <v>4</v>
      </c>
      <c r="C219" s="1" t="s">
        <v>42</v>
      </c>
      <c r="D219" s="13">
        <v>409430</v>
      </c>
      <c r="E219" s="27" t="s">
        <v>252</v>
      </c>
      <c r="F219" s="28">
        <v>495548.46187226725</v>
      </c>
      <c r="G219" s="28">
        <v>117424.81133412864</v>
      </c>
      <c r="H219" s="28">
        <v>296595.50719967711</v>
      </c>
      <c r="I219" s="28">
        <v>259297.44997009463</v>
      </c>
      <c r="J219" s="28">
        <v>1168866.2303761677</v>
      </c>
      <c r="K219" s="28">
        <v>494785.80668297748</v>
      </c>
      <c r="L219" s="28">
        <v>117410.13821784455</v>
      </c>
      <c r="M219" s="28">
        <v>324287.87809672492</v>
      </c>
      <c r="N219" s="28">
        <v>313662.04256866639</v>
      </c>
      <c r="O219" s="28">
        <v>1250145.8655662134</v>
      </c>
      <c r="P219" s="29">
        <v>1.0695371575273316</v>
      </c>
      <c r="Q219" s="28">
        <v>11837</v>
      </c>
      <c r="R219" s="1" t="str">
        <f t="shared" si="5"/>
        <v xml:space="preserve">  </v>
      </c>
      <c r="T219" s="5"/>
    </row>
    <row r="220" spans="1:20" x14ac:dyDescent="0.25">
      <c r="A220" s="1">
        <v>1</v>
      </c>
      <c r="B220" s="1">
        <v>4</v>
      </c>
      <c r="C220" s="1" t="s">
        <v>42</v>
      </c>
      <c r="D220" s="13">
        <v>409460</v>
      </c>
      <c r="E220" s="27" t="s">
        <v>253</v>
      </c>
      <c r="F220" s="28">
        <v>340480.83147525607</v>
      </c>
      <c r="G220" s="28">
        <v>81105.648179712065</v>
      </c>
      <c r="H220" s="28">
        <v>174472.30524561662</v>
      </c>
      <c r="I220" s="28">
        <v>149152.25032585606</v>
      </c>
      <c r="J220" s="28">
        <v>745211.03522644076</v>
      </c>
      <c r="K220" s="28">
        <v>372939.25209604291</v>
      </c>
      <c r="L220" s="28">
        <v>88496.574768385297</v>
      </c>
      <c r="M220" s="28">
        <v>218506.96328838321</v>
      </c>
      <c r="N220" s="28">
        <v>200024.38206505962</v>
      </c>
      <c r="O220" s="28">
        <v>879967.17221787106</v>
      </c>
      <c r="P220" s="29">
        <v>1.1808294974462947</v>
      </c>
      <c r="Q220" s="28">
        <v>11643</v>
      </c>
      <c r="R220" s="1" t="str">
        <f t="shared" si="5"/>
        <v xml:space="preserve">  </v>
      </c>
      <c r="T220" s="5"/>
    </row>
    <row r="221" spans="1:20" x14ac:dyDescent="0.25">
      <c r="A221" s="1">
        <v>1</v>
      </c>
      <c r="B221" s="1">
        <v>4</v>
      </c>
      <c r="C221" s="1" t="s">
        <v>42</v>
      </c>
      <c r="D221" s="13">
        <v>409510</v>
      </c>
      <c r="E221" s="27" t="s">
        <v>254</v>
      </c>
      <c r="F221" s="28">
        <v>9930.6909180283092</v>
      </c>
      <c r="G221" s="28">
        <v>2365.5814052416026</v>
      </c>
      <c r="H221" s="28">
        <v>4874.532376432353</v>
      </c>
      <c r="I221" s="28">
        <v>4068.7499641931327</v>
      </c>
      <c r="J221" s="28">
        <v>21239.554663895397</v>
      </c>
      <c r="K221" s="28">
        <v>8937.6218262254788</v>
      </c>
      <c r="L221" s="28">
        <v>2129.0232647174425</v>
      </c>
      <c r="M221" s="28">
        <v>4387.0791387891177</v>
      </c>
      <c r="N221" s="28">
        <v>3661.8749677738197</v>
      </c>
      <c r="O221" s="28">
        <v>19115.599197505861</v>
      </c>
      <c r="P221" s="29">
        <v>0.90000000000000013</v>
      </c>
      <c r="Q221" s="28">
        <v>1245</v>
      </c>
      <c r="R221" s="1" t="str">
        <f t="shared" si="5"/>
        <v xml:space="preserve">  </v>
      </c>
      <c r="T221" s="5"/>
    </row>
    <row r="222" spans="1:20" x14ac:dyDescent="0.25">
      <c r="A222" s="1">
        <v>1</v>
      </c>
      <c r="B222" s="1">
        <v>4</v>
      </c>
      <c r="C222" s="1" t="s">
        <v>42</v>
      </c>
      <c r="D222" s="13">
        <v>409540</v>
      </c>
      <c r="E222" s="27" t="s">
        <v>255</v>
      </c>
      <c r="F222" s="28">
        <v>11863.709176655524</v>
      </c>
      <c r="G222" s="28">
        <v>2893.5084389163617</v>
      </c>
      <c r="H222" s="28">
        <v>5374.584260490542</v>
      </c>
      <c r="I222" s="28">
        <v>5067.0883168901564</v>
      </c>
      <c r="J222" s="28">
        <v>25198.890192952585</v>
      </c>
      <c r="K222" s="28">
        <v>10852.729558350457</v>
      </c>
      <c r="L222" s="28">
        <v>2604.1575950247257</v>
      </c>
      <c r="M222" s="28">
        <v>4837.1258344414882</v>
      </c>
      <c r="N222" s="28">
        <v>4560.3794852011406</v>
      </c>
      <c r="O222" s="28">
        <v>22854.392473017811</v>
      </c>
      <c r="P222" s="29">
        <v>0.90696027872725671</v>
      </c>
      <c r="Q222" s="28">
        <v>878</v>
      </c>
      <c r="R222" s="1" t="str">
        <f t="shared" si="5"/>
        <v xml:space="preserve">  </v>
      </c>
      <c r="T222" s="5"/>
    </row>
    <row r="223" spans="1:20" x14ac:dyDescent="0.25">
      <c r="A223" s="1">
        <v>1</v>
      </c>
      <c r="B223" s="1">
        <v>4</v>
      </c>
      <c r="C223" s="1" t="s">
        <v>42</v>
      </c>
      <c r="D223" s="13">
        <v>409570</v>
      </c>
      <c r="E223" s="27" t="s">
        <v>256</v>
      </c>
      <c r="F223" s="28">
        <v>7343.619706400279</v>
      </c>
      <c r="G223" s="28">
        <v>1791.0777545418489</v>
      </c>
      <c r="H223" s="28">
        <v>4448.1614343127285</v>
      </c>
      <c r="I223" s="28">
        <v>4841.7484827720218</v>
      </c>
      <c r="J223" s="28">
        <v>18424.607378026878</v>
      </c>
      <c r="K223" s="28">
        <v>0</v>
      </c>
      <c r="L223" s="28">
        <v>1611.9699790876641</v>
      </c>
      <c r="M223" s="28">
        <v>0</v>
      </c>
      <c r="N223" s="28">
        <v>0</v>
      </c>
      <c r="O223" s="28">
        <v>1611.9699790876641</v>
      </c>
      <c r="P223" s="29">
        <v>8.7490058594686462E-2</v>
      </c>
      <c r="Q223" s="28">
        <v>702</v>
      </c>
      <c r="R223" s="1" t="str">
        <f t="shared" si="5"/>
        <v xml:space="preserve">  </v>
      </c>
      <c r="T223" s="5"/>
    </row>
    <row r="224" spans="1:20" x14ac:dyDescent="0.25">
      <c r="A224" s="1">
        <v>1</v>
      </c>
      <c r="B224" s="1">
        <v>4</v>
      </c>
      <c r="C224" s="1" t="s">
        <v>42</v>
      </c>
      <c r="D224" s="13">
        <v>409600</v>
      </c>
      <c r="E224" s="27" t="s">
        <v>257</v>
      </c>
      <c r="F224" s="28">
        <v>1361732.7620650539</v>
      </c>
      <c r="G224" s="28">
        <v>345764.3785452731</v>
      </c>
      <c r="H224" s="28">
        <v>644737.58839358576</v>
      </c>
      <c r="I224" s="28">
        <v>606500.92821416596</v>
      </c>
      <c r="J224" s="28">
        <v>2958735.6572180786</v>
      </c>
      <c r="K224" s="28">
        <v>1474491.3022686143</v>
      </c>
      <c r="L224" s="28">
        <v>349889.23542685685</v>
      </c>
      <c r="M224" s="28">
        <v>727670.33734536415</v>
      </c>
      <c r="N224" s="28">
        <v>612326.36785866367</v>
      </c>
      <c r="O224" s="28">
        <v>3164377.2428994989</v>
      </c>
      <c r="P224" s="29">
        <v>1.0695031964683093</v>
      </c>
      <c r="Q224" s="28">
        <v>103590</v>
      </c>
      <c r="R224" s="1" t="str">
        <f t="shared" si="5"/>
        <v>*</v>
      </c>
      <c r="T224" s="5"/>
    </row>
    <row r="225" spans="1:20" x14ac:dyDescent="0.25">
      <c r="A225" s="1">
        <v>1</v>
      </c>
      <c r="B225" s="1">
        <v>4</v>
      </c>
      <c r="C225" s="1" t="s">
        <v>42</v>
      </c>
      <c r="D225" s="13">
        <v>409630</v>
      </c>
      <c r="E225" s="27" t="s">
        <v>258</v>
      </c>
      <c r="F225" s="28">
        <v>1824409.7886549144</v>
      </c>
      <c r="G225" s="28">
        <v>434591.09816295729</v>
      </c>
      <c r="H225" s="28">
        <v>919840.17052813433</v>
      </c>
      <c r="I225" s="28">
        <v>779443.53528822318</v>
      </c>
      <c r="J225" s="28">
        <v>3958284.592634229</v>
      </c>
      <c r="K225" s="28">
        <v>1820792.0363577963</v>
      </c>
      <c r="L225" s="28">
        <v>432064.62628321466</v>
      </c>
      <c r="M225" s="28">
        <v>970674.01984966372</v>
      </c>
      <c r="N225" s="28">
        <v>844863.64243618725</v>
      </c>
      <c r="O225" s="28">
        <v>4068394.324926862</v>
      </c>
      <c r="P225" s="29">
        <v>1.0278175380561394</v>
      </c>
      <c r="Q225" s="28">
        <v>197629</v>
      </c>
      <c r="R225" s="1" t="str">
        <f t="shared" si="5"/>
        <v>*</v>
      </c>
      <c r="T225" s="5"/>
    </row>
    <row r="226" spans="1:20" x14ac:dyDescent="0.25">
      <c r="A226" s="1">
        <v>2</v>
      </c>
      <c r="B226" s="1">
        <v>4</v>
      </c>
      <c r="C226" s="1" t="s">
        <v>42</v>
      </c>
      <c r="D226" s="13">
        <v>481003</v>
      </c>
      <c r="E226" s="27" t="s">
        <v>259</v>
      </c>
      <c r="F226" s="28">
        <v>0</v>
      </c>
      <c r="G226" s="28">
        <v>0</v>
      </c>
      <c r="H226" s="28">
        <v>0</v>
      </c>
      <c r="I226" s="28">
        <v>0</v>
      </c>
      <c r="J226" s="28">
        <v>0</v>
      </c>
      <c r="K226" s="28">
        <v>0</v>
      </c>
      <c r="L226" s="28">
        <v>0</v>
      </c>
      <c r="M226" s="28">
        <v>0</v>
      </c>
      <c r="N226" s="28">
        <v>0</v>
      </c>
      <c r="O226" s="28">
        <v>0</v>
      </c>
      <c r="P226" s="29">
        <v>0</v>
      </c>
      <c r="Q226" s="28">
        <v>39</v>
      </c>
      <c r="R226" s="1" t="str">
        <f t="shared" si="5"/>
        <v xml:space="preserve">  </v>
      </c>
      <c r="T226" s="5"/>
    </row>
    <row r="227" spans="1:20" x14ac:dyDescent="0.25">
      <c r="A227" s="1">
        <v>2</v>
      </c>
      <c r="B227" s="1">
        <v>4</v>
      </c>
      <c r="C227" s="1" t="s">
        <v>42</v>
      </c>
      <c r="D227" s="13">
        <v>481005</v>
      </c>
      <c r="E227" s="27" t="s">
        <v>260</v>
      </c>
      <c r="F227" s="28">
        <v>24512.043864900017</v>
      </c>
      <c r="G227" s="28">
        <v>5754.5546301821068</v>
      </c>
      <c r="H227" s="28">
        <v>11097.324823627241</v>
      </c>
      <c r="I227" s="28">
        <v>11222.836358768269</v>
      </c>
      <c r="J227" s="28">
        <v>52586.759677477632</v>
      </c>
      <c r="K227" s="28">
        <v>22060.839478410016</v>
      </c>
      <c r="L227" s="28">
        <v>5179.0991671638967</v>
      </c>
      <c r="M227" s="28">
        <v>9987.592341264517</v>
      </c>
      <c r="N227" s="28">
        <v>10100.552722891442</v>
      </c>
      <c r="O227" s="28">
        <v>47328.083709729879</v>
      </c>
      <c r="P227" s="29">
        <v>0.90000000000000024</v>
      </c>
      <c r="Q227" s="28">
        <v>498</v>
      </c>
      <c r="R227" s="1" t="str">
        <f t="shared" si="5"/>
        <v xml:space="preserve">  </v>
      </c>
      <c r="T227" s="5"/>
    </row>
    <row r="228" spans="1:20" x14ac:dyDescent="0.25">
      <c r="A228" s="1">
        <v>2</v>
      </c>
      <c r="B228" s="1">
        <v>4</v>
      </c>
      <c r="C228" s="1" t="s">
        <v>42</v>
      </c>
      <c r="D228" s="13">
        <v>481013</v>
      </c>
      <c r="E228" s="27" t="s">
        <v>261</v>
      </c>
      <c r="F228" s="28">
        <v>282261.30454262882</v>
      </c>
      <c r="G228" s="28">
        <v>66884.43811855992</v>
      </c>
      <c r="H228" s="28">
        <v>177019.96705935581</v>
      </c>
      <c r="I228" s="28">
        <v>191886.47853914564</v>
      </c>
      <c r="J228" s="28">
        <v>718052.18825969019</v>
      </c>
      <c r="K228" s="28">
        <v>296476.83929857379</v>
      </c>
      <c r="L228" s="28">
        <v>70352.435761639645</v>
      </c>
      <c r="M228" s="28">
        <v>194389.86038446601</v>
      </c>
      <c r="N228" s="28">
        <v>188057.64271719192</v>
      </c>
      <c r="O228" s="28">
        <v>749276.77816187136</v>
      </c>
      <c r="P228" s="29">
        <v>1.0434851260294307</v>
      </c>
      <c r="Q228" s="28">
        <v>67918</v>
      </c>
      <c r="R228" s="1" t="str">
        <f t="shared" si="5"/>
        <v xml:space="preserve">  </v>
      </c>
      <c r="T228" s="5"/>
    </row>
    <row r="229" spans="1:20" x14ac:dyDescent="0.25">
      <c r="A229" s="1">
        <v>2</v>
      </c>
      <c r="B229" s="1">
        <v>4</v>
      </c>
      <c r="C229" s="1" t="s">
        <v>42</v>
      </c>
      <c r="D229" s="13">
        <v>481017</v>
      </c>
      <c r="E229" s="27" t="s">
        <v>262</v>
      </c>
      <c r="F229" s="28">
        <v>22783.837327460558</v>
      </c>
      <c r="G229" s="28">
        <v>5569.707582514583</v>
      </c>
      <c r="H229" s="28">
        <v>11587.912129615506</v>
      </c>
      <c r="I229" s="28">
        <v>10210.39616432305</v>
      </c>
      <c r="J229" s="28">
        <v>50151.853203913699</v>
      </c>
      <c r="K229" s="28">
        <v>27131.823895876132</v>
      </c>
      <c r="L229" s="28">
        <v>6438.2428733613679</v>
      </c>
      <c r="M229" s="28">
        <v>16967.355898605725</v>
      </c>
      <c r="N229" s="28">
        <v>16018.90624940626</v>
      </c>
      <c r="O229" s="28">
        <v>66556.328917249484</v>
      </c>
      <c r="P229" s="29">
        <v>1.3270961024438401</v>
      </c>
      <c r="Q229" s="28">
        <v>699</v>
      </c>
      <c r="R229" s="1" t="str">
        <f t="shared" si="5"/>
        <v xml:space="preserve">  </v>
      </c>
      <c r="T229" s="5"/>
    </row>
    <row r="230" spans="1:20" x14ac:dyDescent="0.25">
      <c r="A230" s="1">
        <v>2</v>
      </c>
      <c r="B230" s="1">
        <v>4</v>
      </c>
      <c r="C230" s="1" t="s">
        <v>42</v>
      </c>
      <c r="D230" s="13">
        <v>481019</v>
      </c>
      <c r="E230" s="27" t="s">
        <v>263</v>
      </c>
      <c r="F230" s="28">
        <v>7566.240699450138</v>
      </c>
      <c r="G230" s="28">
        <v>1802.3477373269347</v>
      </c>
      <c r="H230" s="28">
        <v>4153.1366215981143</v>
      </c>
      <c r="I230" s="28">
        <v>3677.1355411258528</v>
      </c>
      <c r="J230" s="28">
        <v>17198.86059950104</v>
      </c>
      <c r="K230" s="28">
        <v>0</v>
      </c>
      <c r="L230" s="28">
        <v>1622.1129635942414</v>
      </c>
      <c r="M230" s="28">
        <v>0</v>
      </c>
      <c r="N230" s="28">
        <v>0</v>
      </c>
      <c r="O230" s="28">
        <v>1622.1129635942414</v>
      </c>
      <c r="P230" s="29">
        <v>9.4315141064711047E-2</v>
      </c>
      <c r="Q230" s="28">
        <v>391</v>
      </c>
      <c r="R230" s="1" t="str">
        <f t="shared" si="5"/>
        <v xml:space="preserve">  </v>
      </c>
      <c r="T230" s="5"/>
    </row>
    <row r="231" spans="1:20" x14ac:dyDescent="0.25">
      <c r="A231" s="1">
        <v>2</v>
      </c>
      <c r="B231" s="1">
        <v>4</v>
      </c>
      <c r="C231" s="1" t="s">
        <v>42</v>
      </c>
      <c r="D231" s="13">
        <v>481023</v>
      </c>
      <c r="E231" s="27" t="s">
        <v>264</v>
      </c>
      <c r="F231" s="28">
        <v>0</v>
      </c>
      <c r="G231" s="28">
        <v>0</v>
      </c>
      <c r="H231" s="28">
        <v>0</v>
      </c>
      <c r="I231" s="28">
        <v>0</v>
      </c>
      <c r="J231" s="28">
        <v>0</v>
      </c>
      <c r="K231" s="28">
        <v>0</v>
      </c>
      <c r="L231" s="28">
        <v>0</v>
      </c>
      <c r="M231" s="28">
        <v>0</v>
      </c>
      <c r="N231" s="28">
        <v>0</v>
      </c>
      <c r="O231" s="28">
        <v>0</v>
      </c>
      <c r="P231" s="29">
        <v>0</v>
      </c>
      <c r="Q231" s="28">
        <v>13</v>
      </c>
      <c r="R231" s="1" t="str">
        <f t="shared" si="5"/>
        <v xml:space="preserve">  </v>
      </c>
      <c r="T231" s="5"/>
    </row>
    <row r="232" spans="1:20" x14ac:dyDescent="0.25">
      <c r="A232" s="1">
        <v>3</v>
      </c>
      <c r="B232" s="1">
        <v>4</v>
      </c>
      <c r="C232" s="1" t="s">
        <v>42</v>
      </c>
      <c r="D232" s="13">
        <v>499998</v>
      </c>
      <c r="E232" s="27" t="s">
        <v>265</v>
      </c>
      <c r="F232" s="28">
        <v>0</v>
      </c>
      <c r="G232" s="28">
        <v>0</v>
      </c>
      <c r="H232" s="28">
        <v>0</v>
      </c>
      <c r="I232" s="28">
        <v>0</v>
      </c>
      <c r="J232" s="28">
        <v>0</v>
      </c>
      <c r="K232" s="28">
        <v>0</v>
      </c>
      <c r="L232" s="28">
        <v>0</v>
      </c>
      <c r="M232" s="28">
        <v>0</v>
      </c>
      <c r="N232" s="28">
        <v>0</v>
      </c>
      <c r="O232" s="28">
        <v>0</v>
      </c>
      <c r="P232" s="29">
        <v>0</v>
      </c>
      <c r="Q232" s="28">
        <v>0</v>
      </c>
      <c r="R232" s="1" t="str">
        <f t="shared" si="5"/>
        <v xml:space="preserve">  </v>
      </c>
      <c r="T232" s="5"/>
    </row>
    <row r="233" spans="1:20" x14ac:dyDescent="0.25">
      <c r="A233" s="1">
        <v>4</v>
      </c>
      <c r="B233" s="1">
        <v>4</v>
      </c>
      <c r="C233" s="1" t="s">
        <v>42</v>
      </c>
      <c r="D233" s="13">
        <v>499999</v>
      </c>
      <c r="E233" s="27" t="s">
        <v>266</v>
      </c>
      <c r="F233" s="28">
        <v>621850.40748605819</v>
      </c>
      <c r="G233" s="28">
        <v>148130.45466155745</v>
      </c>
      <c r="H233" s="28">
        <v>232199.59307884745</v>
      </c>
      <c r="I233" s="28">
        <v>180135.32733891142</v>
      </c>
      <c r="J233" s="28">
        <v>1182315.7825653744</v>
      </c>
      <c r="K233" s="28">
        <v>590757.8871117552</v>
      </c>
      <c r="L233" s="28">
        <v>140723.93192847958</v>
      </c>
      <c r="M233" s="28">
        <v>220589.61342490508</v>
      </c>
      <c r="N233" s="28">
        <v>171128.56097196584</v>
      </c>
      <c r="O233" s="28">
        <v>1123199.9934371058</v>
      </c>
      <c r="P233" s="29">
        <v>0.95000000000000007</v>
      </c>
      <c r="Q233" s="28">
        <v>0</v>
      </c>
      <c r="R233" s="1" t="str">
        <f t="shared" si="5"/>
        <v xml:space="preserve">  </v>
      </c>
      <c r="T233" s="5"/>
    </row>
    <row r="234" spans="1:20" x14ac:dyDescent="0.25">
      <c r="A234" s="1"/>
      <c r="B234" s="1"/>
      <c r="C234" s="1"/>
      <c r="D234" s="14"/>
      <c r="E234" s="27"/>
      <c r="F234" s="6"/>
      <c r="G234" s="6"/>
      <c r="H234" s="6"/>
      <c r="I234" s="6"/>
      <c r="J234" s="6"/>
      <c r="K234" s="6"/>
      <c r="L234" s="6"/>
      <c r="M234" s="6"/>
      <c r="N234" s="6"/>
      <c r="O234" s="6"/>
      <c r="P234" s="10"/>
      <c r="Q234" s="6"/>
      <c r="R234" s="1" t="str">
        <f t="shared" si="5"/>
        <v xml:space="preserve">  </v>
      </c>
      <c r="T234" s="5"/>
    </row>
    <row r="235" spans="1:20" x14ac:dyDescent="0.25">
      <c r="E235" s="3" t="s">
        <v>32</v>
      </c>
    </row>
    <row r="237" spans="1:20" x14ac:dyDescent="0.25">
      <c r="E237" t="s">
        <v>33</v>
      </c>
    </row>
  </sheetData>
  <sortState ref="A16:U151">
    <sortCondition ref="A16:A151"/>
    <sortCondition ref="E16:E151"/>
  </sortState>
  <pageMargins left="0.25" right="0.25" top="0.75" bottom="0.75" header="0.3" footer="0.3"/>
  <pageSetup scale="62" fitToHeight="0" orientation="landscape" horizontalDpi="4294967294" verticalDpi="4294967294" r:id="rId1"/>
  <headerFooter>
    <oddHeader>&amp;R&amp;P</oddHead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4"/>
  <sheetViews>
    <sheetView topLeftCell="D1" zoomScaleNormal="100" workbookViewId="0">
      <selection activeCell="E2" sqref="E2"/>
    </sheetView>
  </sheetViews>
  <sheetFormatPr defaultRowHeight="15" x14ac:dyDescent="0.25"/>
  <cols>
    <col min="1" max="2" width="9.140625" hidden="1" customWidth="1"/>
    <col min="3" max="3" width="17.7109375" hidden="1" customWidth="1"/>
    <col min="5" max="5" width="34.7109375" customWidth="1"/>
    <col min="6" max="6" width="10.28515625" style="12" customWidth="1"/>
    <col min="7" max="10" width="9.140625" style="12"/>
    <col min="11" max="11" width="10" style="12" customWidth="1"/>
    <col min="12" max="12" width="10.140625" style="12" bestFit="1" customWidth="1"/>
    <col min="13" max="13" width="10" style="11" bestFit="1" customWidth="1"/>
    <col min="14" max="15" width="10.42578125" style="12" bestFit="1" customWidth="1"/>
    <col min="16" max="16" width="13.5703125" style="12" bestFit="1" customWidth="1"/>
    <col min="17" max="18" width="10.85546875" style="25" bestFit="1" customWidth="1"/>
  </cols>
  <sheetData>
    <row r="2" spans="1:18" x14ac:dyDescent="0.25">
      <c r="A2" s="1"/>
      <c r="B2" s="1"/>
      <c r="C2" s="1"/>
      <c r="D2" s="1"/>
      <c r="E2" s="3" t="s">
        <v>268</v>
      </c>
      <c r="F2" s="2"/>
      <c r="G2" s="2"/>
      <c r="H2" s="2"/>
      <c r="I2" s="2"/>
      <c r="J2" s="2"/>
      <c r="K2" s="2"/>
      <c r="L2" s="2"/>
      <c r="M2" s="8"/>
      <c r="N2" s="2"/>
      <c r="O2" s="2"/>
      <c r="P2" s="2"/>
      <c r="Q2" s="24"/>
      <c r="R2" s="24"/>
    </row>
    <row r="3" spans="1:18" x14ac:dyDescent="0.25">
      <c r="A3" s="1"/>
      <c r="B3" s="1"/>
      <c r="C3" s="1"/>
      <c r="D3" s="1"/>
      <c r="E3" s="1"/>
      <c r="F3" s="2"/>
      <c r="G3" s="2"/>
      <c r="H3" s="2"/>
      <c r="I3" s="2"/>
      <c r="J3" s="2"/>
      <c r="K3" s="2"/>
      <c r="L3" s="2"/>
      <c r="M3" s="8"/>
      <c r="N3" s="2"/>
      <c r="O3" s="2"/>
      <c r="P3" s="2"/>
      <c r="Q3" s="24"/>
      <c r="R3" s="24"/>
    </row>
    <row r="4" spans="1:18" x14ac:dyDescent="0.25">
      <c r="A4" s="5" t="s">
        <v>0</v>
      </c>
      <c r="B4" s="5" t="s">
        <v>0</v>
      </c>
      <c r="C4" s="5" t="s">
        <v>0</v>
      </c>
      <c r="D4" s="1"/>
      <c r="E4" s="16" t="s">
        <v>42</v>
      </c>
      <c r="F4" s="2"/>
      <c r="G4" s="2"/>
      <c r="H4" s="2"/>
      <c r="I4" s="2"/>
      <c r="J4" s="2"/>
      <c r="K4" s="2"/>
      <c r="L4" s="2"/>
      <c r="M4" s="8"/>
      <c r="N4" s="2"/>
      <c r="O4" s="2"/>
      <c r="P4" s="6" t="s">
        <v>21</v>
      </c>
      <c r="Q4" s="24"/>
      <c r="R4" s="24"/>
    </row>
    <row r="5" spans="1:18" x14ac:dyDescent="0.25">
      <c r="A5" s="1"/>
      <c r="B5" s="7"/>
      <c r="C5" s="7"/>
      <c r="D5" s="1"/>
      <c r="E5" s="1"/>
      <c r="F5" s="6" t="s">
        <v>39</v>
      </c>
      <c r="G5" s="6" t="s">
        <v>38</v>
      </c>
      <c r="H5" s="6" t="s">
        <v>38</v>
      </c>
      <c r="I5" s="6" t="s">
        <v>38</v>
      </c>
      <c r="J5" s="6" t="s">
        <v>38</v>
      </c>
      <c r="K5" s="6" t="s">
        <v>1</v>
      </c>
      <c r="L5" s="2"/>
      <c r="M5" s="8"/>
      <c r="N5" s="2"/>
      <c r="O5" s="2"/>
      <c r="P5" s="6" t="s">
        <v>8</v>
      </c>
      <c r="Q5" s="24" t="s">
        <v>22</v>
      </c>
      <c r="R5" s="24" t="s">
        <v>22</v>
      </c>
    </row>
    <row r="6" spans="1:18" x14ac:dyDescent="0.25">
      <c r="A6" s="1"/>
      <c r="B6" s="1"/>
      <c r="C6" s="1"/>
      <c r="D6" s="1"/>
      <c r="E6" s="5" t="s">
        <v>20</v>
      </c>
      <c r="F6" s="20">
        <v>2015</v>
      </c>
      <c r="G6" s="22">
        <v>2016</v>
      </c>
      <c r="H6" s="22">
        <v>2016</v>
      </c>
      <c r="I6" s="22">
        <v>2016</v>
      </c>
      <c r="J6" s="22">
        <v>2016</v>
      </c>
      <c r="K6" s="6" t="s">
        <v>3</v>
      </c>
      <c r="L6" s="17" t="s">
        <v>4</v>
      </c>
      <c r="M6" s="10" t="s">
        <v>5</v>
      </c>
      <c r="N6" s="6" t="s">
        <v>6</v>
      </c>
      <c r="O6" s="6" t="s">
        <v>7</v>
      </c>
      <c r="P6" s="6" t="s">
        <v>23</v>
      </c>
      <c r="Q6" s="23" t="s">
        <v>24</v>
      </c>
      <c r="R6" s="23" t="s">
        <v>24</v>
      </c>
    </row>
    <row r="7" spans="1:18" x14ac:dyDescent="0.25">
      <c r="A7" s="1" t="s">
        <v>25</v>
      </c>
      <c r="B7" s="1" t="s">
        <v>26</v>
      </c>
      <c r="C7" s="1" t="s">
        <v>19</v>
      </c>
      <c r="D7" s="5" t="s">
        <v>14</v>
      </c>
      <c r="E7" s="5" t="s">
        <v>15</v>
      </c>
      <c r="F7" s="6" t="s">
        <v>27</v>
      </c>
      <c r="G7" s="6" t="s">
        <v>40</v>
      </c>
      <c r="H7" s="6" t="s">
        <v>41</v>
      </c>
      <c r="I7" s="6" t="s">
        <v>28</v>
      </c>
      <c r="J7" s="6" t="s">
        <v>29</v>
      </c>
      <c r="K7" s="6" t="s">
        <v>16</v>
      </c>
      <c r="L7" s="6" t="s">
        <v>17</v>
      </c>
      <c r="M7" s="10" t="s">
        <v>3</v>
      </c>
      <c r="N7" s="6" t="s">
        <v>30</v>
      </c>
      <c r="O7" s="6" t="s">
        <v>30</v>
      </c>
      <c r="P7" s="6" t="s">
        <v>30</v>
      </c>
      <c r="Q7" s="23" t="s">
        <v>8</v>
      </c>
      <c r="R7" s="23" t="s">
        <v>9</v>
      </c>
    </row>
    <row r="8" spans="1:18" x14ac:dyDescent="0.25">
      <c r="A8" s="1"/>
      <c r="B8" s="1"/>
      <c r="C8" s="1"/>
      <c r="D8" s="5"/>
      <c r="E8" s="1"/>
      <c r="F8" s="18"/>
      <c r="G8" s="6"/>
      <c r="H8" s="6"/>
      <c r="I8" s="6"/>
      <c r="J8" s="6"/>
      <c r="K8" s="18"/>
      <c r="L8" s="18"/>
      <c r="M8" s="19"/>
      <c r="N8" s="18"/>
      <c r="O8" s="18"/>
      <c r="P8" s="18"/>
      <c r="Q8" s="26"/>
      <c r="R8" s="26"/>
    </row>
    <row r="9" spans="1:18" x14ac:dyDescent="0.25">
      <c r="A9" s="1">
        <v>1</v>
      </c>
      <c r="B9" s="1">
        <v>4</v>
      </c>
      <c r="C9" s="1" t="s">
        <v>42</v>
      </c>
      <c r="D9" s="27">
        <v>400450</v>
      </c>
      <c r="E9" s="27" t="s">
        <v>43</v>
      </c>
      <c r="F9" s="30">
        <v>1079</v>
      </c>
      <c r="G9" s="28">
        <v>0</v>
      </c>
      <c r="H9" s="28"/>
      <c r="I9" s="28">
        <v>42</v>
      </c>
      <c r="J9" s="28">
        <v>0</v>
      </c>
      <c r="K9" s="30">
        <v>1121</v>
      </c>
      <c r="L9" s="30">
        <v>7972</v>
      </c>
      <c r="M9" s="31">
        <v>0.14061716006021074</v>
      </c>
      <c r="N9" s="30">
        <v>1121</v>
      </c>
      <c r="O9" s="30">
        <v>0</v>
      </c>
      <c r="P9" s="30">
        <v>1121</v>
      </c>
      <c r="Q9" s="32">
        <v>1336</v>
      </c>
      <c r="R9" s="32">
        <v>1336</v>
      </c>
    </row>
    <row r="10" spans="1:18" x14ac:dyDescent="0.25">
      <c r="A10" s="1">
        <v>1</v>
      </c>
      <c r="B10" s="1">
        <v>4</v>
      </c>
      <c r="C10" s="1" t="s">
        <v>42</v>
      </c>
      <c r="D10" s="27">
        <v>400480</v>
      </c>
      <c r="E10" s="27" t="s">
        <v>44</v>
      </c>
      <c r="F10" s="30">
        <v>79</v>
      </c>
      <c r="G10" s="28">
        <v>0</v>
      </c>
      <c r="H10" s="28"/>
      <c r="I10" s="28">
        <v>3</v>
      </c>
      <c r="J10" s="28">
        <v>0</v>
      </c>
      <c r="K10" s="30">
        <v>82</v>
      </c>
      <c r="L10" s="30">
        <v>209</v>
      </c>
      <c r="M10" s="31">
        <v>0.3923444976076555</v>
      </c>
      <c r="N10" s="30">
        <v>82</v>
      </c>
      <c r="O10" s="30">
        <v>82</v>
      </c>
      <c r="P10" s="30">
        <v>82</v>
      </c>
      <c r="Q10" s="32">
        <v>161.70392499999997</v>
      </c>
      <c r="R10" s="32">
        <v>191.97004999999996</v>
      </c>
    </row>
    <row r="11" spans="1:18" x14ac:dyDescent="0.25">
      <c r="A11" s="1">
        <v>1</v>
      </c>
      <c r="B11" s="1">
        <v>4</v>
      </c>
      <c r="C11" s="1" t="s">
        <v>42</v>
      </c>
      <c r="D11" s="27">
        <v>400520</v>
      </c>
      <c r="E11" s="27" t="s">
        <v>45</v>
      </c>
      <c r="F11" s="30">
        <v>137</v>
      </c>
      <c r="G11" s="28">
        <v>0</v>
      </c>
      <c r="H11" s="28"/>
      <c r="I11" s="28">
        <v>6</v>
      </c>
      <c r="J11" s="28">
        <v>0</v>
      </c>
      <c r="K11" s="30">
        <v>143</v>
      </c>
      <c r="L11" s="30">
        <v>421</v>
      </c>
      <c r="M11" s="31">
        <v>0.33966745843230406</v>
      </c>
      <c r="N11" s="30">
        <v>143</v>
      </c>
      <c r="O11" s="30">
        <v>143</v>
      </c>
      <c r="P11" s="30">
        <v>143</v>
      </c>
      <c r="Q11" s="32">
        <v>250.51362500000005</v>
      </c>
      <c r="R11" s="32">
        <v>280.61905000000007</v>
      </c>
    </row>
    <row r="12" spans="1:18" x14ac:dyDescent="0.25">
      <c r="A12" s="1">
        <v>1</v>
      </c>
      <c r="B12" s="1">
        <v>4</v>
      </c>
      <c r="C12" s="1" t="s">
        <v>42</v>
      </c>
      <c r="D12" s="27">
        <v>400600</v>
      </c>
      <c r="E12" s="27" t="s">
        <v>46</v>
      </c>
      <c r="F12" s="30">
        <v>7428</v>
      </c>
      <c r="G12" s="28">
        <v>4</v>
      </c>
      <c r="H12" s="28"/>
      <c r="I12" s="28">
        <v>288</v>
      </c>
      <c r="J12" s="28">
        <v>0</v>
      </c>
      <c r="K12" s="30">
        <v>7720</v>
      </c>
      <c r="L12" s="30">
        <v>15492</v>
      </c>
      <c r="M12" s="31">
        <v>0.49832171443325585</v>
      </c>
      <c r="N12" s="30">
        <v>7720</v>
      </c>
      <c r="O12" s="30">
        <v>7720</v>
      </c>
      <c r="P12" s="30">
        <v>7720</v>
      </c>
      <c r="Q12" s="32">
        <v>18553.402899999997</v>
      </c>
      <c r="R12" s="32">
        <v>24080.4594</v>
      </c>
    </row>
    <row r="13" spans="1:18" x14ac:dyDescent="0.25">
      <c r="A13" s="1">
        <v>1</v>
      </c>
      <c r="B13" s="1">
        <v>4</v>
      </c>
      <c r="C13" s="1" t="s">
        <v>42</v>
      </c>
      <c r="D13" s="27">
        <v>400630</v>
      </c>
      <c r="E13" s="27" t="s">
        <v>47</v>
      </c>
      <c r="F13" s="30">
        <v>14</v>
      </c>
      <c r="G13" s="28">
        <v>0</v>
      </c>
      <c r="H13" s="28"/>
      <c r="I13" s="28">
        <v>0</v>
      </c>
      <c r="J13" s="28">
        <v>0</v>
      </c>
      <c r="K13" s="30">
        <v>14</v>
      </c>
      <c r="L13" s="30">
        <v>47</v>
      </c>
      <c r="M13" s="31">
        <v>0.2978723404255319</v>
      </c>
      <c r="N13" s="30">
        <v>14</v>
      </c>
      <c r="O13" s="30">
        <v>14</v>
      </c>
      <c r="P13" s="30">
        <v>14</v>
      </c>
      <c r="Q13" s="32">
        <v>21.714275000000001</v>
      </c>
      <c r="R13" s="32">
        <v>22.751149999999999</v>
      </c>
    </row>
    <row r="14" spans="1:18" x14ac:dyDescent="0.25">
      <c r="A14" s="1">
        <v>1</v>
      </c>
      <c r="B14" s="1">
        <v>4</v>
      </c>
      <c r="C14" s="1" t="s">
        <v>42</v>
      </c>
      <c r="D14" s="27">
        <v>404770</v>
      </c>
      <c r="E14" s="27" t="s">
        <v>48</v>
      </c>
      <c r="F14" s="30">
        <v>316</v>
      </c>
      <c r="G14" s="28">
        <v>0</v>
      </c>
      <c r="H14" s="28"/>
      <c r="I14" s="28">
        <v>14</v>
      </c>
      <c r="J14" s="28">
        <v>0</v>
      </c>
      <c r="K14" s="30">
        <v>330</v>
      </c>
      <c r="L14" s="30">
        <v>1337</v>
      </c>
      <c r="M14" s="31">
        <v>0.24682124158563948</v>
      </c>
      <c r="N14" s="30">
        <v>330</v>
      </c>
      <c r="O14" s="30">
        <v>330</v>
      </c>
      <c r="P14" s="30">
        <v>330</v>
      </c>
      <c r="Q14" s="32">
        <v>447.06352500000003</v>
      </c>
      <c r="R14" s="32">
        <v>442.43164999999999</v>
      </c>
    </row>
    <row r="15" spans="1:18" x14ac:dyDescent="0.25">
      <c r="A15" s="1">
        <v>1</v>
      </c>
      <c r="B15" s="1">
        <v>4</v>
      </c>
      <c r="C15" s="1" t="s">
        <v>42</v>
      </c>
      <c r="D15" s="27">
        <v>400680</v>
      </c>
      <c r="E15" s="27" t="s">
        <v>49</v>
      </c>
      <c r="F15" s="30">
        <v>4054</v>
      </c>
      <c r="G15" s="28">
        <v>143</v>
      </c>
      <c r="H15" s="28"/>
      <c r="I15" s="28">
        <v>174</v>
      </c>
      <c r="J15" s="28">
        <v>0</v>
      </c>
      <c r="K15" s="30">
        <v>4371</v>
      </c>
      <c r="L15" s="30">
        <v>18930</v>
      </c>
      <c r="M15" s="31">
        <v>0.23090332805071315</v>
      </c>
      <c r="N15" s="30">
        <v>4371</v>
      </c>
      <c r="O15" s="30">
        <v>4371</v>
      </c>
      <c r="P15" s="30">
        <v>4371</v>
      </c>
      <c r="Q15" s="32">
        <v>7265.5</v>
      </c>
      <c r="R15" s="32">
        <v>7792.75</v>
      </c>
    </row>
    <row r="16" spans="1:18" x14ac:dyDescent="0.25">
      <c r="A16" s="1">
        <v>1</v>
      </c>
      <c r="B16" s="1">
        <v>4</v>
      </c>
      <c r="C16" s="1" t="s">
        <v>42</v>
      </c>
      <c r="D16" s="27">
        <v>400720</v>
      </c>
      <c r="E16" s="27" t="s">
        <v>50</v>
      </c>
      <c r="F16" s="30">
        <v>102</v>
      </c>
      <c r="G16" s="28">
        <v>0</v>
      </c>
      <c r="H16" s="28"/>
      <c r="I16" s="28">
        <v>2</v>
      </c>
      <c r="J16" s="28">
        <v>0</v>
      </c>
      <c r="K16" s="30">
        <v>104</v>
      </c>
      <c r="L16" s="30">
        <v>348</v>
      </c>
      <c r="M16" s="31">
        <v>0.2988505747126437</v>
      </c>
      <c r="N16" s="30">
        <v>104</v>
      </c>
      <c r="O16" s="30">
        <v>104</v>
      </c>
      <c r="P16" s="30">
        <v>104</v>
      </c>
      <c r="Q16" s="32">
        <v>161.62910000000002</v>
      </c>
      <c r="R16" s="32">
        <v>169.47660000000002</v>
      </c>
    </row>
    <row r="17" spans="1:18" x14ac:dyDescent="0.25">
      <c r="A17" s="1">
        <v>1</v>
      </c>
      <c r="B17" s="1">
        <v>4</v>
      </c>
      <c r="C17" s="1" t="s">
        <v>42</v>
      </c>
      <c r="D17" s="27">
        <v>400750</v>
      </c>
      <c r="E17" s="27" t="s">
        <v>51</v>
      </c>
      <c r="F17" s="30">
        <v>9</v>
      </c>
      <c r="G17" s="28">
        <v>0</v>
      </c>
      <c r="H17" s="28"/>
      <c r="I17" s="28">
        <v>0</v>
      </c>
      <c r="J17" s="28">
        <v>0</v>
      </c>
      <c r="K17" s="30">
        <v>9</v>
      </c>
      <c r="L17" s="30">
        <v>22</v>
      </c>
      <c r="M17" s="31">
        <v>0.40909090909090912</v>
      </c>
      <c r="N17" s="30">
        <v>0</v>
      </c>
      <c r="O17" s="30">
        <v>0</v>
      </c>
      <c r="P17" s="30">
        <v>0</v>
      </c>
      <c r="Q17" s="32">
        <v>0</v>
      </c>
      <c r="R17" s="32">
        <v>0</v>
      </c>
    </row>
    <row r="18" spans="1:18" x14ac:dyDescent="0.25">
      <c r="A18" s="1">
        <v>1</v>
      </c>
      <c r="B18" s="1">
        <v>4</v>
      </c>
      <c r="C18" s="1" t="s">
        <v>42</v>
      </c>
      <c r="D18" s="27">
        <v>400790</v>
      </c>
      <c r="E18" s="27" t="s">
        <v>52</v>
      </c>
      <c r="F18" s="30">
        <v>1997</v>
      </c>
      <c r="G18" s="28">
        <v>0</v>
      </c>
      <c r="H18" s="28"/>
      <c r="I18" s="28">
        <v>140</v>
      </c>
      <c r="J18" s="28">
        <v>0</v>
      </c>
      <c r="K18" s="30">
        <v>2137</v>
      </c>
      <c r="L18" s="30">
        <v>7524</v>
      </c>
      <c r="M18" s="31">
        <v>0.28402445507708668</v>
      </c>
      <c r="N18" s="30">
        <v>2137</v>
      </c>
      <c r="O18" s="30">
        <v>2137</v>
      </c>
      <c r="P18" s="30">
        <v>2137</v>
      </c>
      <c r="Q18" s="32">
        <v>3215.6533000000009</v>
      </c>
      <c r="R18" s="32">
        <v>3329.5458000000008</v>
      </c>
    </row>
    <row r="19" spans="1:18" x14ac:dyDescent="0.25">
      <c r="A19" s="1">
        <v>1</v>
      </c>
      <c r="B19" s="1">
        <v>4</v>
      </c>
      <c r="C19" s="1" t="s">
        <v>42</v>
      </c>
      <c r="D19" s="27">
        <v>400840</v>
      </c>
      <c r="E19" s="27" t="s">
        <v>53</v>
      </c>
      <c r="F19" s="30">
        <v>63</v>
      </c>
      <c r="G19" s="28">
        <v>0</v>
      </c>
      <c r="H19" s="28"/>
      <c r="I19" s="28">
        <v>2</v>
      </c>
      <c r="J19" s="28">
        <v>0</v>
      </c>
      <c r="K19" s="30">
        <v>65</v>
      </c>
      <c r="L19" s="30">
        <v>267</v>
      </c>
      <c r="M19" s="31">
        <v>0.24344569288389514</v>
      </c>
      <c r="N19" s="30">
        <v>65</v>
      </c>
      <c r="O19" s="30">
        <v>65</v>
      </c>
      <c r="P19" s="30">
        <v>65</v>
      </c>
      <c r="Q19" s="32">
        <v>87.02577500000001</v>
      </c>
      <c r="R19" s="32">
        <v>85.650150000000025</v>
      </c>
    </row>
    <row r="20" spans="1:18" x14ac:dyDescent="0.25">
      <c r="A20" s="1">
        <v>1</v>
      </c>
      <c r="B20" s="1">
        <v>4</v>
      </c>
      <c r="C20" s="1" t="s">
        <v>42</v>
      </c>
      <c r="D20" s="27">
        <v>400870</v>
      </c>
      <c r="E20" s="27" t="s">
        <v>54</v>
      </c>
      <c r="F20" s="30">
        <v>19</v>
      </c>
      <c r="G20" s="28">
        <v>0</v>
      </c>
      <c r="H20" s="28"/>
      <c r="I20" s="28">
        <v>0</v>
      </c>
      <c r="J20" s="28">
        <v>0</v>
      </c>
      <c r="K20" s="30">
        <v>19</v>
      </c>
      <c r="L20" s="30">
        <v>48</v>
      </c>
      <c r="M20" s="31">
        <v>0.39583333333333331</v>
      </c>
      <c r="N20" s="30">
        <v>19</v>
      </c>
      <c r="O20" s="30">
        <v>19</v>
      </c>
      <c r="P20" s="30">
        <v>19</v>
      </c>
      <c r="Q20" s="32">
        <v>37.807599999999979</v>
      </c>
      <c r="R20" s="32">
        <v>45.093599999999974</v>
      </c>
    </row>
    <row r="21" spans="1:18" x14ac:dyDescent="0.25">
      <c r="A21" s="1">
        <v>1</v>
      </c>
      <c r="B21" s="1">
        <v>4</v>
      </c>
      <c r="C21" s="1" t="s">
        <v>42</v>
      </c>
      <c r="D21" s="27">
        <v>400910</v>
      </c>
      <c r="E21" s="27" t="s">
        <v>55</v>
      </c>
      <c r="F21" s="30">
        <v>71</v>
      </c>
      <c r="G21" s="28">
        <v>0</v>
      </c>
      <c r="H21" s="28"/>
      <c r="I21" s="28">
        <v>2</v>
      </c>
      <c r="J21" s="28">
        <v>0</v>
      </c>
      <c r="K21" s="30">
        <v>73</v>
      </c>
      <c r="L21" s="30">
        <v>266</v>
      </c>
      <c r="M21" s="31">
        <v>0.27443609022556392</v>
      </c>
      <c r="N21" s="30">
        <v>73</v>
      </c>
      <c r="O21" s="30">
        <v>73</v>
      </c>
      <c r="P21" s="30">
        <v>73</v>
      </c>
      <c r="Q21" s="32">
        <v>107.30844999999999</v>
      </c>
      <c r="R21" s="32">
        <v>110.05970000000002</v>
      </c>
    </row>
    <row r="22" spans="1:18" x14ac:dyDescent="0.25">
      <c r="A22" s="1">
        <v>1</v>
      </c>
      <c r="B22" s="1">
        <v>4</v>
      </c>
      <c r="C22" s="1" t="s">
        <v>42</v>
      </c>
      <c r="D22" s="27">
        <v>400960</v>
      </c>
      <c r="E22" s="27" t="s">
        <v>56</v>
      </c>
      <c r="F22" s="30">
        <v>1909</v>
      </c>
      <c r="G22" s="28">
        <v>0</v>
      </c>
      <c r="H22" s="28"/>
      <c r="I22" s="28">
        <v>74</v>
      </c>
      <c r="J22" s="28">
        <v>0</v>
      </c>
      <c r="K22" s="30">
        <v>1983</v>
      </c>
      <c r="L22" s="30">
        <v>7624</v>
      </c>
      <c r="M22" s="31">
        <v>0.26009968520461701</v>
      </c>
      <c r="N22" s="30">
        <v>1983</v>
      </c>
      <c r="O22" s="30">
        <v>1983</v>
      </c>
      <c r="P22" s="30">
        <v>1983</v>
      </c>
      <c r="Q22" s="32">
        <v>2802.3858</v>
      </c>
      <c r="R22" s="32">
        <v>2826.5908000000004</v>
      </c>
    </row>
    <row r="23" spans="1:18" x14ac:dyDescent="0.25">
      <c r="A23" s="1">
        <v>1</v>
      </c>
      <c r="B23" s="1">
        <v>4</v>
      </c>
      <c r="C23" s="1" t="s">
        <v>42</v>
      </c>
      <c r="D23" s="27">
        <v>401000</v>
      </c>
      <c r="E23" s="27" t="s">
        <v>57</v>
      </c>
      <c r="F23" s="30">
        <v>56</v>
      </c>
      <c r="G23" s="28">
        <v>0</v>
      </c>
      <c r="H23" s="28"/>
      <c r="I23" s="28">
        <v>2</v>
      </c>
      <c r="J23" s="28">
        <v>0</v>
      </c>
      <c r="K23" s="30">
        <v>58</v>
      </c>
      <c r="L23" s="30">
        <v>466</v>
      </c>
      <c r="M23" s="31">
        <v>0.12446351931330472</v>
      </c>
      <c r="N23" s="30">
        <v>58</v>
      </c>
      <c r="O23" s="30">
        <v>0</v>
      </c>
      <c r="P23" s="30">
        <v>58</v>
      </c>
      <c r="Q23" s="32">
        <v>58</v>
      </c>
      <c r="R23" s="32">
        <v>58</v>
      </c>
    </row>
    <row r="24" spans="1:18" x14ac:dyDescent="0.25">
      <c r="A24" s="1">
        <v>1</v>
      </c>
      <c r="B24" s="1">
        <v>4</v>
      </c>
      <c r="C24" s="1" t="s">
        <v>42</v>
      </c>
      <c r="D24" s="27">
        <v>401050</v>
      </c>
      <c r="E24" s="27" t="s">
        <v>58</v>
      </c>
      <c r="F24" s="30">
        <v>1855</v>
      </c>
      <c r="G24" s="28">
        <v>0</v>
      </c>
      <c r="H24" s="28"/>
      <c r="I24" s="28">
        <v>72</v>
      </c>
      <c r="J24" s="28">
        <v>0</v>
      </c>
      <c r="K24" s="30">
        <v>1927</v>
      </c>
      <c r="L24" s="30">
        <v>3754</v>
      </c>
      <c r="M24" s="31">
        <v>0.51331912626531695</v>
      </c>
      <c r="N24" s="30">
        <v>1927</v>
      </c>
      <c r="O24" s="30">
        <v>1927</v>
      </c>
      <c r="P24" s="30">
        <v>1927</v>
      </c>
      <c r="Q24" s="32">
        <v>4721.0360499999988</v>
      </c>
      <c r="R24" s="32">
        <v>6172.9452999999994</v>
      </c>
    </row>
    <row r="25" spans="1:18" x14ac:dyDescent="0.25">
      <c r="A25" s="1">
        <v>1</v>
      </c>
      <c r="B25" s="1">
        <v>4</v>
      </c>
      <c r="C25" s="1" t="s">
        <v>42</v>
      </c>
      <c r="D25" s="27">
        <v>401080</v>
      </c>
      <c r="E25" s="27" t="s">
        <v>59</v>
      </c>
      <c r="F25" s="30">
        <v>139</v>
      </c>
      <c r="G25" s="28">
        <v>0</v>
      </c>
      <c r="H25" s="28"/>
      <c r="I25" s="28">
        <v>5</v>
      </c>
      <c r="J25" s="28">
        <v>0</v>
      </c>
      <c r="K25" s="30">
        <v>144</v>
      </c>
      <c r="L25" s="30">
        <v>734</v>
      </c>
      <c r="M25" s="31">
        <v>0.19618528610354224</v>
      </c>
      <c r="N25" s="30">
        <v>144</v>
      </c>
      <c r="O25" s="30">
        <v>144</v>
      </c>
      <c r="P25" s="30">
        <v>144</v>
      </c>
      <c r="Q25" s="32">
        <v>166.2321</v>
      </c>
      <c r="R25" s="32">
        <v>158.82140000000001</v>
      </c>
    </row>
    <row r="26" spans="1:18" x14ac:dyDescent="0.25">
      <c r="A26" s="1">
        <v>1</v>
      </c>
      <c r="B26" s="1">
        <v>4</v>
      </c>
      <c r="C26" s="1" t="s">
        <v>42</v>
      </c>
      <c r="D26" s="27">
        <v>400212</v>
      </c>
      <c r="E26" s="27" t="s">
        <v>60</v>
      </c>
      <c r="F26" s="30">
        <v>221</v>
      </c>
      <c r="G26" s="28">
        <v>0</v>
      </c>
      <c r="H26" s="28"/>
      <c r="I26" s="28">
        <v>5</v>
      </c>
      <c r="J26" s="28">
        <v>0</v>
      </c>
      <c r="K26" s="30">
        <v>226</v>
      </c>
      <c r="L26" s="30">
        <v>1124</v>
      </c>
      <c r="M26" s="31">
        <v>0.20106761565836298</v>
      </c>
      <c r="N26" s="30">
        <v>226</v>
      </c>
      <c r="O26" s="30">
        <v>226</v>
      </c>
      <c r="P26" s="30">
        <v>226</v>
      </c>
      <c r="Q26" s="32">
        <v>264.16059999999999</v>
      </c>
      <c r="R26" s="32">
        <v>251.44040000000001</v>
      </c>
    </row>
    <row r="27" spans="1:18" x14ac:dyDescent="0.25">
      <c r="A27" s="1">
        <v>1</v>
      </c>
      <c r="B27" s="1">
        <v>4</v>
      </c>
      <c r="C27" s="1" t="s">
        <v>42</v>
      </c>
      <c r="D27" s="27">
        <v>401160</v>
      </c>
      <c r="E27" s="27" t="s">
        <v>61</v>
      </c>
      <c r="F27" s="30">
        <v>108</v>
      </c>
      <c r="G27" s="28">
        <v>0</v>
      </c>
      <c r="H27" s="28"/>
      <c r="I27" s="28">
        <v>3</v>
      </c>
      <c r="J27" s="28">
        <v>0</v>
      </c>
      <c r="K27" s="30">
        <v>111</v>
      </c>
      <c r="L27" s="30">
        <v>310</v>
      </c>
      <c r="M27" s="31">
        <v>0.35806451612903228</v>
      </c>
      <c r="N27" s="30">
        <v>111</v>
      </c>
      <c r="O27" s="30">
        <v>111</v>
      </c>
      <c r="P27" s="30">
        <v>111</v>
      </c>
      <c r="Q27" s="32">
        <v>202.99875000000009</v>
      </c>
      <c r="R27" s="32">
        <v>232.29550000000012</v>
      </c>
    </row>
    <row r="28" spans="1:18" x14ac:dyDescent="0.25">
      <c r="A28" s="1">
        <v>1</v>
      </c>
      <c r="B28" s="1">
        <v>4</v>
      </c>
      <c r="C28" s="1" t="s">
        <v>42</v>
      </c>
      <c r="D28" s="27">
        <v>401180</v>
      </c>
      <c r="E28" s="27" t="s">
        <v>62</v>
      </c>
      <c r="F28" s="30">
        <v>238</v>
      </c>
      <c r="G28" s="28">
        <v>0</v>
      </c>
      <c r="H28" s="28"/>
      <c r="I28" s="28">
        <v>5</v>
      </c>
      <c r="J28" s="28">
        <v>0</v>
      </c>
      <c r="K28" s="30">
        <v>243</v>
      </c>
      <c r="L28" s="30">
        <v>772</v>
      </c>
      <c r="M28" s="31">
        <v>0.31476683937823835</v>
      </c>
      <c r="N28" s="30">
        <v>243</v>
      </c>
      <c r="O28" s="30">
        <v>243</v>
      </c>
      <c r="P28" s="30">
        <v>243</v>
      </c>
      <c r="Q28" s="32">
        <v>396.89850000000001</v>
      </c>
      <c r="R28" s="32">
        <v>428.07460000000009</v>
      </c>
    </row>
    <row r="29" spans="1:18" x14ac:dyDescent="0.25">
      <c r="A29" s="1">
        <v>1</v>
      </c>
      <c r="B29" s="1">
        <v>4</v>
      </c>
      <c r="C29" s="1" t="s">
        <v>42</v>
      </c>
      <c r="D29" s="27">
        <v>401230</v>
      </c>
      <c r="E29" s="27" t="s">
        <v>63</v>
      </c>
      <c r="F29" s="30">
        <v>0</v>
      </c>
      <c r="G29" s="28">
        <v>0</v>
      </c>
      <c r="H29" s="28"/>
      <c r="I29" s="28">
        <v>0</v>
      </c>
      <c r="J29" s="28">
        <v>0</v>
      </c>
      <c r="K29" s="30">
        <v>0</v>
      </c>
      <c r="L29" s="30">
        <v>0</v>
      </c>
      <c r="M29" s="31">
        <v>0</v>
      </c>
      <c r="N29" s="30">
        <v>0</v>
      </c>
      <c r="O29" s="30">
        <v>0</v>
      </c>
      <c r="P29" s="30">
        <v>0</v>
      </c>
      <c r="Q29" s="32">
        <v>0</v>
      </c>
      <c r="R29" s="32">
        <v>0</v>
      </c>
    </row>
    <row r="30" spans="1:18" x14ac:dyDescent="0.25">
      <c r="A30" s="1">
        <v>1</v>
      </c>
      <c r="B30" s="1">
        <v>4</v>
      </c>
      <c r="C30" s="1" t="s">
        <v>42</v>
      </c>
      <c r="D30" s="27">
        <v>406580</v>
      </c>
      <c r="E30" s="27" t="s">
        <v>64</v>
      </c>
      <c r="F30" s="30">
        <v>718</v>
      </c>
      <c r="G30" s="28">
        <v>0</v>
      </c>
      <c r="H30" s="28"/>
      <c r="I30" s="28">
        <v>7</v>
      </c>
      <c r="J30" s="28">
        <v>0</v>
      </c>
      <c r="K30" s="30">
        <v>725</v>
      </c>
      <c r="L30" s="30">
        <v>2503</v>
      </c>
      <c r="M30" s="31">
        <v>0.28965241709948064</v>
      </c>
      <c r="N30" s="30">
        <v>725</v>
      </c>
      <c r="O30" s="30">
        <v>725</v>
      </c>
      <c r="P30" s="30">
        <v>725</v>
      </c>
      <c r="Q30" s="32">
        <v>1104.9644750000002</v>
      </c>
      <c r="R30" s="32">
        <v>1149.89635</v>
      </c>
    </row>
    <row r="31" spans="1:18" x14ac:dyDescent="0.25">
      <c r="A31" s="1">
        <v>1</v>
      </c>
      <c r="B31" s="1">
        <v>4</v>
      </c>
      <c r="C31" s="1" t="s">
        <v>42</v>
      </c>
      <c r="D31" s="27">
        <v>401260</v>
      </c>
      <c r="E31" s="27" t="s">
        <v>65</v>
      </c>
      <c r="F31" s="30">
        <v>8</v>
      </c>
      <c r="G31" s="28">
        <v>0</v>
      </c>
      <c r="H31" s="28"/>
      <c r="I31" s="28">
        <v>0</v>
      </c>
      <c r="J31" s="28">
        <v>0</v>
      </c>
      <c r="K31" s="30">
        <v>8</v>
      </c>
      <c r="L31" s="30">
        <v>54</v>
      </c>
      <c r="M31" s="31">
        <v>0.14814814814814814</v>
      </c>
      <c r="N31" s="30">
        <v>0</v>
      </c>
      <c r="O31" s="30">
        <v>0</v>
      </c>
      <c r="P31" s="30">
        <v>0</v>
      </c>
      <c r="Q31" s="32">
        <v>0</v>
      </c>
      <c r="R31" s="32">
        <v>0</v>
      </c>
    </row>
    <row r="32" spans="1:18" x14ac:dyDescent="0.25">
      <c r="A32" s="1">
        <v>1</v>
      </c>
      <c r="B32" s="1">
        <v>4</v>
      </c>
      <c r="C32" s="1" t="s">
        <v>42</v>
      </c>
      <c r="D32" s="27">
        <v>401290</v>
      </c>
      <c r="E32" s="27" t="s">
        <v>66</v>
      </c>
      <c r="F32" s="30">
        <v>10</v>
      </c>
      <c r="G32" s="28">
        <v>0</v>
      </c>
      <c r="H32" s="28"/>
      <c r="I32" s="28">
        <v>0</v>
      </c>
      <c r="J32" s="28">
        <v>0</v>
      </c>
      <c r="K32" s="30">
        <v>10</v>
      </c>
      <c r="L32" s="30">
        <v>46</v>
      </c>
      <c r="M32" s="31">
        <v>0.21739130434782608</v>
      </c>
      <c r="N32" s="30">
        <v>10</v>
      </c>
      <c r="O32" s="30">
        <v>10</v>
      </c>
      <c r="P32" s="30">
        <v>10</v>
      </c>
      <c r="Q32" s="32">
        <v>12.1249</v>
      </c>
      <c r="R32" s="32">
        <v>11.416599999999999</v>
      </c>
    </row>
    <row r="33" spans="1:18" x14ac:dyDescent="0.25">
      <c r="A33" s="1">
        <v>1</v>
      </c>
      <c r="B33" s="1">
        <v>4</v>
      </c>
      <c r="C33" s="1" t="s">
        <v>42</v>
      </c>
      <c r="D33" s="27">
        <v>401330</v>
      </c>
      <c r="E33" s="27" t="s">
        <v>67</v>
      </c>
      <c r="F33" s="30">
        <v>12</v>
      </c>
      <c r="G33" s="28">
        <v>0</v>
      </c>
      <c r="H33" s="28"/>
      <c r="I33" s="28">
        <v>0</v>
      </c>
      <c r="J33" s="28">
        <v>0</v>
      </c>
      <c r="K33" s="30">
        <v>12</v>
      </c>
      <c r="L33" s="30">
        <v>81</v>
      </c>
      <c r="M33" s="31">
        <v>0.14814814814814814</v>
      </c>
      <c r="N33" s="30">
        <v>12</v>
      </c>
      <c r="O33" s="30">
        <v>0</v>
      </c>
      <c r="P33" s="30">
        <v>12</v>
      </c>
      <c r="Q33" s="32">
        <v>12</v>
      </c>
      <c r="R33" s="32">
        <v>12</v>
      </c>
    </row>
    <row r="34" spans="1:18" x14ac:dyDescent="0.25">
      <c r="A34" s="1">
        <v>1</v>
      </c>
      <c r="B34" s="1">
        <v>4</v>
      </c>
      <c r="C34" s="1" t="s">
        <v>42</v>
      </c>
      <c r="D34" s="27">
        <v>401380</v>
      </c>
      <c r="E34" s="27" t="s">
        <v>68</v>
      </c>
      <c r="F34" s="30">
        <v>1345</v>
      </c>
      <c r="G34" s="28">
        <v>0</v>
      </c>
      <c r="H34" s="28"/>
      <c r="I34" s="28">
        <v>52</v>
      </c>
      <c r="J34" s="28">
        <v>0</v>
      </c>
      <c r="K34" s="30">
        <v>1397</v>
      </c>
      <c r="L34" s="30">
        <v>6003</v>
      </c>
      <c r="M34" s="31">
        <v>0.23271697484591039</v>
      </c>
      <c r="N34" s="30">
        <v>1397</v>
      </c>
      <c r="O34" s="30">
        <v>1397</v>
      </c>
      <c r="P34" s="30">
        <v>1397</v>
      </c>
      <c r="Q34" s="32">
        <v>1795.6019750000005</v>
      </c>
      <c r="R34" s="32">
        <v>1750</v>
      </c>
    </row>
    <row r="35" spans="1:18" x14ac:dyDescent="0.25">
      <c r="A35" s="1">
        <v>1</v>
      </c>
      <c r="B35" s="1">
        <v>4</v>
      </c>
      <c r="C35" s="1" t="s">
        <v>42</v>
      </c>
      <c r="D35" s="27">
        <v>401410</v>
      </c>
      <c r="E35" s="27" t="s">
        <v>69</v>
      </c>
      <c r="F35" s="30">
        <v>725</v>
      </c>
      <c r="G35" s="28">
        <v>0</v>
      </c>
      <c r="H35" s="28"/>
      <c r="I35" s="28">
        <v>28</v>
      </c>
      <c r="J35" s="28">
        <v>0</v>
      </c>
      <c r="K35" s="30">
        <v>753</v>
      </c>
      <c r="L35" s="30">
        <v>4408</v>
      </c>
      <c r="M35" s="31">
        <v>0.17082577132486387</v>
      </c>
      <c r="N35" s="30">
        <v>753</v>
      </c>
      <c r="O35" s="30">
        <v>753</v>
      </c>
      <c r="P35" s="30">
        <v>753</v>
      </c>
      <c r="Q35" s="32">
        <v>802.6751999999999</v>
      </c>
      <c r="R35" s="32">
        <v>786.11680000000001</v>
      </c>
    </row>
    <row r="36" spans="1:18" x14ac:dyDescent="0.25">
      <c r="A36" s="1">
        <v>1</v>
      </c>
      <c r="B36" s="1">
        <v>4</v>
      </c>
      <c r="C36" s="1" t="s">
        <v>42</v>
      </c>
      <c r="D36" s="27">
        <v>401500</v>
      </c>
      <c r="E36" s="27" t="s">
        <v>70</v>
      </c>
      <c r="F36" s="30">
        <v>1296</v>
      </c>
      <c r="G36" s="28">
        <v>0</v>
      </c>
      <c r="H36" s="28"/>
      <c r="I36" s="28">
        <v>35</v>
      </c>
      <c r="J36" s="28">
        <v>0</v>
      </c>
      <c r="K36" s="30">
        <v>1331</v>
      </c>
      <c r="L36" s="30">
        <v>3628</v>
      </c>
      <c r="M36" s="31">
        <v>0.36686879823594265</v>
      </c>
      <c r="N36" s="30">
        <v>1331</v>
      </c>
      <c r="O36" s="30">
        <v>1331</v>
      </c>
      <c r="P36" s="30">
        <v>1331</v>
      </c>
      <c r="Q36" s="32">
        <v>2479.5515</v>
      </c>
      <c r="R36" s="32">
        <v>2862.3454000000002</v>
      </c>
    </row>
    <row r="37" spans="1:18" x14ac:dyDescent="0.25">
      <c r="A37" s="1">
        <v>1</v>
      </c>
      <c r="B37" s="1">
        <v>4</v>
      </c>
      <c r="C37" s="1" t="s">
        <v>42</v>
      </c>
      <c r="D37" s="27">
        <v>401600</v>
      </c>
      <c r="E37" s="27" t="s">
        <v>71</v>
      </c>
      <c r="F37" s="30">
        <v>378</v>
      </c>
      <c r="G37" s="28">
        <v>0</v>
      </c>
      <c r="H37" s="28"/>
      <c r="I37" s="28">
        <v>14</v>
      </c>
      <c r="J37" s="28">
        <v>0</v>
      </c>
      <c r="K37" s="30">
        <v>392</v>
      </c>
      <c r="L37" s="30">
        <v>1829</v>
      </c>
      <c r="M37" s="31">
        <v>0.21432476763258612</v>
      </c>
      <c r="N37" s="30">
        <v>392</v>
      </c>
      <c r="O37" s="30">
        <v>392</v>
      </c>
      <c r="P37" s="30">
        <v>392</v>
      </c>
      <c r="Q37" s="32">
        <v>472.28135000000003</v>
      </c>
      <c r="R37" s="32">
        <v>445.52089999999998</v>
      </c>
    </row>
    <row r="38" spans="1:18" x14ac:dyDescent="0.25">
      <c r="A38" s="1">
        <v>1</v>
      </c>
      <c r="B38" s="1">
        <v>4</v>
      </c>
      <c r="C38" s="1" t="s">
        <v>42</v>
      </c>
      <c r="D38" s="27">
        <v>401650</v>
      </c>
      <c r="E38" s="27" t="s">
        <v>72</v>
      </c>
      <c r="F38" s="30">
        <v>72</v>
      </c>
      <c r="G38" s="28">
        <v>0</v>
      </c>
      <c r="H38" s="28"/>
      <c r="I38" s="28">
        <v>3</v>
      </c>
      <c r="J38" s="28">
        <v>0</v>
      </c>
      <c r="K38" s="30">
        <v>75</v>
      </c>
      <c r="L38" s="30">
        <v>343</v>
      </c>
      <c r="M38" s="31">
        <v>0.21865889212827988</v>
      </c>
      <c r="N38" s="30">
        <v>75</v>
      </c>
      <c r="O38" s="30">
        <v>75</v>
      </c>
      <c r="P38" s="30">
        <v>75</v>
      </c>
      <c r="Q38" s="32">
        <v>91.170450000000002</v>
      </c>
      <c r="R38" s="32">
        <v>85.780300000000011</v>
      </c>
    </row>
    <row r="39" spans="1:18" x14ac:dyDescent="0.25">
      <c r="A39" s="1">
        <v>1</v>
      </c>
      <c r="B39" s="1">
        <v>4</v>
      </c>
      <c r="C39" s="1" t="s">
        <v>42</v>
      </c>
      <c r="D39" s="27">
        <v>401680</v>
      </c>
      <c r="E39" s="27" t="s">
        <v>73</v>
      </c>
      <c r="F39" s="30">
        <v>9534</v>
      </c>
      <c r="G39" s="28">
        <v>9</v>
      </c>
      <c r="H39" s="28"/>
      <c r="I39" s="28">
        <v>369</v>
      </c>
      <c r="J39" s="28">
        <v>0</v>
      </c>
      <c r="K39" s="30">
        <v>9912</v>
      </c>
      <c r="L39" s="30">
        <v>21751</v>
      </c>
      <c r="M39" s="31">
        <v>0.45570318606041099</v>
      </c>
      <c r="N39" s="30">
        <v>9912</v>
      </c>
      <c r="O39" s="30">
        <v>9912</v>
      </c>
      <c r="P39" s="30">
        <v>9912</v>
      </c>
      <c r="Q39" s="32">
        <v>22341.273075000001</v>
      </c>
      <c r="R39" s="32">
        <v>28247.351950000004</v>
      </c>
    </row>
    <row r="40" spans="1:18" x14ac:dyDescent="0.25">
      <c r="A40" s="1">
        <v>1</v>
      </c>
      <c r="B40" s="1">
        <v>4</v>
      </c>
      <c r="C40" s="1" t="s">
        <v>42</v>
      </c>
      <c r="D40" s="27">
        <v>401710</v>
      </c>
      <c r="E40" s="27" t="s">
        <v>74</v>
      </c>
      <c r="F40" s="30">
        <v>2097</v>
      </c>
      <c r="G40" s="28">
        <v>12</v>
      </c>
      <c r="H40" s="28"/>
      <c r="I40" s="28">
        <v>147</v>
      </c>
      <c r="J40" s="28">
        <v>0</v>
      </c>
      <c r="K40" s="30">
        <v>2256</v>
      </c>
      <c r="L40" s="30">
        <v>9195</v>
      </c>
      <c r="M40" s="31">
        <v>0.24535073409461663</v>
      </c>
      <c r="N40" s="30">
        <v>2256</v>
      </c>
      <c r="O40" s="30">
        <v>2256</v>
      </c>
      <c r="P40" s="30">
        <v>2256</v>
      </c>
      <c r="Q40" s="32">
        <v>3040.8033750000004</v>
      </c>
      <c r="R40" s="32">
        <v>3038.5</v>
      </c>
    </row>
    <row r="41" spans="1:18" x14ac:dyDescent="0.25">
      <c r="A41" s="1">
        <v>1</v>
      </c>
      <c r="B41" s="1">
        <v>4</v>
      </c>
      <c r="C41" s="1" t="s">
        <v>42</v>
      </c>
      <c r="D41" s="27">
        <v>401740</v>
      </c>
      <c r="E41" s="27" t="s">
        <v>75</v>
      </c>
      <c r="F41" s="30">
        <v>1043</v>
      </c>
      <c r="G41" s="28">
        <v>0</v>
      </c>
      <c r="H41" s="28"/>
      <c r="I41" s="28">
        <v>73</v>
      </c>
      <c r="J41" s="28">
        <v>0</v>
      </c>
      <c r="K41" s="30">
        <v>1116</v>
      </c>
      <c r="L41" s="30">
        <v>5426</v>
      </c>
      <c r="M41" s="31">
        <v>0.20567637301879838</v>
      </c>
      <c r="N41" s="30">
        <v>1116</v>
      </c>
      <c r="O41" s="30">
        <v>1116</v>
      </c>
      <c r="P41" s="30">
        <v>1116</v>
      </c>
      <c r="Q41" s="32">
        <v>1328.5</v>
      </c>
      <c r="R41" s="32">
        <v>1328.5</v>
      </c>
    </row>
    <row r="42" spans="1:18" x14ac:dyDescent="0.25">
      <c r="A42" s="1">
        <v>1</v>
      </c>
      <c r="B42" s="1">
        <v>4</v>
      </c>
      <c r="C42" s="1" t="s">
        <v>42</v>
      </c>
      <c r="D42" s="27">
        <v>401760</v>
      </c>
      <c r="E42" s="27" t="s">
        <v>76</v>
      </c>
      <c r="F42" s="30">
        <v>325</v>
      </c>
      <c r="G42" s="28">
        <v>0</v>
      </c>
      <c r="H42" s="28"/>
      <c r="I42" s="28">
        <v>14</v>
      </c>
      <c r="J42" s="28">
        <v>0</v>
      </c>
      <c r="K42" s="30">
        <v>339</v>
      </c>
      <c r="L42" s="30">
        <v>4625</v>
      </c>
      <c r="M42" s="31">
        <v>7.3297297297297295E-2</v>
      </c>
      <c r="N42" s="30">
        <v>339</v>
      </c>
      <c r="O42" s="30">
        <v>0</v>
      </c>
      <c r="P42" s="30">
        <v>339</v>
      </c>
      <c r="Q42" s="32">
        <v>339</v>
      </c>
      <c r="R42" s="32">
        <v>339</v>
      </c>
    </row>
    <row r="43" spans="1:18" x14ac:dyDescent="0.25">
      <c r="A43" s="1">
        <v>1</v>
      </c>
      <c r="B43" s="1">
        <v>4</v>
      </c>
      <c r="C43" s="1" t="s">
        <v>42</v>
      </c>
      <c r="D43" s="27">
        <v>400001</v>
      </c>
      <c r="E43" s="27" t="s">
        <v>77</v>
      </c>
      <c r="F43" s="30">
        <v>458</v>
      </c>
      <c r="G43" s="28">
        <v>0</v>
      </c>
      <c r="H43" s="28"/>
      <c r="I43" s="28">
        <v>18</v>
      </c>
      <c r="J43" s="28">
        <v>0</v>
      </c>
      <c r="K43" s="30">
        <v>476</v>
      </c>
      <c r="L43" s="30">
        <v>8876</v>
      </c>
      <c r="M43" s="31">
        <v>5.362776025236593E-2</v>
      </c>
      <c r="N43" s="30">
        <v>476</v>
      </c>
      <c r="O43" s="30">
        <v>0</v>
      </c>
      <c r="P43" s="30">
        <v>476</v>
      </c>
      <c r="Q43" s="32">
        <v>476.00000000000006</v>
      </c>
      <c r="R43" s="32">
        <v>476.00000000000006</v>
      </c>
    </row>
    <row r="44" spans="1:18" x14ac:dyDescent="0.25">
      <c r="A44" s="1">
        <v>1</v>
      </c>
      <c r="B44" s="1">
        <v>4</v>
      </c>
      <c r="C44" s="1" t="s">
        <v>42</v>
      </c>
      <c r="D44" s="27">
        <v>401810</v>
      </c>
      <c r="E44" s="27" t="s">
        <v>78</v>
      </c>
      <c r="F44" s="30">
        <v>600</v>
      </c>
      <c r="G44" s="28">
        <v>0</v>
      </c>
      <c r="H44" s="28"/>
      <c r="I44" s="28">
        <v>6</v>
      </c>
      <c r="J44" s="28">
        <v>0</v>
      </c>
      <c r="K44" s="30">
        <v>606</v>
      </c>
      <c r="L44" s="30">
        <v>1609</v>
      </c>
      <c r="M44" s="31">
        <v>0.37663144810441268</v>
      </c>
      <c r="N44" s="30">
        <v>606</v>
      </c>
      <c r="O44" s="30">
        <v>606</v>
      </c>
      <c r="P44" s="30">
        <v>606</v>
      </c>
      <c r="Q44" s="32">
        <v>1150.7201250000001</v>
      </c>
      <c r="R44" s="32">
        <v>1340.1224500000001</v>
      </c>
    </row>
    <row r="45" spans="1:18" x14ac:dyDescent="0.25">
      <c r="A45" s="1">
        <v>1</v>
      </c>
      <c r="B45" s="1">
        <v>4</v>
      </c>
      <c r="C45" s="1" t="s">
        <v>42</v>
      </c>
      <c r="D45" s="27">
        <v>401870</v>
      </c>
      <c r="E45" s="27" t="s">
        <v>79</v>
      </c>
      <c r="F45" s="30">
        <v>5269</v>
      </c>
      <c r="G45" s="28">
        <v>0</v>
      </c>
      <c r="H45" s="28"/>
      <c r="I45" s="28">
        <v>204</v>
      </c>
      <c r="J45" s="28">
        <v>0</v>
      </c>
      <c r="K45" s="30">
        <v>5473</v>
      </c>
      <c r="L45" s="30">
        <v>46533</v>
      </c>
      <c r="M45" s="31">
        <v>0.11761545569810672</v>
      </c>
      <c r="N45" s="30">
        <v>5473</v>
      </c>
      <c r="O45" s="30">
        <v>0</v>
      </c>
      <c r="P45" s="30">
        <v>5473</v>
      </c>
      <c r="Q45" s="32">
        <v>9469.5</v>
      </c>
      <c r="R45" s="32">
        <v>10272.25</v>
      </c>
    </row>
    <row r="46" spans="1:18" x14ac:dyDescent="0.25">
      <c r="A46" s="1">
        <v>1</v>
      </c>
      <c r="B46" s="1">
        <v>4</v>
      </c>
      <c r="C46" s="1" t="s">
        <v>42</v>
      </c>
      <c r="D46" s="27">
        <v>401920</v>
      </c>
      <c r="E46" s="27" t="s">
        <v>80</v>
      </c>
      <c r="F46" s="30">
        <v>3</v>
      </c>
      <c r="G46" s="28">
        <v>0</v>
      </c>
      <c r="H46" s="28"/>
      <c r="I46" s="28">
        <v>0</v>
      </c>
      <c r="J46" s="28">
        <v>0</v>
      </c>
      <c r="K46" s="30">
        <v>3</v>
      </c>
      <c r="L46" s="30">
        <v>27</v>
      </c>
      <c r="M46" s="31">
        <v>0.1111111111111111</v>
      </c>
      <c r="N46" s="30">
        <v>0</v>
      </c>
      <c r="O46" s="30">
        <v>0</v>
      </c>
      <c r="P46" s="30">
        <v>0</v>
      </c>
      <c r="Q46" s="32">
        <v>0</v>
      </c>
      <c r="R46" s="32">
        <v>0</v>
      </c>
    </row>
    <row r="47" spans="1:18" x14ac:dyDescent="0.25">
      <c r="A47" s="1">
        <v>1</v>
      </c>
      <c r="B47" s="1">
        <v>4</v>
      </c>
      <c r="C47" s="1" t="s">
        <v>42</v>
      </c>
      <c r="D47" s="27">
        <v>401940</v>
      </c>
      <c r="E47" s="27" t="s">
        <v>81</v>
      </c>
      <c r="F47" s="30">
        <v>2123</v>
      </c>
      <c r="G47" s="28">
        <v>0</v>
      </c>
      <c r="H47" s="28"/>
      <c r="I47" s="28">
        <v>13</v>
      </c>
      <c r="J47" s="28">
        <v>0</v>
      </c>
      <c r="K47" s="30">
        <v>2136</v>
      </c>
      <c r="L47" s="30">
        <v>4776</v>
      </c>
      <c r="M47" s="31">
        <v>0.44723618090452261</v>
      </c>
      <c r="N47" s="30">
        <v>2136</v>
      </c>
      <c r="O47" s="30">
        <v>2136</v>
      </c>
      <c r="P47" s="30">
        <v>2136</v>
      </c>
      <c r="Q47" s="32">
        <v>4743.8562000000002</v>
      </c>
      <c r="R47" s="32">
        <v>5959.8131999999987</v>
      </c>
    </row>
    <row r="48" spans="1:18" x14ac:dyDescent="0.25">
      <c r="A48" s="1">
        <v>1</v>
      </c>
      <c r="B48" s="1">
        <v>4</v>
      </c>
      <c r="C48" s="1" t="s">
        <v>42</v>
      </c>
      <c r="D48" s="27">
        <v>400003</v>
      </c>
      <c r="E48" s="27" t="s">
        <v>82</v>
      </c>
      <c r="F48" s="30">
        <v>762</v>
      </c>
      <c r="G48" s="28">
        <v>0</v>
      </c>
      <c r="H48" s="28"/>
      <c r="I48" s="28">
        <v>29</v>
      </c>
      <c r="J48" s="28">
        <v>0</v>
      </c>
      <c r="K48" s="30">
        <v>791</v>
      </c>
      <c r="L48" s="30">
        <v>3534</v>
      </c>
      <c r="M48" s="31">
        <v>0.22382569326542162</v>
      </c>
      <c r="N48" s="30">
        <v>791</v>
      </c>
      <c r="O48" s="30">
        <v>791</v>
      </c>
      <c r="P48" s="30">
        <v>791</v>
      </c>
      <c r="Q48" s="32">
        <v>978.52654999999993</v>
      </c>
      <c r="R48" s="32">
        <v>925.6502999999999</v>
      </c>
    </row>
    <row r="49" spans="1:18" x14ac:dyDescent="0.25">
      <c r="A49" s="1">
        <v>1</v>
      </c>
      <c r="B49" s="1">
        <v>4</v>
      </c>
      <c r="C49" s="1" t="s">
        <v>42</v>
      </c>
      <c r="D49" s="27">
        <v>400004</v>
      </c>
      <c r="E49" s="27" t="s">
        <v>83</v>
      </c>
      <c r="F49" s="30">
        <v>56</v>
      </c>
      <c r="G49" s="28">
        <v>0</v>
      </c>
      <c r="H49" s="28"/>
      <c r="I49" s="28">
        <v>2</v>
      </c>
      <c r="J49" s="28">
        <v>0</v>
      </c>
      <c r="K49" s="30">
        <v>58</v>
      </c>
      <c r="L49" s="30">
        <v>340</v>
      </c>
      <c r="M49" s="31">
        <v>0.17058823529411765</v>
      </c>
      <c r="N49" s="30">
        <v>58</v>
      </c>
      <c r="O49" s="30">
        <v>58</v>
      </c>
      <c r="P49" s="30">
        <v>58</v>
      </c>
      <c r="Q49" s="32">
        <v>61.771000000000008</v>
      </c>
      <c r="R49" s="32">
        <v>60.51400000000001</v>
      </c>
    </row>
    <row r="50" spans="1:18" x14ac:dyDescent="0.25">
      <c r="A50" s="1">
        <v>1</v>
      </c>
      <c r="B50" s="1">
        <v>4</v>
      </c>
      <c r="C50" s="1" t="s">
        <v>42</v>
      </c>
      <c r="D50" s="27">
        <v>402130</v>
      </c>
      <c r="E50" s="27" t="s">
        <v>84</v>
      </c>
      <c r="F50" s="30">
        <v>7</v>
      </c>
      <c r="G50" s="28">
        <v>0</v>
      </c>
      <c r="H50" s="28"/>
      <c r="I50" s="28">
        <v>0</v>
      </c>
      <c r="J50" s="28">
        <v>0</v>
      </c>
      <c r="K50" s="30">
        <v>7</v>
      </c>
      <c r="L50" s="30">
        <v>31</v>
      </c>
      <c r="M50" s="31">
        <v>0.22580645161290322</v>
      </c>
      <c r="N50" s="30">
        <v>0</v>
      </c>
      <c r="O50" s="30">
        <v>0</v>
      </c>
      <c r="P50" s="30">
        <v>0</v>
      </c>
      <c r="Q50" s="32">
        <v>0</v>
      </c>
      <c r="R50" s="32">
        <v>0</v>
      </c>
    </row>
    <row r="51" spans="1:18" x14ac:dyDescent="0.25">
      <c r="A51" s="1">
        <v>1</v>
      </c>
      <c r="B51" s="1">
        <v>4</v>
      </c>
      <c r="C51" s="1" t="s">
        <v>42</v>
      </c>
      <c r="D51" s="27">
        <v>400021</v>
      </c>
      <c r="E51" s="27" t="s">
        <v>85</v>
      </c>
      <c r="F51" s="30">
        <v>940</v>
      </c>
      <c r="G51" s="28">
        <v>0</v>
      </c>
      <c r="H51" s="28"/>
      <c r="I51" s="28">
        <v>25</v>
      </c>
      <c r="J51" s="28">
        <v>0</v>
      </c>
      <c r="K51" s="30">
        <v>965</v>
      </c>
      <c r="L51" s="30">
        <v>2454</v>
      </c>
      <c r="M51" s="31">
        <v>0.3932355338223309</v>
      </c>
      <c r="N51" s="30">
        <v>965</v>
      </c>
      <c r="O51" s="30">
        <v>965</v>
      </c>
      <c r="P51" s="30">
        <v>965</v>
      </c>
      <c r="Q51" s="32">
        <v>1907.4135499999995</v>
      </c>
      <c r="R51" s="32">
        <v>2267.1602999999991</v>
      </c>
    </row>
    <row r="52" spans="1:18" x14ac:dyDescent="0.25">
      <c r="A52" s="1">
        <v>1</v>
      </c>
      <c r="B52" s="1">
        <v>4</v>
      </c>
      <c r="C52" s="1" t="s">
        <v>42</v>
      </c>
      <c r="D52" s="27">
        <v>400082</v>
      </c>
      <c r="E52" s="27" t="s">
        <v>86</v>
      </c>
      <c r="F52" s="30">
        <v>718</v>
      </c>
      <c r="G52" s="28">
        <v>2</v>
      </c>
      <c r="H52" s="28"/>
      <c r="I52" s="28">
        <v>19</v>
      </c>
      <c r="J52" s="28">
        <v>0</v>
      </c>
      <c r="K52" s="30">
        <v>739</v>
      </c>
      <c r="L52" s="30">
        <v>2835</v>
      </c>
      <c r="M52" s="31">
        <v>0.26067019400352731</v>
      </c>
      <c r="N52" s="30">
        <v>739</v>
      </c>
      <c r="O52" s="30">
        <v>739</v>
      </c>
      <c r="P52" s="30">
        <v>739</v>
      </c>
      <c r="Q52" s="32">
        <v>1046.1163749999998</v>
      </c>
      <c r="R52" s="32">
        <v>1055.9257499999999</v>
      </c>
    </row>
    <row r="53" spans="1:18" x14ac:dyDescent="0.25">
      <c r="A53" s="1">
        <v>1</v>
      </c>
      <c r="B53" s="1">
        <v>4</v>
      </c>
      <c r="C53" s="1" t="s">
        <v>42</v>
      </c>
      <c r="D53" s="27">
        <v>402190</v>
      </c>
      <c r="E53" s="27" t="s">
        <v>87</v>
      </c>
      <c r="F53" s="30">
        <v>117</v>
      </c>
      <c r="G53" s="28">
        <v>0</v>
      </c>
      <c r="H53" s="28"/>
      <c r="I53" s="28">
        <v>1</v>
      </c>
      <c r="J53" s="28">
        <v>0</v>
      </c>
      <c r="K53" s="30">
        <v>118</v>
      </c>
      <c r="L53" s="30">
        <v>286</v>
      </c>
      <c r="M53" s="31">
        <v>0.41258741258741261</v>
      </c>
      <c r="N53" s="30">
        <v>118</v>
      </c>
      <c r="O53" s="30">
        <v>118</v>
      </c>
      <c r="P53" s="30">
        <v>118</v>
      </c>
      <c r="Q53" s="32">
        <v>244.43695</v>
      </c>
      <c r="R53" s="32">
        <v>297.43270000000001</v>
      </c>
    </row>
    <row r="54" spans="1:18" x14ac:dyDescent="0.25">
      <c r="A54" s="1">
        <v>1</v>
      </c>
      <c r="B54" s="1">
        <v>4</v>
      </c>
      <c r="C54" s="1" t="s">
        <v>42</v>
      </c>
      <c r="D54" s="27">
        <v>402220</v>
      </c>
      <c r="E54" s="27" t="s">
        <v>88</v>
      </c>
      <c r="F54" s="30">
        <v>65</v>
      </c>
      <c r="G54" s="28">
        <v>0</v>
      </c>
      <c r="H54" s="28"/>
      <c r="I54" s="28">
        <v>2</v>
      </c>
      <c r="J54" s="28">
        <v>0</v>
      </c>
      <c r="K54" s="30">
        <v>67</v>
      </c>
      <c r="L54" s="30">
        <v>211</v>
      </c>
      <c r="M54" s="31">
        <v>0.31753554502369669</v>
      </c>
      <c r="N54" s="30">
        <v>67</v>
      </c>
      <c r="O54" s="30">
        <v>67</v>
      </c>
      <c r="P54" s="30">
        <v>67</v>
      </c>
      <c r="Q54" s="32">
        <v>110.37737500000003</v>
      </c>
      <c r="R54" s="32">
        <v>119.62855000000002</v>
      </c>
    </row>
    <row r="55" spans="1:18" x14ac:dyDescent="0.25">
      <c r="A55" s="1">
        <v>1</v>
      </c>
      <c r="B55" s="1">
        <v>4</v>
      </c>
      <c r="C55" s="1" t="s">
        <v>42</v>
      </c>
      <c r="D55" s="27">
        <v>402250</v>
      </c>
      <c r="E55" s="27" t="s">
        <v>89</v>
      </c>
      <c r="F55" s="30">
        <v>79</v>
      </c>
      <c r="G55" s="28">
        <v>0</v>
      </c>
      <c r="H55" s="28"/>
      <c r="I55" s="28">
        <v>3</v>
      </c>
      <c r="J55" s="28">
        <v>0</v>
      </c>
      <c r="K55" s="30">
        <v>82</v>
      </c>
      <c r="L55" s="30">
        <v>683</v>
      </c>
      <c r="M55" s="31">
        <v>0.12005856515373353</v>
      </c>
      <c r="N55" s="30">
        <v>82</v>
      </c>
      <c r="O55" s="30">
        <v>0</v>
      </c>
      <c r="P55" s="30">
        <v>82</v>
      </c>
      <c r="Q55" s="32">
        <v>82</v>
      </c>
      <c r="R55" s="32">
        <v>82</v>
      </c>
    </row>
    <row r="56" spans="1:18" x14ac:dyDescent="0.25">
      <c r="A56" s="1">
        <v>1</v>
      </c>
      <c r="B56" s="1">
        <v>4</v>
      </c>
      <c r="C56" s="1" t="s">
        <v>42</v>
      </c>
      <c r="D56" s="27">
        <v>402320</v>
      </c>
      <c r="E56" s="27" t="s">
        <v>90</v>
      </c>
      <c r="F56" s="30">
        <v>1682</v>
      </c>
      <c r="G56" s="28">
        <v>0</v>
      </c>
      <c r="H56" s="28"/>
      <c r="I56" s="28">
        <v>117</v>
      </c>
      <c r="J56" s="28">
        <v>0</v>
      </c>
      <c r="K56" s="30">
        <v>1799</v>
      </c>
      <c r="L56" s="30">
        <v>8099</v>
      </c>
      <c r="M56" s="31">
        <v>0.22212618841832324</v>
      </c>
      <c r="N56" s="30">
        <v>1799</v>
      </c>
      <c r="O56" s="30">
        <v>1799</v>
      </c>
      <c r="P56" s="30">
        <v>1799</v>
      </c>
      <c r="Q56" s="32">
        <v>2353</v>
      </c>
      <c r="R56" s="32">
        <v>2353</v>
      </c>
    </row>
    <row r="57" spans="1:18" x14ac:dyDescent="0.25">
      <c r="A57" s="1">
        <v>1</v>
      </c>
      <c r="B57" s="1">
        <v>4</v>
      </c>
      <c r="C57" s="1" t="s">
        <v>42</v>
      </c>
      <c r="D57" s="27">
        <v>402370</v>
      </c>
      <c r="E57" s="27" t="s">
        <v>91</v>
      </c>
      <c r="F57" s="30">
        <v>678</v>
      </c>
      <c r="G57" s="28">
        <v>0</v>
      </c>
      <c r="H57" s="28"/>
      <c r="I57" s="28">
        <v>26</v>
      </c>
      <c r="J57" s="28">
        <v>0</v>
      </c>
      <c r="K57" s="30">
        <v>704</v>
      </c>
      <c r="L57" s="30">
        <v>2994</v>
      </c>
      <c r="M57" s="31">
        <v>0.23513694054776219</v>
      </c>
      <c r="N57" s="30">
        <v>704</v>
      </c>
      <c r="O57" s="30">
        <v>704</v>
      </c>
      <c r="P57" s="30">
        <v>704</v>
      </c>
      <c r="Q57" s="32">
        <v>913.67105000000026</v>
      </c>
      <c r="R57" s="32">
        <v>885.80730000000028</v>
      </c>
    </row>
    <row r="58" spans="1:18" x14ac:dyDescent="0.25">
      <c r="A58" s="1">
        <v>1</v>
      </c>
      <c r="B58" s="1">
        <v>4</v>
      </c>
      <c r="C58" s="1" t="s">
        <v>42</v>
      </c>
      <c r="D58" s="27">
        <v>402400</v>
      </c>
      <c r="E58" s="27" t="s">
        <v>92</v>
      </c>
      <c r="F58" s="30">
        <v>1774</v>
      </c>
      <c r="G58" s="28">
        <v>0</v>
      </c>
      <c r="H58" s="28"/>
      <c r="I58" s="28">
        <v>35</v>
      </c>
      <c r="J58" s="28">
        <v>0</v>
      </c>
      <c r="K58" s="30">
        <v>1809</v>
      </c>
      <c r="L58" s="30">
        <v>6468</v>
      </c>
      <c r="M58" s="31">
        <v>0.27968460111317256</v>
      </c>
      <c r="N58" s="30">
        <v>1809</v>
      </c>
      <c r="O58" s="30">
        <v>1809</v>
      </c>
      <c r="P58" s="30">
        <v>1809</v>
      </c>
      <c r="Q58" s="32">
        <v>2694.1581000000001</v>
      </c>
      <c r="R58" s="32">
        <v>2778.0306</v>
      </c>
    </row>
    <row r="59" spans="1:18" x14ac:dyDescent="0.25">
      <c r="A59" s="1">
        <v>1</v>
      </c>
      <c r="B59" s="1">
        <v>4</v>
      </c>
      <c r="C59" s="1" t="s">
        <v>42</v>
      </c>
      <c r="D59" s="27">
        <v>402430</v>
      </c>
      <c r="E59" s="27" t="s">
        <v>93</v>
      </c>
      <c r="F59" s="30">
        <v>4045</v>
      </c>
      <c r="G59" s="28">
        <v>1</v>
      </c>
      <c r="H59" s="28"/>
      <c r="I59" s="28">
        <v>157</v>
      </c>
      <c r="J59" s="28">
        <v>0</v>
      </c>
      <c r="K59" s="30">
        <v>4203</v>
      </c>
      <c r="L59" s="30">
        <v>9669</v>
      </c>
      <c r="M59" s="31">
        <v>0.43468817871548249</v>
      </c>
      <c r="N59" s="30">
        <v>4203</v>
      </c>
      <c r="O59" s="30">
        <v>4203</v>
      </c>
      <c r="P59" s="30">
        <v>4203</v>
      </c>
      <c r="Q59" s="32">
        <v>9118.6184250000006</v>
      </c>
      <c r="R59" s="32">
        <v>11337.66705</v>
      </c>
    </row>
    <row r="60" spans="1:18" x14ac:dyDescent="0.25">
      <c r="A60" s="1">
        <v>1</v>
      </c>
      <c r="B60" s="1">
        <v>4</v>
      </c>
      <c r="C60" s="1" t="s">
        <v>42</v>
      </c>
      <c r="D60" s="27">
        <v>402460</v>
      </c>
      <c r="E60" s="27" t="s">
        <v>94</v>
      </c>
      <c r="F60" s="30">
        <v>3</v>
      </c>
      <c r="G60" s="28">
        <v>0</v>
      </c>
      <c r="H60" s="28"/>
      <c r="I60" s="28">
        <v>0</v>
      </c>
      <c r="J60" s="28">
        <v>0</v>
      </c>
      <c r="K60" s="30">
        <v>3</v>
      </c>
      <c r="L60" s="30">
        <v>15</v>
      </c>
      <c r="M60" s="31">
        <v>0.2</v>
      </c>
      <c r="N60" s="30">
        <v>0</v>
      </c>
      <c r="O60" s="30">
        <v>0</v>
      </c>
      <c r="P60" s="30">
        <v>0</v>
      </c>
      <c r="Q60" s="32">
        <v>0</v>
      </c>
      <c r="R60" s="32">
        <v>0</v>
      </c>
    </row>
    <row r="61" spans="1:18" x14ac:dyDescent="0.25">
      <c r="A61" s="1">
        <v>1</v>
      </c>
      <c r="B61" s="1">
        <v>4</v>
      </c>
      <c r="C61" s="1" t="s">
        <v>42</v>
      </c>
      <c r="D61" s="27">
        <v>407750</v>
      </c>
      <c r="E61" s="27" t="s">
        <v>95</v>
      </c>
      <c r="F61" s="30">
        <v>5511</v>
      </c>
      <c r="G61" s="28">
        <v>157</v>
      </c>
      <c r="H61" s="28"/>
      <c r="I61" s="28">
        <v>213</v>
      </c>
      <c r="J61" s="28">
        <v>0</v>
      </c>
      <c r="K61" s="30">
        <v>5881</v>
      </c>
      <c r="L61" s="30">
        <v>49088</v>
      </c>
      <c r="M61" s="31">
        <v>0.11980524771838331</v>
      </c>
      <c r="N61" s="30">
        <v>5881</v>
      </c>
      <c r="O61" s="30">
        <v>0</v>
      </c>
      <c r="P61" s="30">
        <v>5881</v>
      </c>
      <c r="Q61" s="32">
        <v>10285.5</v>
      </c>
      <c r="R61" s="32">
        <v>11190.25</v>
      </c>
    </row>
    <row r="62" spans="1:18" x14ac:dyDescent="0.25">
      <c r="A62" s="1">
        <v>1</v>
      </c>
      <c r="B62" s="1">
        <v>4</v>
      </c>
      <c r="C62" s="1" t="s">
        <v>42</v>
      </c>
      <c r="D62" s="27">
        <v>402490</v>
      </c>
      <c r="E62" s="27" t="s">
        <v>96</v>
      </c>
      <c r="F62" s="30">
        <v>23</v>
      </c>
      <c r="G62" s="28">
        <v>0</v>
      </c>
      <c r="H62" s="28"/>
      <c r="I62" s="28">
        <v>1</v>
      </c>
      <c r="J62" s="28">
        <v>0</v>
      </c>
      <c r="K62" s="30">
        <v>24</v>
      </c>
      <c r="L62" s="30">
        <v>82</v>
      </c>
      <c r="M62" s="31">
        <v>0.29268292682926828</v>
      </c>
      <c r="N62" s="30">
        <v>24</v>
      </c>
      <c r="O62" s="30">
        <v>24</v>
      </c>
      <c r="P62" s="30">
        <v>24</v>
      </c>
      <c r="Q62" s="32">
        <v>36.820650000000001</v>
      </c>
      <c r="R62" s="32">
        <v>38.416899999999998</v>
      </c>
    </row>
    <row r="63" spans="1:18" x14ac:dyDescent="0.25">
      <c r="A63" s="1">
        <v>1</v>
      </c>
      <c r="B63" s="1">
        <v>4</v>
      </c>
      <c r="C63" s="1" t="s">
        <v>42</v>
      </c>
      <c r="D63" s="27">
        <v>402530</v>
      </c>
      <c r="E63" s="27" t="s">
        <v>97</v>
      </c>
      <c r="F63" s="30">
        <v>1682</v>
      </c>
      <c r="G63" s="28">
        <v>0</v>
      </c>
      <c r="H63" s="28"/>
      <c r="I63" s="28">
        <v>38</v>
      </c>
      <c r="J63" s="28">
        <v>0</v>
      </c>
      <c r="K63" s="30">
        <v>1720</v>
      </c>
      <c r="L63" s="30">
        <v>4248</v>
      </c>
      <c r="M63" s="31">
        <v>0.40489642184557439</v>
      </c>
      <c r="N63" s="30">
        <v>1720</v>
      </c>
      <c r="O63" s="30">
        <v>1720</v>
      </c>
      <c r="P63" s="30">
        <v>1720</v>
      </c>
      <c r="Q63" s="32">
        <v>3499.9726000000005</v>
      </c>
      <c r="R63" s="32">
        <v>4221.7836000000007</v>
      </c>
    </row>
    <row r="64" spans="1:18" x14ac:dyDescent="0.25">
      <c r="A64" s="1">
        <v>1</v>
      </c>
      <c r="B64" s="1">
        <v>4</v>
      </c>
      <c r="C64" s="1" t="s">
        <v>42</v>
      </c>
      <c r="D64" s="27">
        <v>402600</v>
      </c>
      <c r="E64" s="27" t="s">
        <v>98</v>
      </c>
      <c r="F64" s="30">
        <v>108</v>
      </c>
      <c r="G64" s="28">
        <v>0</v>
      </c>
      <c r="H64" s="28"/>
      <c r="I64" s="28">
        <v>7</v>
      </c>
      <c r="J64" s="28">
        <v>0</v>
      </c>
      <c r="K64" s="30">
        <v>115</v>
      </c>
      <c r="L64" s="30">
        <v>597</v>
      </c>
      <c r="M64" s="31">
        <v>0.19262981574539365</v>
      </c>
      <c r="N64" s="30">
        <v>115</v>
      </c>
      <c r="O64" s="30">
        <v>115</v>
      </c>
      <c r="P64" s="30">
        <v>115</v>
      </c>
      <c r="Q64" s="32">
        <v>131.49055000000001</v>
      </c>
      <c r="R64" s="32">
        <v>125.99370000000002</v>
      </c>
    </row>
    <row r="65" spans="1:18" x14ac:dyDescent="0.25">
      <c r="A65" s="1">
        <v>1</v>
      </c>
      <c r="B65" s="1">
        <v>4</v>
      </c>
      <c r="C65" s="1" t="s">
        <v>42</v>
      </c>
      <c r="D65" s="27">
        <v>402690</v>
      </c>
      <c r="E65" s="27" t="s">
        <v>99</v>
      </c>
      <c r="F65" s="30">
        <v>5525</v>
      </c>
      <c r="G65" s="28">
        <v>0</v>
      </c>
      <c r="H65" s="28"/>
      <c r="I65" s="28">
        <v>214</v>
      </c>
      <c r="J65" s="28">
        <v>0</v>
      </c>
      <c r="K65" s="30">
        <v>5739</v>
      </c>
      <c r="L65" s="30">
        <v>34108</v>
      </c>
      <c r="M65" s="31">
        <v>0.16825964583089012</v>
      </c>
      <c r="N65" s="30">
        <v>5739</v>
      </c>
      <c r="O65" s="30">
        <v>5739</v>
      </c>
      <c r="P65" s="30">
        <v>5739</v>
      </c>
      <c r="Q65" s="32">
        <v>10001.5</v>
      </c>
      <c r="R65" s="32">
        <v>10870.75</v>
      </c>
    </row>
    <row r="66" spans="1:18" x14ac:dyDescent="0.25">
      <c r="A66" s="1">
        <v>1</v>
      </c>
      <c r="B66" s="1">
        <v>4</v>
      </c>
      <c r="C66" s="1" t="s">
        <v>42</v>
      </c>
      <c r="D66" s="27">
        <v>402710</v>
      </c>
      <c r="E66" s="27" t="s">
        <v>100</v>
      </c>
      <c r="F66" s="30">
        <v>0</v>
      </c>
      <c r="G66" s="28">
        <v>0</v>
      </c>
      <c r="H66" s="28"/>
      <c r="I66" s="28">
        <v>0</v>
      </c>
      <c r="J66" s="28">
        <v>0</v>
      </c>
      <c r="K66" s="30">
        <v>0</v>
      </c>
      <c r="L66" s="30">
        <v>2</v>
      </c>
      <c r="M66" s="31">
        <v>0</v>
      </c>
      <c r="N66" s="30">
        <v>0</v>
      </c>
      <c r="O66" s="30">
        <v>0</v>
      </c>
      <c r="P66" s="30">
        <v>0</v>
      </c>
      <c r="Q66" s="32">
        <v>0</v>
      </c>
      <c r="R66" s="32">
        <v>0</v>
      </c>
    </row>
    <row r="67" spans="1:18" x14ac:dyDescent="0.25">
      <c r="A67" s="1">
        <v>1</v>
      </c>
      <c r="B67" s="1">
        <v>4</v>
      </c>
      <c r="C67" s="1" t="s">
        <v>42</v>
      </c>
      <c r="D67" s="27">
        <v>402760</v>
      </c>
      <c r="E67" s="27" t="s">
        <v>101</v>
      </c>
      <c r="F67" s="30">
        <v>20</v>
      </c>
      <c r="G67" s="28">
        <v>0</v>
      </c>
      <c r="H67" s="28"/>
      <c r="I67" s="28">
        <v>0</v>
      </c>
      <c r="J67" s="28">
        <v>0</v>
      </c>
      <c r="K67" s="30">
        <v>20</v>
      </c>
      <c r="L67" s="30">
        <v>117</v>
      </c>
      <c r="M67" s="31">
        <v>0.17094017094017094</v>
      </c>
      <c r="N67" s="30">
        <v>20</v>
      </c>
      <c r="O67" s="30">
        <v>20</v>
      </c>
      <c r="P67" s="30">
        <v>20</v>
      </c>
      <c r="Q67" s="32">
        <v>21.328550000000003</v>
      </c>
      <c r="R67" s="32">
        <v>20.8857</v>
      </c>
    </row>
    <row r="68" spans="1:18" x14ac:dyDescent="0.25">
      <c r="A68" s="1">
        <v>1</v>
      </c>
      <c r="B68" s="1">
        <v>4</v>
      </c>
      <c r="C68" s="1" t="s">
        <v>42</v>
      </c>
      <c r="D68" s="27">
        <v>402790</v>
      </c>
      <c r="E68" s="27" t="s">
        <v>102</v>
      </c>
      <c r="F68" s="30">
        <v>407</v>
      </c>
      <c r="G68" s="28">
        <v>0</v>
      </c>
      <c r="H68" s="28"/>
      <c r="I68" s="28">
        <v>28</v>
      </c>
      <c r="J68" s="28">
        <v>0</v>
      </c>
      <c r="K68" s="30">
        <v>435</v>
      </c>
      <c r="L68" s="30">
        <v>1083</v>
      </c>
      <c r="M68" s="31">
        <v>0.40166204986149584</v>
      </c>
      <c r="N68" s="30">
        <v>435</v>
      </c>
      <c r="O68" s="30">
        <v>435</v>
      </c>
      <c r="P68" s="30">
        <v>435</v>
      </c>
      <c r="Q68" s="32">
        <v>878.28397500000017</v>
      </c>
      <c r="R68" s="32">
        <v>1055.2993500000002</v>
      </c>
    </row>
    <row r="69" spans="1:18" x14ac:dyDescent="0.25">
      <c r="A69" s="1">
        <v>1</v>
      </c>
      <c r="B69" s="1">
        <v>4</v>
      </c>
      <c r="C69" s="1" t="s">
        <v>42</v>
      </c>
      <c r="D69" s="27">
        <v>402820</v>
      </c>
      <c r="E69" s="27" t="s">
        <v>103</v>
      </c>
      <c r="F69" s="30">
        <v>9</v>
      </c>
      <c r="G69" s="28">
        <v>0</v>
      </c>
      <c r="H69" s="28"/>
      <c r="I69" s="28">
        <v>0</v>
      </c>
      <c r="J69" s="28">
        <v>0</v>
      </c>
      <c r="K69" s="30">
        <v>9</v>
      </c>
      <c r="L69" s="30">
        <v>69</v>
      </c>
      <c r="M69" s="31">
        <v>0.13043478260869565</v>
      </c>
      <c r="N69" s="30">
        <v>0</v>
      </c>
      <c r="O69" s="30">
        <v>0</v>
      </c>
      <c r="P69" s="30">
        <v>0</v>
      </c>
      <c r="Q69" s="32">
        <v>0</v>
      </c>
      <c r="R69" s="32">
        <v>0</v>
      </c>
    </row>
    <row r="70" spans="1:18" x14ac:dyDescent="0.25">
      <c r="A70" s="1">
        <v>1</v>
      </c>
      <c r="B70" s="1">
        <v>4</v>
      </c>
      <c r="C70" s="1" t="s">
        <v>42</v>
      </c>
      <c r="D70" s="27">
        <v>402860</v>
      </c>
      <c r="E70" s="27" t="s">
        <v>104</v>
      </c>
      <c r="F70" s="30">
        <v>2128</v>
      </c>
      <c r="G70" s="28">
        <v>26</v>
      </c>
      <c r="H70" s="28"/>
      <c r="I70" s="28">
        <v>56</v>
      </c>
      <c r="J70" s="28">
        <v>0</v>
      </c>
      <c r="K70" s="30">
        <v>2210</v>
      </c>
      <c r="L70" s="30">
        <v>13150</v>
      </c>
      <c r="M70" s="31">
        <v>0.16806083650190115</v>
      </c>
      <c r="N70" s="30">
        <v>2210</v>
      </c>
      <c r="O70" s="30">
        <v>2210</v>
      </c>
      <c r="P70" s="30">
        <v>2210</v>
      </c>
      <c r="Q70" s="32">
        <v>2969.5</v>
      </c>
      <c r="R70" s="32">
        <v>2969.5</v>
      </c>
    </row>
    <row r="71" spans="1:18" x14ac:dyDescent="0.25">
      <c r="A71" s="1">
        <v>1</v>
      </c>
      <c r="B71" s="1">
        <v>4</v>
      </c>
      <c r="C71" s="1" t="s">
        <v>42</v>
      </c>
      <c r="D71" s="27">
        <v>402920</v>
      </c>
      <c r="E71" s="27" t="s">
        <v>105</v>
      </c>
      <c r="F71" s="30">
        <v>2455</v>
      </c>
      <c r="G71" s="28">
        <v>0</v>
      </c>
      <c r="H71" s="28"/>
      <c r="I71" s="28">
        <v>172</v>
      </c>
      <c r="J71" s="28">
        <v>0</v>
      </c>
      <c r="K71" s="30">
        <v>2627</v>
      </c>
      <c r="L71" s="30">
        <v>13150</v>
      </c>
      <c r="M71" s="31">
        <v>0.19977186311787073</v>
      </c>
      <c r="N71" s="30">
        <v>2627</v>
      </c>
      <c r="O71" s="30">
        <v>2627</v>
      </c>
      <c r="P71" s="30">
        <v>2627</v>
      </c>
      <c r="Q71" s="32">
        <v>3777.5</v>
      </c>
      <c r="R71" s="32">
        <v>3868.75</v>
      </c>
    </row>
    <row r="72" spans="1:18" x14ac:dyDescent="0.25">
      <c r="A72" s="1">
        <v>1</v>
      </c>
      <c r="B72" s="1">
        <v>4</v>
      </c>
      <c r="C72" s="1" t="s">
        <v>42</v>
      </c>
      <c r="D72" s="27">
        <v>403010</v>
      </c>
      <c r="E72" s="27" t="s">
        <v>106</v>
      </c>
      <c r="F72" s="30">
        <v>1740</v>
      </c>
      <c r="G72" s="28">
        <v>0</v>
      </c>
      <c r="H72" s="28"/>
      <c r="I72" s="28">
        <v>75</v>
      </c>
      <c r="J72" s="28">
        <v>0</v>
      </c>
      <c r="K72" s="30">
        <v>1815</v>
      </c>
      <c r="L72" s="30">
        <v>5138</v>
      </c>
      <c r="M72" s="31">
        <v>0.35325029194239005</v>
      </c>
      <c r="N72" s="30">
        <v>1815</v>
      </c>
      <c r="O72" s="30">
        <v>1815</v>
      </c>
      <c r="P72" s="30">
        <v>1815</v>
      </c>
      <c r="Q72" s="32">
        <v>3284.1502500000015</v>
      </c>
      <c r="R72" s="32">
        <v>3738.800900000002</v>
      </c>
    </row>
    <row r="73" spans="1:18" x14ac:dyDescent="0.25">
      <c r="A73" s="1">
        <v>1</v>
      </c>
      <c r="B73" s="1">
        <v>4</v>
      </c>
      <c r="C73" s="1" t="s">
        <v>42</v>
      </c>
      <c r="D73" s="27">
        <v>403150</v>
      </c>
      <c r="E73" s="27" t="s">
        <v>107</v>
      </c>
      <c r="F73" s="30">
        <v>92</v>
      </c>
      <c r="G73" s="28">
        <v>0</v>
      </c>
      <c r="H73" s="28"/>
      <c r="I73" s="28">
        <v>2</v>
      </c>
      <c r="J73" s="28">
        <v>0</v>
      </c>
      <c r="K73" s="30">
        <v>94</v>
      </c>
      <c r="L73" s="30">
        <v>672</v>
      </c>
      <c r="M73" s="31">
        <v>0.13988095238095238</v>
      </c>
      <c r="N73" s="30">
        <v>94</v>
      </c>
      <c r="O73" s="30">
        <v>0</v>
      </c>
      <c r="P73" s="30">
        <v>94</v>
      </c>
      <c r="Q73" s="32">
        <v>94</v>
      </c>
      <c r="R73" s="32">
        <v>94</v>
      </c>
    </row>
    <row r="74" spans="1:18" x14ac:dyDescent="0.25">
      <c r="A74" s="1">
        <v>1</v>
      </c>
      <c r="B74" s="1">
        <v>4</v>
      </c>
      <c r="C74" s="1" t="s">
        <v>42</v>
      </c>
      <c r="D74" s="27">
        <v>403200</v>
      </c>
      <c r="E74" s="27" t="s">
        <v>108</v>
      </c>
      <c r="F74" s="30">
        <v>444</v>
      </c>
      <c r="G74" s="28">
        <v>0</v>
      </c>
      <c r="H74" s="28"/>
      <c r="I74" s="28">
        <v>10</v>
      </c>
      <c r="J74" s="28">
        <v>0</v>
      </c>
      <c r="K74" s="30">
        <v>454</v>
      </c>
      <c r="L74" s="30">
        <v>1398</v>
      </c>
      <c r="M74" s="31">
        <v>0.32474964234620884</v>
      </c>
      <c r="N74" s="30">
        <v>454</v>
      </c>
      <c r="O74" s="30">
        <v>454</v>
      </c>
      <c r="P74" s="30">
        <v>454</v>
      </c>
      <c r="Q74" s="32">
        <v>764.09275000000002</v>
      </c>
      <c r="R74" s="32">
        <v>837.99389999999994</v>
      </c>
    </row>
    <row r="75" spans="1:18" x14ac:dyDescent="0.25">
      <c r="A75" s="1">
        <v>1</v>
      </c>
      <c r="B75" s="1">
        <v>4</v>
      </c>
      <c r="C75" s="1" t="s">
        <v>42</v>
      </c>
      <c r="D75" s="27">
        <v>403040</v>
      </c>
      <c r="E75" s="27" t="s">
        <v>109</v>
      </c>
      <c r="F75" s="30">
        <v>207</v>
      </c>
      <c r="G75" s="28">
        <v>0</v>
      </c>
      <c r="H75" s="28"/>
      <c r="I75" s="28">
        <v>8</v>
      </c>
      <c r="J75" s="28">
        <v>0</v>
      </c>
      <c r="K75" s="30">
        <v>215</v>
      </c>
      <c r="L75" s="30">
        <v>2736</v>
      </c>
      <c r="M75" s="31">
        <v>7.8581871345029239E-2</v>
      </c>
      <c r="N75" s="30">
        <v>215</v>
      </c>
      <c r="O75" s="30">
        <v>0</v>
      </c>
      <c r="P75" s="30">
        <v>215</v>
      </c>
      <c r="Q75" s="32">
        <v>215</v>
      </c>
      <c r="R75" s="32">
        <v>215</v>
      </c>
    </row>
    <row r="76" spans="1:18" x14ac:dyDescent="0.25">
      <c r="A76" s="1">
        <v>1</v>
      </c>
      <c r="B76" s="1">
        <v>4</v>
      </c>
      <c r="C76" s="1" t="s">
        <v>42</v>
      </c>
      <c r="D76" s="27">
        <v>403060</v>
      </c>
      <c r="E76" s="27" t="s">
        <v>110</v>
      </c>
      <c r="F76" s="30">
        <v>1947</v>
      </c>
      <c r="G76" s="28">
        <v>0</v>
      </c>
      <c r="H76" s="28"/>
      <c r="I76" s="28">
        <v>75</v>
      </c>
      <c r="J76" s="28">
        <v>0</v>
      </c>
      <c r="K76" s="30">
        <v>2022</v>
      </c>
      <c r="L76" s="30">
        <v>5739</v>
      </c>
      <c r="M76" s="31">
        <v>0.35232618923157344</v>
      </c>
      <c r="N76" s="30">
        <v>2022</v>
      </c>
      <c r="O76" s="30">
        <v>2022</v>
      </c>
      <c r="P76" s="30">
        <v>2022</v>
      </c>
      <c r="Q76" s="32">
        <v>3651.0663750000003</v>
      </c>
      <c r="R76" s="32">
        <v>4152.2689499999997</v>
      </c>
    </row>
    <row r="77" spans="1:18" x14ac:dyDescent="0.25">
      <c r="A77" s="1">
        <v>1</v>
      </c>
      <c r="B77" s="1">
        <v>4</v>
      </c>
      <c r="C77" s="1" t="s">
        <v>42</v>
      </c>
      <c r="D77" s="27">
        <v>403080</v>
      </c>
      <c r="E77" s="27" t="s">
        <v>111</v>
      </c>
      <c r="F77" s="30">
        <v>86</v>
      </c>
      <c r="G77" s="28">
        <v>0</v>
      </c>
      <c r="H77" s="28"/>
      <c r="I77" s="28">
        <v>2</v>
      </c>
      <c r="J77" s="28">
        <v>0</v>
      </c>
      <c r="K77" s="30">
        <v>88</v>
      </c>
      <c r="L77" s="30">
        <v>470</v>
      </c>
      <c r="M77" s="31">
        <v>0.18723404255319148</v>
      </c>
      <c r="N77" s="30">
        <v>88</v>
      </c>
      <c r="O77" s="30">
        <v>88</v>
      </c>
      <c r="P77" s="30">
        <v>88</v>
      </c>
      <c r="Q77" s="32">
        <v>99.080500000000001</v>
      </c>
      <c r="R77" s="32">
        <v>95.387</v>
      </c>
    </row>
    <row r="78" spans="1:18" x14ac:dyDescent="0.25">
      <c r="A78" s="1">
        <v>1</v>
      </c>
      <c r="B78" s="1">
        <v>4</v>
      </c>
      <c r="C78" s="1" t="s">
        <v>42</v>
      </c>
      <c r="D78" s="27">
        <v>403240</v>
      </c>
      <c r="E78" s="27" t="s">
        <v>112</v>
      </c>
      <c r="F78" s="30">
        <v>1647</v>
      </c>
      <c r="G78" s="28">
        <v>0</v>
      </c>
      <c r="H78" s="28"/>
      <c r="I78" s="28">
        <v>32</v>
      </c>
      <c r="J78" s="28">
        <v>0</v>
      </c>
      <c r="K78" s="30">
        <v>1679</v>
      </c>
      <c r="L78" s="30">
        <v>4276</v>
      </c>
      <c r="M78" s="31">
        <v>0.39265668849391955</v>
      </c>
      <c r="N78" s="30">
        <v>1679</v>
      </c>
      <c r="O78" s="30">
        <v>1679</v>
      </c>
      <c r="P78" s="30">
        <v>1679</v>
      </c>
      <c r="Q78" s="32">
        <v>3313.6937000000003</v>
      </c>
      <c r="R78" s="32">
        <v>3935.5882000000006</v>
      </c>
    </row>
    <row r="79" spans="1:18" x14ac:dyDescent="0.25">
      <c r="A79" s="1">
        <v>1</v>
      </c>
      <c r="B79" s="1">
        <v>4</v>
      </c>
      <c r="C79" s="1" t="s">
        <v>42</v>
      </c>
      <c r="D79" s="27">
        <v>403290</v>
      </c>
      <c r="E79" s="27" t="s">
        <v>113</v>
      </c>
      <c r="F79" s="30">
        <v>688</v>
      </c>
      <c r="G79" s="28">
        <v>0</v>
      </c>
      <c r="H79" s="28"/>
      <c r="I79" s="28">
        <v>5</v>
      </c>
      <c r="J79" s="28">
        <v>0</v>
      </c>
      <c r="K79" s="30">
        <v>693</v>
      </c>
      <c r="L79" s="30">
        <v>1585</v>
      </c>
      <c r="M79" s="31">
        <v>0.43722397476340696</v>
      </c>
      <c r="N79" s="30">
        <v>693</v>
      </c>
      <c r="O79" s="30">
        <v>693</v>
      </c>
      <c r="P79" s="30">
        <v>693</v>
      </c>
      <c r="Q79" s="32">
        <v>1510.8551250000003</v>
      </c>
      <c r="R79" s="32">
        <v>1882.6532500000003</v>
      </c>
    </row>
    <row r="80" spans="1:18" x14ac:dyDescent="0.25">
      <c r="A80" s="1">
        <v>1</v>
      </c>
      <c r="B80" s="1">
        <v>4</v>
      </c>
      <c r="C80" s="1" t="s">
        <v>42</v>
      </c>
      <c r="D80" s="27">
        <v>403310</v>
      </c>
      <c r="E80" s="27" t="s">
        <v>114</v>
      </c>
      <c r="F80" s="30">
        <v>143</v>
      </c>
      <c r="G80" s="28">
        <v>0</v>
      </c>
      <c r="H80" s="28"/>
      <c r="I80" s="28">
        <v>6</v>
      </c>
      <c r="J80" s="28">
        <v>0</v>
      </c>
      <c r="K80" s="30">
        <v>149</v>
      </c>
      <c r="L80" s="30">
        <v>524</v>
      </c>
      <c r="M80" s="31">
        <v>0.28435114503816794</v>
      </c>
      <c r="N80" s="30">
        <v>149</v>
      </c>
      <c r="O80" s="30">
        <v>149</v>
      </c>
      <c r="P80" s="30">
        <v>149</v>
      </c>
      <c r="Q80" s="32">
        <v>224.3783</v>
      </c>
      <c r="R80" s="32">
        <v>232.39580000000001</v>
      </c>
    </row>
    <row r="81" spans="1:18" x14ac:dyDescent="0.25">
      <c r="A81" s="1">
        <v>1</v>
      </c>
      <c r="B81" s="1">
        <v>4</v>
      </c>
      <c r="C81" s="1" t="s">
        <v>42</v>
      </c>
      <c r="D81" s="27">
        <v>403400</v>
      </c>
      <c r="E81" s="27" t="s">
        <v>115</v>
      </c>
      <c r="F81" s="30">
        <v>3817</v>
      </c>
      <c r="G81" s="28">
        <v>0</v>
      </c>
      <c r="H81" s="28"/>
      <c r="I81" s="28">
        <v>148</v>
      </c>
      <c r="J81" s="28">
        <v>0</v>
      </c>
      <c r="K81" s="30">
        <v>3965</v>
      </c>
      <c r="L81" s="30">
        <v>44172</v>
      </c>
      <c r="M81" s="31">
        <v>8.976274563071629E-2</v>
      </c>
      <c r="N81" s="30">
        <v>3965</v>
      </c>
      <c r="O81" s="30">
        <v>0</v>
      </c>
      <c r="P81" s="30">
        <v>3965</v>
      </c>
      <c r="Q81" s="32">
        <v>6453.5</v>
      </c>
      <c r="R81" s="32">
        <v>6879.25</v>
      </c>
    </row>
    <row r="82" spans="1:18" x14ac:dyDescent="0.25">
      <c r="A82" s="1">
        <v>1</v>
      </c>
      <c r="B82" s="1">
        <v>4</v>
      </c>
      <c r="C82" s="1" t="s">
        <v>42</v>
      </c>
      <c r="D82" s="27">
        <v>403420</v>
      </c>
      <c r="E82" s="27" t="s">
        <v>116</v>
      </c>
      <c r="F82" s="30">
        <v>6183</v>
      </c>
      <c r="G82" s="28">
        <v>0</v>
      </c>
      <c r="H82" s="28"/>
      <c r="I82" s="28">
        <v>239</v>
      </c>
      <c r="J82" s="28">
        <v>0</v>
      </c>
      <c r="K82" s="30">
        <v>6422</v>
      </c>
      <c r="L82" s="30">
        <v>16215</v>
      </c>
      <c r="M82" s="31">
        <v>0.39605303731113167</v>
      </c>
      <c r="N82" s="30">
        <v>6422</v>
      </c>
      <c r="O82" s="30">
        <v>6422</v>
      </c>
      <c r="P82" s="30">
        <v>6422</v>
      </c>
      <c r="Q82" s="32">
        <v>12786.129874999999</v>
      </c>
      <c r="R82" s="32">
        <v>15254.556749999998</v>
      </c>
    </row>
    <row r="83" spans="1:18" x14ac:dyDescent="0.25">
      <c r="A83" s="1">
        <v>1</v>
      </c>
      <c r="B83" s="1">
        <v>4</v>
      </c>
      <c r="C83" s="1" t="s">
        <v>42</v>
      </c>
      <c r="D83" s="27">
        <v>403450</v>
      </c>
      <c r="E83" s="27" t="s">
        <v>117</v>
      </c>
      <c r="F83" s="30">
        <v>5618</v>
      </c>
      <c r="G83" s="28">
        <v>0</v>
      </c>
      <c r="H83" s="28"/>
      <c r="I83" s="28">
        <v>217</v>
      </c>
      <c r="J83" s="28">
        <v>0</v>
      </c>
      <c r="K83" s="30">
        <v>5835</v>
      </c>
      <c r="L83" s="30">
        <v>20214</v>
      </c>
      <c r="M83" s="31">
        <v>0.28866132383496584</v>
      </c>
      <c r="N83" s="30">
        <v>5835</v>
      </c>
      <c r="O83" s="30">
        <v>5835</v>
      </c>
      <c r="P83" s="30">
        <v>5835</v>
      </c>
      <c r="Q83" s="32">
        <v>10193.5</v>
      </c>
      <c r="R83" s="32">
        <v>11086.75</v>
      </c>
    </row>
    <row r="84" spans="1:18" x14ac:dyDescent="0.25">
      <c r="A84" s="1">
        <v>1</v>
      </c>
      <c r="B84" s="1">
        <v>4</v>
      </c>
      <c r="C84" s="1" t="s">
        <v>42</v>
      </c>
      <c r="D84" s="27">
        <v>403500</v>
      </c>
      <c r="E84" s="27" t="s">
        <v>118</v>
      </c>
      <c r="F84" s="30">
        <v>483</v>
      </c>
      <c r="G84" s="28">
        <v>0</v>
      </c>
      <c r="H84" s="28"/>
      <c r="I84" s="28">
        <v>11</v>
      </c>
      <c r="J84" s="28">
        <v>0</v>
      </c>
      <c r="K84" s="30">
        <v>494</v>
      </c>
      <c r="L84" s="30">
        <v>1651</v>
      </c>
      <c r="M84" s="31">
        <v>0.29921259842519687</v>
      </c>
      <c r="N84" s="30">
        <v>494</v>
      </c>
      <c r="O84" s="30">
        <v>494</v>
      </c>
      <c r="P84" s="30">
        <v>494</v>
      </c>
      <c r="Q84" s="32">
        <v>768.30357500000014</v>
      </c>
      <c r="R84" s="32">
        <v>805.8329500000001</v>
      </c>
    </row>
    <row r="85" spans="1:18" x14ac:dyDescent="0.25">
      <c r="A85" s="1">
        <v>1</v>
      </c>
      <c r="B85" s="1">
        <v>4</v>
      </c>
      <c r="C85" s="1" t="s">
        <v>42</v>
      </c>
      <c r="D85" s="27">
        <v>403550</v>
      </c>
      <c r="E85" s="27" t="s">
        <v>119</v>
      </c>
      <c r="F85" s="30">
        <v>49</v>
      </c>
      <c r="G85" s="28">
        <v>0</v>
      </c>
      <c r="H85" s="28"/>
      <c r="I85" s="28">
        <v>1</v>
      </c>
      <c r="J85" s="28">
        <v>0</v>
      </c>
      <c r="K85" s="30">
        <v>50</v>
      </c>
      <c r="L85" s="30">
        <v>202</v>
      </c>
      <c r="M85" s="31">
        <v>0.24752475247524752</v>
      </c>
      <c r="N85" s="30">
        <v>50</v>
      </c>
      <c r="O85" s="30">
        <v>50</v>
      </c>
      <c r="P85" s="30">
        <v>50</v>
      </c>
      <c r="Q85" s="32">
        <v>67.899650000000008</v>
      </c>
      <c r="R85" s="32">
        <v>67.270899999999997</v>
      </c>
    </row>
    <row r="86" spans="1:18" x14ac:dyDescent="0.25">
      <c r="A86" s="1">
        <v>1</v>
      </c>
      <c r="B86" s="1">
        <v>4</v>
      </c>
      <c r="C86" s="1" t="s">
        <v>42</v>
      </c>
      <c r="D86" s="27">
        <v>403660</v>
      </c>
      <c r="E86" s="27" t="s">
        <v>120</v>
      </c>
      <c r="F86" s="30">
        <v>25</v>
      </c>
      <c r="G86" s="28">
        <v>0</v>
      </c>
      <c r="H86" s="28"/>
      <c r="I86" s="28">
        <v>1</v>
      </c>
      <c r="J86" s="28">
        <v>0</v>
      </c>
      <c r="K86" s="30">
        <v>26</v>
      </c>
      <c r="L86" s="30">
        <v>104</v>
      </c>
      <c r="M86" s="31">
        <v>0.25</v>
      </c>
      <c r="N86" s="30">
        <v>26</v>
      </c>
      <c r="O86" s="30">
        <v>26</v>
      </c>
      <c r="P86" s="30">
        <v>26</v>
      </c>
      <c r="Q86" s="32">
        <v>35.601799999999997</v>
      </c>
      <c r="R86" s="32">
        <v>35.406800000000004</v>
      </c>
    </row>
    <row r="87" spans="1:18" x14ac:dyDescent="0.25">
      <c r="A87" s="1">
        <v>1</v>
      </c>
      <c r="B87" s="1">
        <v>4</v>
      </c>
      <c r="C87" s="1" t="s">
        <v>42</v>
      </c>
      <c r="D87" s="27">
        <v>403730</v>
      </c>
      <c r="E87" s="27" t="s">
        <v>121</v>
      </c>
      <c r="F87" s="30">
        <v>68</v>
      </c>
      <c r="G87" s="28">
        <v>0</v>
      </c>
      <c r="H87" s="28"/>
      <c r="I87" s="28">
        <v>2</v>
      </c>
      <c r="J87" s="28">
        <v>0</v>
      </c>
      <c r="K87" s="30">
        <v>70</v>
      </c>
      <c r="L87" s="30">
        <v>200</v>
      </c>
      <c r="M87" s="31">
        <v>0.35</v>
      </c>
      <c r="N87" s="30">
        <v>70</v>
      </c>
      <c r="O87" s="30">
        <v>70</v>
      </c>
      <c r="P87" s="30">
        <v>70</v>
      </c>
      <c r="Q87" s="32">
        <v>125.72499999999999</v>
      </c>
      <c r="R87" s="32">
        <v>142.60999999999999</v>
      </c>
    </row>
    <row r="88" spans="1:18" x14ac:dyDescent="0.25">
      <c r="A88" s="1">
        <v>1</v>
      </c>
      <c r="B88" s="1">
        <v>4</v>
      </c>
      <c r="C88" s="1" t="s">
        <v>42</v>
      </c>
      <c r="D88" s="27">
        <v>400026</v>
      </c>
      <c r="E88" s="27" t="s">
        <v>122</v>
      </c>
      <c r="F88" s="30">
        <v>162</v>
      </c>
      <c r="G88" s="28">
        <v>0</v>
      </c>
      <c r="H88" s="28"/>
      <c r="I88" s="28">
        <v>2</v>
      </c>
      <c r="J88" s="28">
        <v>0</v>
      </c>
      <c r="K88" s="30">
        <v>164</v>
      </c>
      <c r="L88" s="30">
        <v>487</v>
      </c>
      <c r="M88" s="31">
        <v>0.33675564681724846</v>
      </c>
      <c r="N88" s="30">
        <v>164</v>
      </c>
      <c r="O88" s="30">
        <v>164</v>
      </c>
      <c r="P88" s="30">
        <v>164</v>
      </c>
      <c r="Q88" s="32">
        <v>285.17787500000003</v>
      </c>
      <c r="R88" s="32">
        <v>318.23035000000004</v>
      </c>
    </row>
    <row r="89" spans="1:18" x14ac:dyDescent="0.25">
      <c r="A89" s="1">
        <v>1</v>
      </c>
      <c r="B89" s="1">
        <v>4</v>
      </c>
      <c r="C89" s="1" t="s">
        <v>42</v>
      </c>
      <c r="D89" s="27">
        <v>403780</v>
      </c>
      <c r="E89" s="27" t="s">
        <v>123</v>
      </c>
      <c r="F89" s="30">
        <v>1184</v>
      </c>
      <c r="G89" s="28">
        <v>0</v>
      </c>
      <c r="H89" s="28"/>
      <c r="I89" s="28">
        <v>46</v>
      </c>
      <c r="J89" s="28">
        <v>0</v>
      </c>
      <c r="K89" s="30">
        <v>1230</v>
      </c>
      <c r="L89" s="30">
        <v>15842</v>
      </c>
      <c r="M89" s="31">
        <v>7.7641711905062485E-2</v>
      </c>
      <c r="N89" s="30">
        <v>1230</v>
      </c>
      <c r="O89" s="30">
        <v>0</v>
      </c>
      <c r="P89" s="30">
        <v>1230</v>
      </c>
      <c r="Q89" s="32">
        <v>1499.5</v>
      </c>
      <c r="R89" s="32">
        <v>1499.5</v>
      </c>
    </row>
    <row r="90" spans="1:18" x14ac:dyDescent="0.25">
      <c r="A90" s="1">
        <v>1</v>
      </c>
      <c r="B90" s="1">
        <v>4</v>
      </c>
      <c r="C90" s="1" t="s">
        <v>42</v>
      </c>
      <c r="D90" s="27">
        <v>408460</v>
      </c>
      <c r="E90" s="27" t="s">
        <v>124</v>
      </c>
      <c r="F90" s="30">
        <v>4</v>
      </c>
      <c r="G90" s="28">
        <v>0</v>
      </c>
      <c r="H90" s="28"/>
      <c r="I90" s="28">
        <v>0</v>
      </c>
      <c r="J90" s="28">
        <v>0</v>
      </c>
      <c r="K90" s="30">
        <v>4</v>
      </c>
      <c r="L90" s="30">
        <v>22</v>
      </c>
      <c r="M90" s="31">
        <v>0.18181818181818182</v>
      </c>
      <c r="N90" s="30">
        <v>0</v>
      </c>
      <c r="O90" s="30">
        <v>0</v>
      </c>
      <c r="P90" s="30">
        <v>0</v>
      </c>
      <c r="Q90" s="32">
        <v>0</v>
      </c>
      <c r="R90" s="32">
        <v>0</v>
      </c>
    </row>
    <row r="91" spans="1:18" x14ac:dyDescent="0.25">
      <c r="A91" s="1">
        <v>1</v>
      </c>
      <c r="B91" s="1">
        <v>4</v>
      </c>
      <c r="C91" s="1" t="s">
        <v>42</v>
      </c>
      <c r="D91" s="27">
        <v>403820</v>
      </c>
      <c r="E91" s="27" t="s">
        <v>125</v>
      </c>
      <c r="F91" s="30">
        <v>737</v>
      </c>
      <c r="G91" s="28">
        <v>0</v>
      </c>
      <c r="H91" s="28"/>
      <c r="I91" s="28">
        <v>7</v>
      </c>
      <c r="J91" s="28">
        <v>0</v>
      </c>
      <c r="K91" s="30">
        <v>744</v>
      </c>
      <c r="L91" s="30">
        <v>2254</v>
      </c>
      <c r="M91" s="31">
        <v>0.33007985803016859</v>
      </c>
      <c r="N91" s="30">
        <v>744</v>
      </c>
      <c r="O91" s="30">
        <v>744</v>
      </c>
      <c r="P91" s="30">
        <v>744</v>
      </c>
      <c r="Q91" s="32">
        <v>1270.99575</v>
      </c>
      <c r="R91" s="32">
        <v>1405.1647</v>
      </c>
    </row>
    <row r="92" spans="1:18" x14ac:dyDescent="0.25">
      <c r="A92" s="1">
        <v>1</v>
      </c>
      <c r="B92" s="1">
        <v>4</v>
      </c>
      <c r="C92" s="1" t="s">
        <v>42</v>
      </c>
      <c r="D92" s="27">
        <v>403870</v>
      </c>
      <c r="E92" s="27" t="s">
        <v>126</v>
      </c>
      <c r="F92" s="30">
        <v>1958</v>
      </c>
      <c r="G92" s="28">
        <v>0</v>
      </c>
      <c r="H92" s="28"/>
      <c r="I92" s="28">
        <v>75</v>
      </c>
      <c r="J92" s="28">
        <v>0</v>
      </c>
      <c r="K92" s="30">
        <v>2033</v>
      </c>
      <c r="L92" s="30">
        <v>8465</v>
      </c>
      <c r="M92" s="31">
        <v>0.2401653868871825</v>
      </c>
      <c r="N92" s="30">
        <v>2033</v>
      </c>
      <c r="O92" s="30">
        <v>2033</v>
      </c>
      <c r="P92" s="30">
        <v>2033</v>
      </c>
      <c r="Q92" s="32">
        <v>2704</v>
      </c>
      <c r="R92" s="32">
        <v>2704</v>
      </c>
    </row>
    <row r="93" spans="1:18" x14ac:dyDescent="0.25">
      <c r="A93" s="1">
        <v>1</v>
      </c>
      <c r="B93" s="1">
        <v>4</v>
      </c>
      <c r="C93" s="1" t="s">
        <v>42</v>
      </c>
      <c r="D93" s="27">
        <v>403900</v>
      </c>
      <c r="E93" s="27" t="s">
        <v>127</v>
      </c>
      <c r="F93" s="30">
        <v>23</v>
      </c>
      <c r="G93" s="28">
        <v>0</v>
      </c>
      <c r="H93" s="28"/>
      <c r="I93" s="28">
        <v>0</v>
      </c>
      <c r="J93" s="28">
        <v>0</v>
      </c>
      <c r="K93" s="30">
        <v>23</v>
      </c>
      <c r="L93" s="30">
        <v>108</v>
      </c>
      <c r="M93" s="31">
        <v>0.21296296296296297</v>
      </c>
      <c r="N93" s="30">
        <v>23</v>
      </c>
      <c r="O93" s="30">
        <v>23</v>
      </c>
      <c r="P93" s="30">
        <v>23</v>
      </c>
      <c r="Q93" s="32">
        <v>27.630200000000002</v>
      </c>
      <c r="R93" s="32">
        <v>26.0868</v>
      </c>
    </row>
    <row r="94" spans="1:18" x14ac:dyDescent="0.25">
      <c r="A94" s="1">
        <v>1</v>
      </c>
      <c r="B94" s="1">
        <v>4</v>
      </c>
      <c r="C94" s="1" t="s">
        <v>42</v>
      </c>
      <c r="D94" s="27">
        <v>403950</v>
      </c>
      <c r="E94" s="27" t="s">
        <v>128</v>
      </c>
      <c r="F94" s="30">
        <v>743</v>
      </c>
      <c r="G94" s="28">
        <v>0</v>
      </c>
      <c r="H94" s="28"/>
      <c r="I94" s="28">
        <v>32</v>
      </c>
      <c r="J94" s="28">
        <v>0</v>
      </c>
      <c r="K94" s="30">
        <v>775</v>
      </c>
      <c r="L94" s="30">
        <v>1629</v>
      </c>
      <c r="M94" s="31">
        <v>0.47575199508901167</v>
      </c>
      <c r="N94" s="30">
        <v>775</v>
      </c>
      <c r="O94" s="30">
        <v>775</v>
      </c>
      <c r="P94" s="30">
        <v>775</v>
      </c>
      <c r="Q94" s="32">
        <v>1803.845425</v>
      </c>
      <c r="R94" s="32">
        <v>2311.4890500000001</v>
      </c>
    </row>
    <row r="95" spans="1:18" x14ac:dyDescent="0.25">
      <c r="A95" s="1">
        <v>1</v>
      </c>
      <c r="B95" s="1">
        <v>4</v>
      </c>
      <c r="C95" s="1" t="s">
        <v>42</v>
      </c>
      <c r="D95" s="27">
        <v>403960</v>
      </c>
      <c r="E95" s="27" t="s">
        <v>129</v>
      </c>
      <c r="F95" s="30">
        <v>4249</v>
      </c>
      <c r="G95" s="28">
        <v>0</v>
      </c>
      <c r="H95" s="28"/>
      <c r="I95" s="28">
        <v>164</v>
      </c>
      <c r="J95" s="28">
        <v>0</v>
      </c>
      <c r="K95" s="30">
        <v>4413</v>
      </c>
      <c r="L95" s="30">
        <v>8238</v>
      </c>
      <c r="M95" s="31">
        <v>0.53568827385287687</v>
      </c>
      <c r="N95" s="30">
        <v>4413</v>
      </c>
      <c r="O95" s="30">
        <v>4413</v>
      </c>
      <c r="P95" s="30">
        <v>4413</v>
      </c>
      <c r="Q95" s="32">
        <v>11097.229349999998</v>
      </c>
      <c r="R95" s="32">
        <v>14651.9391</v>
      </c>
    </row>
    <row r="96" spans="1:18" x14ac:dyDescent="0.25">
      <c r="A96" s="1">
        <v>1</v>
      </c>
      <c r="B96" s="1">
        <v>4</v>
      </c>
      <c r="C96" s="1" t="s">
        <v>42</v>
      </c>
      <c r="D96" s="27">
        <v>403990</v>
      </c>
      <c r="E96" s="27" t="s">
        <v>130</v>
      </c>
      <c r="F96" s="30">
        <v>1321</v>
      </c>
      <c r="G96" s="28">
        <v>0</v>
      </c>
      <c r="H96" s="28"/>
      <c r="I96" s="28">
        <v>92</v>
      </c>
      <c r="J96" s="28">
        <v>0</v>
      </c>
      <c r="K96" s="30">
        <v>1413</v>
      </c>
      <c r="L96" s="30">
        <v>8968</v>
      </c>
      <c r="M96" s="31">
        <v>0.15756021409455842</v>
      </c>
      <c r="N96" s="30">
        <v>1413</v>
      </c>
      <c r="O96" s="30">
        <v>1413</v>
      </c>
      <c r="P96" s="30">
        <v>1413</v>
      </c>
      <c r="Q96" s="32">
        <v>1774</v>
      </c>
      <c r="R96" s="32">
        <v>1774</v>
      </c>
    </row>
    <row r="97" spans="1:18" x14ac:dyDescent="0.25">
      <c r="A97" s="1">
        <v>1</v>
      </c>
      <c r="B97" s="1">
        <v>4</v>
      </c>
      <c r="C97" s="1" t="s">
        <v>42</v>
      </c>
      <c r="D97" s="27">
        <v>404010</v>
      </c>
      <c r="E97" s="27" t="s">
        <v>131</v>
      </c>
      <c r="F97" s="30">
        <v>165</v>
      </c>
      <c r="G97" s="28">
        <v>0</v>
      </c>
      <c r="H97" s="28"/>
      <c r="I97" s="28">
        <v>2</v>
      </c>
      <c r="J97" s="28">
        <v>0</v>
      </c>
      <c r="K97" s="30">
        <v>167</v>
      </c>
      <c r="L97" s="30">
        <v>424</v>
      </c>
      <c r="M97" s="31">
        <v>0.39386792452830188</v>
      </c>
      <c r="N97" s="30">
        <v>167</v>
      </c>
      <c r="O97" s="30">
        <v>167</v>
      </c>
      <c r="P97" s="30">
        <v>167</v>
      </c>
      <c r="Q97" s="32">
        <v>330.63380000000006</v>
      </c>
      <c r="R97" s="32">
        <v>393.32680000000005</v>
      </c>
    </row>
    <row r="98" spans="1:18" x14ac:dyDescent="0.25">
      <c r="A98" s="1">
        <v>1</v>
      </c>
      <c r="B98" s="1">
        <v>4</v>
      </c>
      <c r="C98" s="1" t="s">
        <v>42</v>
      </c>
      <c r="D98" s="27">
        <v>404060</v>
      </c>
      <c r="E98" s="27" t="s">
        <v>132</v>
      </c>
      <c r="F98" s="30">
        <v>1119</v>
      </c>
      <c r="G98" s="28">
        <v>0</v>
      </c>
      <c r="H98" s="28"/>
      <c r="I98" s="28">
        <v>10</v>
      </c>
      <c r="J98" s="28">
        <v>0</v>
      </c>
      <c r="K98" s="30">
        <v>1129</v>
      </c>
      <c r="L98" s="30">
        <v>2607</v>
      </c>
      <c r="M98" s="31">
        <v>0.43306482546988878</v>
      </c>
      <c r="N98" s="30">
        <v>1129</v>
      </c>
      <c r="O98" s="30">
        <v>1129</v>
      </c>
      <c r="P98" s="30">
        <v>1129</v>
      </c>
      <c r="Q98" s="32">
        <v>2441.6752749999996</v>
      </c>
      <c r="R98" s="32">
        <v>3031.5211499999996</v>
      </c>
    </row>
    <row r="99" spans="1:18" x14ac:dyDescent="0.25">
      <c r="A99" s="1">
        <v>1</v>
      </c>
      <c r="B99" s="1">
        <v>4</v>
      </c>
      <c r="C99" s="1" t="s">
        <v>42</v>
      </c>
      <c r="D99" s="27">
        <v>400295</v>
      </c>
      <c r="E99" s="27" t="s">
        <v>133</v>
      </c>
      <c r="F99" s="30">
        <v>2537</v>
      </c>
      <c r="G99" s="28">
        <v>0</v>
      </c>
      <c r="H99" s="28"/>
      <c r="I99" s="28">
        <v>69</v>
      </c>
      <c r="J99" s="28">
        <v>0</v>
      </c>
      <c r="K99" s="30">
        <v>2606</v>
      </c>
      <c r="L99" s="30">
        <v>9009</v>
      </c>
      <c r="M99" s="31">
        <v>0.28926628926628928</v>
      </c>
      <c r="N99" s="30">
        <v>2606</v>
      </c>
      <c r="O99" s="30">
        <v>2606</v>
      </c>
      <c r="P99" s="30">
        <v>2606</v>
      </c>
      <c r="Q99" s="32">
        <v>3968.3809250000004</v>
      </c>
      <c r="R99" s="32">
        <v>4128.3640500000001</v>
      </c>
    </row>
    <row r="100" spans="1:18" x14ac:dyDescent="0.25">
      <c r="A100" s="1">
        <v>1</v>
      </c>
      <c r="B100" s="1">
        <v>4</v>
      </c>
      <c r="C100" s="1" t="s">
        <v>42</v>
      </c>
      <c r="D100" s="27">
        <v>404170</v>
      </c>
      <c r="E100" s="27" t="s">
        <v>134</v>
      </c>
      <c r="F100" s="30">
        <v>51</v>
      </c>
      <c r="G100" s="28">
        <v>0</v>
      </c>
      <c r="H100" s="28"/>
      <c r="I100" s="28">
        <v>2</v>
      </c>
      <c r="J100" s="28">
        <v>0</v>
      </c>
      <c r="K100" s="30">
        <v>53</v>
      </c>
      <c r="L100" s="30">
        <v>144</v>
      </c>
      <c r="M100" s="31">
        <v>0.36805555555555558</v>
      </c>
      <c r="N100" s="30">
        <v>53</v>
      </c>
      <c r="O100" s="30">
        <v>53</v>
      </c>
      <c r="P100" s="30">
        <v>53</v>
      </c>
      <c r="Q100" s="32">
        <v>98.972000000000023</v>
      </c>
      <c r="R100" s="32">
        <v>114.37920000000003</v>
      </c>
    </row>
    <row r="101" spans="1:18" x14ac:dyDescent="0.25">
      <c r="A101" s="1">
        <v>1</v>
      </c>
      <c r="B101" s="1">
        <v>4</v>
      </c>
      <c r="C101" s="1" t="s">
        <v>42</v>
      </c>
      <c r="D101" s="27">
        <v>404200</v>
      </c>
      <c r="E101" s="27" t="s">
        <v>135</v>
      </c>
      <c r="F101" s="30">
        <v>5</v>
      </c>
      <c r="G101" s="28">
        <v>0</v>
      </c>
      <c r="H101" s="28"/>
      <c r="I101" s="28">
        <v>0</v>
      </c>
      <c r="J101" s="28">
        <v>0</v>
      </c>
      <c r="K101" s="30">
        <v>5</v>
      </c>
      <c r="L101" s="30">
        <v>6</v>
      </c>
      <c r="M101" s="31">
        <v>0.83333333333333337</v>
      </c>
      <c r="N101" s="30">
        <v>0</v>
      </c>
      <c r="O101" s="30">
        <v>0</v>
      </c>
      <c r="P101" s="30">
        <v>0</v>
      </c>
      <c r="Q101" s="32">
        <v>0</v>
      </c>
      <c r="R101" s="32">
        <v>0</v>
      </c>
    </row>
    <row r="102" spans="1:18" x14ac:dyDescent="0.25">
      <c r="A102" s="1">
        <v>1</v>
      </c>
      <c r="B102" s="1">
        <v>4</v>
      </c>
      <c r="C102" s="1" t="s">
        <v>42</v>
      </c>
      <c r="D102" s="27">
        <v>404230</v>
      </c>
      <c r="E102" s="27" t="s">
        <v>136</v>
      </c>
      <c r="F102" s="30">
        <v>1700</v>
      </c>
      <c r="G102" s="28">
        <v>0</v>
      </c>
      <c r="H102" s="28"/>
      <c r="I102" s="28">
        <v>66</v>
      </c>
      <c r="J102" s="28">
        <v>0</v>
      </c>
      <c r="K102" s="30">
        <v>1766</v>
      </c>
      <c r="L102" s="30">
        <v>19025</v>
      </c>
      <c r="M102" s="31">
        <v>9.2825229960578182E-2</v>
      </c>
      <c r="N102" s="30">
        <v>1766</v>
      </c>
      <c r="O102" s="30">
        <v>0</v>
      </c>
      <c r="P102" s="30">
        <v>1766</v>
      </c>
      <c r="Q102" s="32">
        <v>2303.5</v>
      </c>
      <c r="R102" s="32">
        <v>2303.5</v>
      </c>
    </row>
    <row r="103" spans="1:18" x14ac:dyDescent="0.25">
      <c r="A103" s="1">
        <v>1</v>
      </c>
      <c r="B103" s="1">
        <v>4</v>
      </c>
      <c r="C103" s="1" t="s">
        <v>42</v>
      </c>
      <c r="D103" s="27">
        <v>404280</v>
      </c>
      <c r="E103" s="27" t="s">
        <v>137</v>
      </c>
      <c r="F103" s="30">
        <v>1595</v>
      </c>
      <c r="G103" s="28">
        <v>0</v>
      </c>
      <c r="H103" s="28"/>
      <c r="I103" s="28">
        <v>43</v>
      </c>
      <c r="J103" s="28">
        <v>0</v>
      </c>
      <c r="K103" s="30">
        <v>1638</v>
      </c>
      <c r="L103" s="30">
        <v>6870</v>
      </c>
      <c r="M103" s="31">
        <v>0.23842794759825328</v>
      </c>
      <c r="N103" s="30">
        <v>1638</v>
      </c>
      <c r="O103" s="30">
        <v>1638</v>
      </c>
      <c r="P103" s="30">
        <v>1638</v>
      </c>
      <c r="Q103" s="32">
        <v>2153.0227500000001</v>
      </c>
      <c r="R103" s="32">
        <v>2111.5</v>
      </c>
    </row>
    <row r="104" spans="1:18" x14ac:dyDescent="0.25">
      <c r="A104" s="1">
        <v>1</v>
      </c>
      <c r="B104" s="1">
        <v>4</v>
      </c>
      <c r="C104" s="1" t="s">
        <v>42</v>
      </c>
      <c r="D104" s="27">
        <v>404290</v>
      </c>
      <c r="E104" s="27" t="s">
        <v>138</v>
      </c>
      <c r="F104" s="30">
        <v>1723</v>
      </c>
      <c r="G104" s="28">
        <v>0</v>
      </c>
      <c r="H104" s="28"/>
      <c r="I104" s="28">
        <v>67</v>
      </c>
      <c r="J104" s="28">
        <v>0</v>
      </c>
      <c r="K104" s="30">
        <v>1790</v>
      </c>
      <c r="L104" s="30">
        <v>7082</v>
      </c>
      <c r="M104" s="31">
        <v>0.25275345947472466</v>
      </c>
      <c r="N104" s="30">
        <v>1790</v>
      </c>
      <c r="O104" s="30">
        <v>1790</v>
      </c>
      <c r="P104" s="30">
        <v>1790</v>
      </c>
      <c r="Q104" s="32">
        <v>2473.0956500000002</v>
      </c>
      <c r="R104" s="32">
        <v>2469.5669000000003</v>
      </c>
    </row>
    <row r="105" spans="1:18" x14ac:dyDescent="0.25">
      <c r="A105" s="1">
        <v>1</v>
      </c>
      <c r="B105" s="1">
        <v>4</v>
      </c>
      <c r="C105" s="1" t="s">
        <v>42</v>
      </c>
      <c r="D105" s="27">
        <v>404320</v>
      </c>
      <c r="E105" s="27" t="s">
        <v>139</v>
      </c>
      <c r="F105" s="30">
        <v>612</v>
      </c>
      <c r="G105" s="28">
        <v>0</v>
      </c>
      <c r="H105" s="28"/>
      <c r="I105" s="28">
        <v>24</v>
      </c>
      <c r="J105" s="28">
        <v>0</v>
      </c>
      <c r="K105" s="30">
        <v>636</v>
      </c>
      <c r="L105" s="30">
        <v>4113</v>
      </c>
      <c r="M105" s="31">
        <v>0.15463165572574764</v>
      </c>
      <c r="N105" s="30">
        <v>636</v>
      </c>
      <c r="O105" s="30">
        <v>636</v>
      </c>
      <c r="P105" s="30">
        <v>636</v>
      </c>
      <c r="Q105" s="32">
        <v>636</v>
      </c>
      <c r="R105" s="32">
        <v>636</v>
      </c>
    </row>
    <row r="106" spans="1:18" x14ac:dyDescent="0.25">
      <c r="A106" s="1">
        <v>1</v>
      </c>
      <c r="B106" s="1">
        <v>4</v>
      </c>
      <c r="C106" s="1" t="s">
        <v>42</v>
      </c>
      <c r="D106" s="27">
        <v>404380</v>
      </c>
      <c r="E106" s="27" t="s">
        <v>140</v>
      </c>
      <c r="F106" s="30">
        <v>1423</v>
      </c>
      <c r="G106" s="28">
        <v>0</v>
      </c>
      <c r="H106" s="28"/>
      <c r="I106" s="28">
        <v>55</v>
      </c>
      <c r="J106" s="28">
        <v>0</v>
      </c>
      <c r="K106" s="30">
        <v>1478</v>
      </c>
      <c r="L106" s="30">
        <v>11553</v>
      </c>
      <c r="M106" s="31">
        <v>0.12793213883839696</v>
      </c>
      <c r="N106" s="30">
        <v>1478</v>
      </c>
      <c r="O106" s="30">
        <v>0</v>
      </c>
      <c r="P106" s="30">
        <v>1478</v>
      </c>
      <c r="Q106" s="32">
        <v>1871.5</v>
      </c>
      <c r="R106" s="32">
        <v>1871.5</v>
      </c>
    </row>
    <row r="107" spans="1:18" x14ac:dyDescent="0.25">
      <c r="A107" s="1">
        <v>1</v>
      </c>
      <c r="B107" s="1">
        <v>4</v>
      </c>
      <c r="C107" s="1" t="s">
        <v>42</v>
      </c>
      <c r="D107" s="27">
        <v>404410</v>
      </c>
      <c r="E107" s="27" t="s">
        <v>141</v>
      </c>
      <c r="F107" s="30">
        <v>148</v>
      </c>
      <c r="G107" s="28">
        <v>0</v>
      </c>
      <c r="H107" s="28"/>
      <c r="I107" s="28">
        <v>4</v>
      </c>
      <c r="J107" s="28">
        <v>0</v>
      </c>
      <c r="K107" s="30">
        <v>152</v>
      </c>
      <c r="L107" s="30">
        <v>604</v>
      </c>
      <c r="M107" s="31">
        <v>0.25165562913907286</v>
      </c>
      <c r="N107" s="30">
        <v>152</v>
      </c>
      <c r="O107" s="30">
        <v>152</v>
      </c>
      <c r="P107" s="30">
        <v>152</v>
      </c>
      <c r="Q107" s="32">
        <v>209.26429999999999</v>
      </c>
      <c r="R107" s="32">
        <v>208.63180000000003</v>
      </c>
    </row>
    <row r="108" spans="1:18" x14ac:dyDescent="0.25">
      <c r="A108" s="1">
        <v>1</v>
      </c>
      <c r="B108" s="1">
        <v>4</v>
      </c>
      <c r="C108" s="1" t="s">
        <v>42</v>
      </c>
      <c r="D108" s="27">
        <v>404440</v>
      </c>
      <c r="E108" s="27" t="s">
        <v>142</v>
      </c>
      <c r="F108" s="30">
        <v>1499</v>
      </c>
      <c r="G108" s="28">
        <v>33</v>
      </c>
      <c r="H108" s="28"/>
      <c r="I108" s="28">
        <v>58</v>
      </c>
      <c r="J108" s="28">
        <v>0</v>
      </c>
      <c r="K108" s="30">
        <v>1590</v>
      </c>
      <c r="L108" s="30">
        <v>6894</v>
      </c>
      <c r="M108" s="31">
        <v>0.23063533507397738</v>
      </c>
      <c r="N108" s="30">
        <v>1590</v>
      </c>
      <c r="O108" s="30">
        <v>1590</v>
      </c>
      <c r="P108" s="30">
        <v>1590</v>
      </c>
      <c r="Q108" s="32">
        <v>2039.5</v>
      </c>
      <c r="R108" s="32">
        <v>2039.5</v>
      </c>
    </row>
    <row r="109" spans="1:18" x14ac:dyDescent="0.25">
      <c r="A109" s="1">
        <v>1</v>
      </c>
      <c r="B109" s="1">
        <v>4</v>
      </c>
      <c r="C109" s="1" t="s">
        <v>42</v>
      </c>
      <c r="D109" s="27">
        <v>404500</v>
      </c>
      <c r="E109" s="27" t="s">
        <v>143</v>
      </c>
      <c r="F109" s="30">
        <v>979</v>
      </c>
      <c r="G109" s="28">
        <v>0</v>
      </c>
      <c r="H109" s="28"/>
      <c r="I109" s="28">
        <v>38</v>
      </c>
      <c r="J109" s="28">
        <v>0</v>
      </c>
      <c r="K109" s="30">
        <v>1017</v>
      </c>
      <c r="L109" s="30">
        <v>5354</v>
      </c>
      <c r="M109" s="31">
        <v>0.18995143817706386</v>
      </c>
      <c r="N109" s="30">
        <v>1017</v>
      </c>
      <c r="O109" s="30">
        <v>1017</v>
      </c>
      <c r="P109" s="30">
        <v>1017</v>
      </c>
      <c r="Q109" s="32">
        <v>1180</v>
      </c>
      <c r="R109" s="32">
        <v>1180</v>
      </c>
    </row>
    <row r="110" spans="1:18" x14ac:dyDescent="0.25">
      <c r="A110" s="1">
        <v>1</v>
      </c>
      <c r="B110" s="1">
        <v>4</v>
      </c>
      <c r="C110" s="1" t="s">
        <v>42</v>
      </c>
      <c r="D110" s="27">
        <v>404530</v>
      </c>
      <c r="E110" s="27" t="s">
        <v>144</v>
      </c>
      <c r="F110" s="30">
        <v>24</v>
      </c>
      <c r="G110" s="28">
        <v>0</v>
      </c>
      <c r="H110" s="28"/>
      <c r="I110" s="28">
        <v>1</v>
      </c>
      <c r="J110" s="28">
        <v>0</v>
      </c>
      <c r="K110" s="30">
        <v>25</v>
      </c>
      <c r="L110" s="30">
        <v>155</v>
      </c>
      <c r="M110" s="31">
        <v>0.16129032258064516</v>
      </c>
      <c r="N110" s="30">
        <v>25</v>
      </c>
      <c r="O110" s="30">
        <v>25</v>
      </c>
      <c r="P110" s="30">
        <v>25</v>
      </c>
      <c r="Q110" s="32">
        <v>25.638249999999999</v>
      </c>
      <c r="R110" s="32">
        <v>25.4255</v>
      </c>
    </row>
    <row r="111" spans="1:18" x14ac:dyDescent="0.25">
      <c r="A111" s="1">
        <v>1</v>
      </c>
      <c r="B111" s="1">
        <v>4</v>
      </c>
      <c r="C111" s="1" t="s">
        <v>42</v>
      </c>
      <c r="D111" s="27">
        <v>404570</v>
      </c>
      <c r="E111" s="27" t="s">
        <v>145</v>
      </c>
      <c r="F111" s="30">
        <v>216</v>
      </c>
      <c r="G111" s="28">
        <v>0</v>
      </c>
      <c r="H111" s="28"/>
      <c r="I111" s="28">
        <v>15</v>
      </c>
      <c r="J111" s="28">
        <v>0</v>
      </c>
      <c r="K111" s="30">
        <v>231</v>
      </c>
      <c r="L111" s="30">
        <v>1139</v>
      </c>
      <c r="M111" s="31">
        <v>0.20280948200175591</v>
      </c>
      <c r="N111" s="30">
        <v>231</v>
      </c>
      <c r="O111" s="30">
        <v>231</v>
      </c>
      <c r="P111" s="30">
        <v>231</v>
      </c>
      <c r="Q111" s="32">
        <v>271.15785</v>
      </c>
      <c r="R111" s="32">
        <v>257.77189999999996</v>
      </c>
    </row>
    <row r="112" spans="1:18" x14ac:dyDescent="0.25">
      <c r="A112" s="1">
        <v>1</v>
      </c>
      <c r="B112" s="1">
        <v>4</v>
      </c>
      <c r="C112" s="1" t="s">
        <v>42</v>
      </c>
      <c r="D112" s="27">
        <v>404630</v>
      </c>
      <c r="E112" s="27" t="s">
        <v>146</v>
      </c>
      <c r="F112" s="30">
        <v>2008</v>
      </c>
      <c r="G112" s="28">
        <v>36</v>
      </c>
      <c r="H112" s="28"/>
      <c r="I112" s="28">
        <v>86</v>
      </c>
      <c r="J112" s="28">
        <v>0</v>
      </c>
      <c r="K112" s="30">
        <v>2130</v>
      </c>
      <c r="L112" s="30">
        <v>15411</v>
      </c>
      <c r="M112" s="31">
        <v>0.1382129647654273</v>
      </c>
      <c r="N112" s="30">
        <v>2130</v>
      </c>
      <c r="O112" s="30">
        <v>0</v>
      </c>
      <c r="P112" s="30">
        <v>2130</v>
      </c>
      <c r="Q112" s="32">
        <v>2849.5</v>
      </c>
      <c r="R112" s="32">
        <v>2849.5</v>
      </c>
    </row>
    <row r="113" spans="1:18" x14ac:dyDescent="0.25">
      <c r="A113" s="1">
        <v>1</v>
      </c>
      <c r="B113" s="1">
        <v>4</v>
      </c>
      <c r="C113" s="1" t="s">
        <v>42</v>
      </c>
      <c r="D113" s="27">
        <v>404720</v>
      </c>
      <c r="E113" s="27" t="s">
        <v>147</v>
      </c>
      <c r="F113" s="30">
        <v>1534</v>
      </c>
      <c r="G113" s="28">
        <v>0</v>
      </c>
      <c r="H113" s="28"/>
      <c r="I113" s="28">
        <v>107</v>
      </c>
      <c r="J113" s="28">
        <v>0</v>
      </c>
      <c r="K113" s="30">
        <v>1641</v>
      </c>
      <c r="L113" s="30">
        <v>10917</v>
      </c>
      <c r="M113" s="31">
        <v>0.15031602088485849</v>
      </c>
      <c r="N113" s="30">
        <v>1641</v>
      </c>
      <c r="O113" s="30">
        <v>1641</v>
      </c>
      <c r="P113" s="30">
        <v>1641</v>
      </c>
      <c r="Q113" s="32">
        <v>2116</v>
      </c>
      <c r="R113" s="32">
        <v>2116</v>
      </c>
    </row>
    <row r="114" spans="1:18" x14ac:dyDescent="0.25">
      <c r="A114" s="1">
        <v>1</v>
      </c>
      <c r="B114" s="1">
        <v>4</v>
      </c>
      <c r="C114" s="1" t="s">
        <v>42</v>
      </c>
      <c r="D114" s="27">
        <v>404820</v>
      </c>
      <c r="E114" s="27" t="s">
        <v>148</v>
      </c>
      <c r="F114" s="30">
        <v>253</v>
      </c>
      <c r="G114" s="28">
        <v>0</v>
      </c>
      <c r="H114" s="28"/>
      <c r="I114" s="28">
        <v>10</v>
      </c>
      <c r="J114" s="28">
        <v>0</v>
      </c>
      <c r="K114" s="30">
        <v>263</v>
      </c>
      <c r="L114" s="30">
        <v>719</v>
      </c>
      <c r="M114" s="31">
        <v>0.3657858136300417</v>
      </c>
      <c r="N114" s="30">
        <v>263</v>
      </c>
      <c r="O114" s="30">
        <v>263</v>
      </c>
      <c r="P114" s="30">
        <v>263</v>
      </c>
      <c r="Q114" s="32">
        <v>488.86887499999995</v>
      </c>
      <c r="R114" s="32">
        <v>563.75794999999994</v>
      </c>
    </row>
    <row r="115" spans="1:18" x14ac:dyDescent="0.25">
      <c r="A115" s="1">
        <v>1</v>
      </c>
      <c r="B115" s="1">
        <v>4</v>
      </c>
      <c r="C115" s="1" t="s">
        <v>42</v>
      </c>
      <c r="D115" s="27">
        <v>404860</v>
      </c>
      <c r="E115" s="27" t="s">
        <v>149</v>
      </c>
      <c r="F115" s="30">
        <v>73</v>
      </c>
      <c r="G115" s="28">
        <v>0</v>
      </c>
      <c r="H115" s="28"/>
      <c r="I115" s="28">
        <v>0</v>
      </c>
      <c r="J115" s="28">
        <v>0</v>
      </c>
      <c r="K115" s="30">
        <v>73</v>
      </c>
      <c r="L115" s="30">
        <v>156</v>
      </c>
      <c r="M115" s="31">
        <v>0.46794871794871795</v>
      </c>
      <c r="N115" s="30">
        <v>73</v>
      </c>
      <c r="O115" s="30">
        <v>73</v>
      </c>
      <c r="P115" s="30">
        <v>73</v>
      </c>
      <c r="Q115" s="32">
        <v>167.87469999999999</v>
      </c>
      <c r="R115" s="32">
        <v>214.05419999999998</v>
      </c>
    </row>
    <row r="116" spans="1:18" x14ac:dyDescent="0.25">
      <c r="A116" s="1">
        <v>1</v>
      </c>
      <c r="B116" s="1">
        <v>4</v>
      </c>
      <c r="C116" s="1" t="s">
        <v>42</v>
      </c>
      <c r="D116" s="27">
        <v>404920</v>
      </c>
      <c r="E116" s="27" t="s">
        <v>150</v>
      </c>
      <c r="F116" s="30">
        <v>22</v>
      </c>
      <c r="G116" s="28">
        <v>0</v>
      </c>
      <c r="H116" s="28"/>
      <c r="I116" s="28">
        <v>0</v>
      </c>
      <c r="J116" s="28">
        <v>0</v>
      </c>
      <c r="K116" s="30">
        <v>22</v>
      </c>
      <c r="L116" s="30">
        <v>103</v>
      </c>
      <c r="M116" s="31">
        <v>0.21359223300970873</v>
      </c>
      <c r="N116" s="30">
        <v>22</v>
      </c>
      <c r="O116" s="30">
        <v>22</v>
      </c>
      <c r="P116" s="30">
        <v>22</v>
      </c>
      <c r="Q116" s="32">
        <v>26.464449999999999</v>
      </c>
      <c r="R116" s="32">
        <v>24.976299999999998</v>
      </c>
    </row>
    <row r="117" spans="1:18" x14ac:dyDescent="0.25">
      <c r="A117" s="1">
        <v>1</v>
      </c>
      <c r="B117" s="1">
        <v>4</v>
      </c>
      <c r="C117" s="1" t="s">
        <v>42</v>
      </c>
      <c r="D117" s="27">
        <v>404970</v>
      </c>
      <c r="E117" s="27" t="s">
        <v>151</v>
      </c>
      <c r="F117" s="30">
        <v>19368</v>
      </c>
      <c r="G117" s="28">
        <v>242</v>
      </c>
      <c r="H117" s="28"/>
      <c r="I117" s="28">
        <v>749</v>
      </c>
      <c r="J117" s="28">
        <v>0</v>
      </c>
      <c r="K117" s="30">
        <v>20359</v>
      </c>
      <c r="L117" s="30">
        <v>83226</v>
      </c>
      <c r="M117" s="31">
        <v>0.24462307451998175</v>
      </c>
      <c r="N117" s="30">
        <v>20359</v>
      </c>
      <c r="O117" s="30">
        <v>20359</v>
      </c>
      <c r="P117" s="30">
        <v>20359</v>
      </c>
      <c r="Q117" s="32">
        <v>45495.5</v>
      </c>
      <c r="R117" s="32">
        <v>57837.25</v>
      </c>
    </row>
    <row r="118" spans="1:18" x14ac:dyDescent="0.25">
      <c r="A118" s="1">
        <v>1</v>
      </c>
      <c r="B118" s="1">
        <v>4</v>
      </c>
      <c r="C118" s="1" t="s">
        <v>42</v>
      </c>
      <c r="D118" s="27">
        <v>405030</v>
      </c>
      <c r="E118" s="27" t="s">
        <v>152</v>
      </c>
      <c r="F118" s="30">
        <v>513</v>
      </c>
      <c r="G118" s="28">
        <v>0</v>
      </c>
      <c r="H118" s="28"/>
      <c r="I118" s="28">
        <v>11</v>
      </c>
      <c r="J118" s="28">
        <v>0</v>
      </c>
      <c r="K118" s="30">
        <v>524</v>
      </c>
      <c r="L118" s="30">
        <v>1227</v>
      </c>
      <c r="M118" s="31">
        <v>0.42705786471067647</v>
      </c>
      <c r="N118" s="30">
        <v>524</v>
      </c>
      <c r="O118" s="30">
        <v>524</v>
      </c>
      <c r="P118" s="30">
        <v>524</v>
      </c>
      <c r="Q118" s="32">
        <v>1119.7067750000001</v>
      </c>
      <c r="R118" s="32">
        <v>1382.5801500000002</v>
      </c>
    </row>
    <row r="119" spans="1:18" x14ac:dyDescent="0.25">
      <c r="A119" s="1">
        <v>1</v>
      </c>
      <c r="B119" s="1">
        <v>4</v>
      </c>
      <c r="C119" s="1" t="s">
        <v>42</v>
      </c>
      <c r="D119" s="27">
        <v>405070</v>
      </c>
      <c r="E119" s="27" t="s">
        <v>153</v>
      </c>
      <c r="F119" s="30">
        <v>285</v>
      </c>
      <c r="G119" s="28">
        <v>0</v>
      </c>
      <c r="H119" s="28"/>
      <c r="I119" s="28">
        <v>11</v>
      </c>
      <c r="J119" s="28">
        <v>0</v>
      </c>
      <c r="K119" s="30">
        <v>296</v>
      </c>
      <c r="L119" s="30">
        <v>1501</v>
      </c>
      <c r="M119" s="31">
        <v>0.19720186542305129</v>
      </c>
      <c r="N119" s="30">
        <v>296</v>
      </c>
      <c r="O119" s="30">
        <v>296</v>
      </c>
      <c r="P119" s="30">
        <v>296</v>
      </c>
      <c r="Q119" s="32">
        <v>342.60814999999997</v>
      </c>
      <c r="R119" s="32">
        <v>327.07209999999998</v>
      </c>
    </row>
    <row r="120" spans="1:18" x14ac:dyDescent="0.25">
      <c r="A120" s="1">
        <v>1</v>
      </c>
      <c r="B120" s="1">
        <v>4</v>
      </c>
      <c r="C120" s="1" t="s">
        <v>42</v>
      </c>
      <c r="D120" s="27">
        <v>405100</v>
      </c>
      <c r="E120" s="27" t="s">
        <v>154</v>
      </c>
      <c r="F120" s="30">
        <v>0</v>
      </c>
      <c r="G120" s="28">
        <v>0</v>
      </c>
      <c r="H120" s="28"/>
      <c r="I120" s="28">
        <v>0</v>
      </c>
      <c r="J120" s="28">
        <v>0</v>
      </c>
      <c r="K120" s="30">
        <v>0</v>
      </c>
      <c r="L120" s="30">
        <v>25</v>
      </c>
      <c r="M120" s="31">
        <v>0</v>
      </c>
      <c r="N120" s="30">
        <v>0</v>
      </c>
      <c r="O120" s="30">
        <v>0</v>
      </c>
      <c r="P120" s="30">
        <v>0</v>
      </c>
      <c r="Q120" s="32">
        <v>0</v>
      </c>
      <c r="R120" s="32">
        <v>0</v>
      </c>
    </row>
    <row r="121" spans="1:18" x14ac:dyDescent="0.25">
      <c r="A121" s="1">
        <v>1</v>
      </c>
      <c r="B121" s="1">
        <v>4</v>
      </c>
      <c r="C121" s="1" t="s">
        <v>42</v>
      </c>
      <c r="D121" s="27">
        <v>405190</v>
      </c>
      <c r="E121" s="27" t="s">
        <v>155</v>
      </c>
      <c r="F121" s="30">
        <v>558</v>
      </c>
      <c r="G121" s="28">
        <v>0</v>
      </c>
      <c r="H121" s="28"/>
      <c r="I121" s="28">
        <v>15</v>
      </c>
      <c r="J121" s="28">
        <v>0</v>
      </c>
      <c r="K121" s="30">
        <v>573</v>
      </c>
      <c r="L121" s="30">
        <v>2025</v>
      </c>
      <c r="M121" s="31">
        <v>0.28296296296296297</v>
      </c>
      <c r="N121" s="30">
        <v>573</v>
      </c>
      <c r="O121" s="30">
        <v>573</v>
      </c>
      <c r="P121" s="30">
        <v>573</v>
      </c>
      <c r="Q121" s="32">
        <v>860.083125</v>
      </c>
      <c r="R121" s="32">
        <v>889.66125000000011</v>
      </c>
    </row>
    <row r="122" spans="1:18" x14ac:dyDescent="0.25">
      <c r="A122" s="1">
        <v>1</v>
      </c>
      <c r="B122" s="1">
        <v>4</v>
      </c>
      <c r="C122" s="1" t="s">
        <v>42</v>
      </c>
      <c r="D122" s="27">
        <v>405220</v>
      </c>
      <c r="E122" s="27" t="s">
        <v>156</v>
      </c>
      <c r="F122" s="30">
        <v>48</v>
      </c>
      <c r="G122" s="28">
        <v>0</v>
      </c>
      <c r="H122" s="28"/>
      <c r="I122" s="28">
        <v>1</v>
      </c>
      <c r="J122" s="28">
        <v>0</v>
      </c>
      <c r="K122" s="30">
        <v>49</v>
      </c>
      <c r="L122" s="30">
        <v>171</v>
      </c>
      <c r="M122" s="31">
        <v>0.28654970760233917</v>
      </c>
      <c r="N122" s="30">
        <v>49</v>
      </c>
      <c r="O122" s="30">
        <v>49</v>
      </c>
      <c r="P122" s="30">
        <v>49</v>
      </c>
      <c r="Q122" s="32">
        <v>74.16257499999999</v>
      </c>
      <c r="R122" s="32">
        <v>76.966949999999997</v>
      </c>
    </row>
    <row r="123" spans="1:18" x14ac:dyDescent="0.25">
      <c r="A123" s="1">
        <v>1</v>
      </c>
      <c r="B123" s="1">
        <v>4</v>
      </c>
      <c r="C123" s="1" t="s">
        <v>42</v>
      </c>
      <c r="D123" s="27">
        <v>405320</v>
      </c>
      <c r="E123" s="27" t="s">
        <v>157</v>
      </c>
      <c r="F123" s="30">
        <v>89</v>
      </c>
      <c r="G123" s="28">
        <v>0</v>
      </c>
      <c r="H123" s="28"/>
      <c r="I123" s="28">
        <v>6</v>
      </c>
      <c r="J123" s="28">
        <v>0</v>
      </c>
      <c r="K123" s="30">
        <v>95</v>
      </c>
      <c r="L123" s="30">
        <v>1430</v>
      </c>
      <c r="M123" s="31">
        <v>6.6433566433566432E-2</v>
      </c>
      <c r="N123" s="30">
        <v>95</v>
      </c>
      <c r="O123" s="30">
        <v>0</v>
      </c>
      <c r="P123" s="30">
        <v>95</v>
      </c>
      <c r="Q123" s="32">
        <v>95</v>
      </c>
      <c r="R123" s="32">
        <v>95</v>
      </c>
    </row>
    <row r="124" spans="1:18" x14ac:dyDescent="0.25">
      <c r="A124" s="1">
        <v>1</v>
      </c>
      <c r="B124" s="1">
        <v>4</v>
      </c>
      <c r="C124" s="1" t="s">
        <v>42</v>
      </c>
      <c r="D124" s="27">
        <v>405340</v>
      </c>
      <c r="E124" s="27" t="s">
        <v>158</v>
      </c>
      <c r="F124" s="30">
        <v>36</v>
      </c>
      <c r="G124" s="28">
        <v>0</v>
      </c>
      <c r="H124" s="28"/>
      <c r="I124" s="28">
        <v>1</v>
      </c>
      <c r="J124" s="28">
        <v>0</v>
      </c>
      <c r="K124" s="30">
        <v>37</v>
      </c>
      <c r="L124" s="30">
        <v>279</v>
      </c>
      <c r="M124" s="31">
        <v>0.13261648745519714</v>
      </c>
      <c r="N124" s="30">
        <v>37</v>
      </c>
      <c r="O124" s="30">
        <v>0</v>
      </c>
      <c r="P124" s="30">
        <v>37</v>
      </c>
      <c r="Q124" s="32">
        <v>37</v>
      </c>
      <c r="R124" s="32">
        <v>37</v>
      </c>
    </row>
    <row r="125" spans="1:18" x14ac:dyDescent="0.25">
      <c r="A125" s="1">
        <v>1</v>
      </c>
      <c r="B125" s="1">
        <v>4</v>
      </c>
      <c r="C125" s="1" t="s">
        <v>42</v>
      </c>
      <c r="D125" s="27">
        <v>405400</v>
      </c>
      <c r="E125" s="27" t="s">
        <v>159</v>
      </c>
      <c r="F125" s="30">
        <v>1130</v>
      </c>
      <c r="G125" s="28">
        <v>0</v>
      </c>
      <c r="H125" s="28"/>
      <c r="I125" s="28">
        <v>44</v>
      </c>
      <c r="J125" s="28">
        <v>0</v>
      </c>
      <c r="K125" s="30">
        <v>1174</v>
      </c>
      <c r="L125" s="30">
        <v>2157</v>
      </c>
      <c r="M125" s="31">
        <v>0.54427445526193785</v>
      </c>
      <c r="N125" s="30">
        <v>1174</v>
      </c>
      <c r="O125" s="30">
        <v>1174</v>
      </c>
      <c r="P125" s="30">
        <v>1174</v>
      </c>
      <c r="Q125" s="32">
        <v>2979.7290249999996</v>
      </c>
      <c r="R125" s="32">
        <v>3947.5186499999995</v>
      </c>
    </row>
    <row r="126" spans="1:18" x14ac:dyDescent="0.25">
      <c r="A126" s="1">
        <v>1</v>
      </c>
      <c r="B126" s="1">
        <v>4</v>
      </c>
      <c r="C126" s="1" t="s">
        <v>42</v>
      </c>
      <c r="D126" s="27">
        <v>405430</v>
      </c>
      <c r="E126" s="27" t="s">
        <v>160</v>
      </c>
      <c r="F126" s="30">
        <v>103</v>
      </c>
      <c r="G126" s="28">
        <v>0</v>
      </c>
      <c r="H126" s="28"/>
      <c r="I126" s="28">
        <v>2</v>
      </c>
      <c r="J126" s="28">
        <v>0</v>
      </c>
      <c r="K126" s="30">
        <v>105</v>
      </c>
      <c r="L126" s="30">
        <v>365</v>
      </c>
      <c r="M126" s="31">
        <v>0.28767123287671231</v>
      </c>
      <c r="N126" s="30">
        <v>105</v>
      </c>
      <c r="O126" s="30">
        <v>105</v>
      </c>
      <c r="P126" s="30">
        <v>105</v>
      </c>
      <c r="Q126" s="32">
        <v>159.32362499999999</v>
      </c>
      <c r="R126" s="32">
        <v>165.51425</v>
      </c>
    </row>
    <row r="127" spans="1:18" x14ac:dyDescent="0.25">
      <c r="A127" s="1">
        <v>1</v>
      </c>
      <c r="B127" s="1">
        <v>4</v>
      </c>
      <c r="C127" s="1" t="s">
        <v>42</v>
      </c>
      <c r="D127" s="27">
        <v>405460</v>
      </c>
      <c r="E127" s="27" t="s">
        <v>161</v>
      </c>
      <c r="F127" s="30">
        <v>269</v>
      </c>
      <c r="G127" s="28">
        <v>0</v>
      </c>
      <c r="H127" s="28"/>
      <c r="I127" s="28">
        <v>10</v>
      </c>
      <c r="J127" s="28">
        <v>0</v>
      </c>
      <c r="K127" s="30">
        <v>279</v>
      </c>
      <c r="L127" s="30">
        <v>1767</v>
      </c>
      <c r="M127" s="31">
        <v>0.15789473684210525</v>
      </c>
      <c r="N127" s="30">
        <v>279</v>
      </c>
      <c r="O127" s="30">
        <v>279</v>
      </c>
      <c r="P127" s="30">
        <v>279</v>
      </c>
      <c r="Q127" s="32">
        <v>281.77604999999994</v>
      </c>
      <c r="R127" s="32">
        <v>280.85069999999996</v>
      </c>
    </row>
    <row r="128" spans="1:18" x14ac:dyDescent="0.25">
      <c r="A128" s="1">
        <v>1</v>
      </c>
      <c r="B128" s="1">
        <v>4</v>
      </c>
      <c r="C128" s="1" t="s">
        <v>42</v>
      </c>
      <c r="D128" s="27">
        <v>405530</v>
      </c>
      <c r="E128" s="27" t="s">
        <v>162</v>
      </c>
      <c r="F128" s="30">
        <v>2033</v>
      </c>
      <c r="G128" s="28">
        <v>0</v>
      </c>
      <c r="H128" s="28"/>
      <c r="I128" s="28">
        <v>28</v>
      </c>
      <c r="J128" s="28">
        <v>0</v>
      </c>
      <c r="K128" s="30">
        <v>2061</v>
      </c>
      <c r="L128" s="30">
        <v>4670</v>
      </c>
      <c r="M128" s="31">
        <v>0.44132762312633833</v>
      </c>
      <c r="N128" s="30">
        <v>2061</v>
      </c>
      <c r="O128" s="30">
        <v>2061</v>
      </c>
      <c r="P128" s="30">
        <v>2061</v>
      </c>
      <c r="Q128" s="32">
        <v>4528.1977499999985</v>
      </c>
      <c r="R128" s="32">
        <v>5661.9814999999981</v>
      </c>
    </row>
    <row r="129" spans="1:18" x14ac:dyDescent="0.25">
      <c r="A129" s="1">
        <v>1</v>
      </c>
      <c r="B129" s="1">
        <v>4</v>
      </c>
      <c r="C129" s="1" t="s">
        <v>42</v>
      </c>
      <c r="D129" s="27">
        <v>405640</v>
      </c>
      <c r="E129" s="27" t="s">
        <v>163</v>
      </c>
      <c r="F129" s="30">
        <v>176</v>
      </c>
      <c r="G129" s="28">
        <v>0</v>
      </c>
      <c r="H129" s="28"/>
      <c r="I129" s="28">
        <v>12</v>
      </c>
      <c r="J129" s="28">
        <v>0</v>
      </c>
      <c r="K129" s="30">
        <v>188</v>
      </c>
      <c r="L129" s="30">
        <v>1046</v>
      </c>
      <c r="M129" s="31">
        <v>0.17973231357552583</v>
      </c>
      <c r="N129" s="30">
        <v>188</v>
      </c>
      <c r="O129" s="30">
        <v>188</v>
      </c>
      <c r="P129" s="30">
        <v>188</v>
      </c>
      <c r="Q129" s="32">
        <v>206.77490000000006</v>
      </c>
      <c r="R129" s="32">
        <v>200.51660000000004</v>
      </c>
    </row>
    <row r="130" spans="1:18" x14ac:dyDescent="0.25">
      <c r="A130" s="1">
        <v>1</v>
      </c>
      <c r="B130" s="1">
        <v>4</v>
      </c>
      <c r="C130" s="1" t="s">
        <v>42</v>
      </c>
      <c r="D130" s="27">
        <v>405670</v>
      </c>
      <c r="E130" s="27" t="s">
        <v>164</v>
      </c>
      <c r="F130" s="30">
        <v>1471</v>
      </c>
      <c r="G130" s="28">
        <v>14</v>
      </c>
      <c r="H130" s="28"/>
      <c r="I130" s="28">
        <v>57</v>
      </c>
      <c r="J130" s="28">
        <v>0</v>
      </c>
      <c r="K130" s="30">
        <v>1542</v>
      </c>
      <c r="L130" s="30">
        <v>3988</v>
      </c>
      <c r="M130" s="31">
        <v>0.38665997993981943</v>
      </c>
      <c r="N130" s="30">
        <v>1542</v>
      </c>
      <c r="O130" s="30">
        <v>1542</v>
      </c>
      <c r="P130" s="30">
        <v>1542</v>
      </c>
      <c r="Q130" s="32">
        <v>2994.8481000000011</v>
      </c>
      <c r="R130" s="32">
        <v>3527.0266000000011</v>
      </c>
    </row>
    <row r="131" spans="1:18" x14ac:dyDescent="0.25">
      <c r="A131" s="1">
        <v>1</v>
      </c>
      <c r="B131" s="1">
        <v>4</v>
      </c>
      <c r="C131" s="1" t="s">
        <v>42</v>
      </c>
      <c r="D131" s="27">
        <v>405730</v>
      </c>
      <c r="E131" s="27" t="s">
        <v>165</v>
      </c>
      <c r="F131" s="30">
        <v>9</v>
      </c>
      <c r="G131" s="28">
        <v>0</v>
      </c>
      <c r="H131" s="28"/>
      <c r="I131" s="28">
        <v>0</v>
      </c>
      <c r="J131" s="28">
        <v>0</v>
      </c>
      <c r="K131" s="30">
        <v>9</v>
      </c>
      <c r="L131" s="30">
        <v>59</v>
      </c>
      <c r="M131" s="31">
        <v>0.15254237288135594</v>
      </c>
      <c r="N131" s="30">
        <v>0</v>
      </c>
      <c r="O131" s="30">
        <v>0</v>
      </c>
      <c r="P131" s="30">
        <v>0</v>
      </c>
      <c r="Q131" s="32">
        <v>0</v>
      </c>
      <c r="R131" s="32">
        <v>0</v>
      </c>
    </row>
    <row r="132" spans="1:18" x14ac:dyDescent="0.25">
      <c r="A132" s="1">
        <v>1</v>
      </c>
      <c r="B132" s="1">
        <v>4</v>
      </c>
      <c r="C132" s="1" t="s">
        <v>42</v>
      </c>
      <c r="D132" s="27">
        <v>405820</v>
      </c>
      <c r="E132" s="27" t="s">
        <v>166</v>
      </c>
      <c r="F132" s="30">
        <v>640</v>
      </c>
      <c r="G132" s="28">
        <v>0</v>
      </c>
      <c r="H132" s="28"/>
      <c r="I132" s="28">
        <v>17</v>
      </c>
      <c r="J132" s="28">
        <v>0</v>
      </c>
      <c r="K132" s="30">
        <v>657</v>
      </c>
      <c r="L132" s="30">
        <v>2874</v>
      </c>
      <c r="M132" s="31">
        <v>0.22860125260960334</v>
      </c>
      <c r="N132" s="30">
        <v>657</v>
      </c>
      <c r="O132" s="30">
        <v>657</v>
      </c>
      <c r="P132" s="30">
        <v>657</v>
      </c>
      <c r="Q132" s="32">
        <v>830.09204999999997</v>
      </c>
      <c r="R132" s="32">
        <v>793.95330000000001</v>
      </c>
    </row>
    <row r="133" spans="1:18" x14ac:dyDescent="0.25">
      <c r="A133" s="1">
        <v>1</v>
      </c>
      <c r="B133" s="1">
        <v>4</v>
      </c>
      <c r="C133" s="1" t="s">
        <v>42</v>
      </c>
      <c r="D133" s="27">
        <v>405850</v>
      </c>
      <c r="E133" s="27" t="s">
        <v>167</v>
      </c>
      <c r="F133" s="30">
        <v>120</v>
      </c>
      <c r="G133" s="28">
        <v>0</v>
      </c>
      <c r="H133" s="28"/>
      <c r="I133" s="28">
        <v>5</v>
      </c>
      <c r="J133" s="28">
        <v>0</v>
      </c>
      <c r="K133" s="30">
        <v>125</v>
      </c>
      <c r="L133" s="30">
        <v>458</v>
      </c>
      <c r="M133" s="31">
        <v>0.27292576419213976</v>
      </c>
      <c r="N133" s="30">
        <v>125</v>
      </c>
      <c r="O133" s="30">
        <v>125</v>
      </c>
      <c r="P133" s="30">
        <v>125</v>
      </c>
      <c r="Q133" s="32">
        <v>183.03485000000001</v>
      </c>
      <c r="R133" s="32">
        <v>187.42610000000002</v>
      </c>
    </row>
    <row r="134" spans="1:18" x14ac:dyDescent="0.25">
      <c r="A134" s="1">
        <v>1</v>
      </c>
      <c r="B134" s="1">
        <v>4</v>
      </c>
      <c r="C134" s="1" t="s">
        <v>42</v>
      </c>
      <c r="D134" s="27">
        <v>408430</v>
      </c>
      <c r="E134" s="27" t="s">
        <v>168</v>
      </c>
      <c r="F134" s="30">
        <v>42</v>
      </c>
      <c r="G134" s="28">
        <v>0</v>
      </c>
      <c r="H134" s="28"/>
      <c r="I134" s="28">
        <v>2</v>
      </c>
      <c r="J134" s="28">
        <v>0</v>
      </c>
      <c r="K134" s="30">
        <v>44</v>
      </c>
      <c r="L134" s="30">
        <v>85</v>
      </c>
      <c r="M134" s="31">
        <v>0.51764705882352946</v>
      </c>
      <c r="N134" s="30">
        <v>44</v>
      </c>
      <c r="O134" s="30">
        <v>44</v>
      </c>
      <c r="P134" s="30">
        <v>44</v>
      </c>
      <c r="Q134" s="32">
        <v>108.36762500000003</v>
      </c>
      <c r="R134" s="32">
        <v>141.97825000000006</v>
      </c>
    </row>
    <row r="135" spans="1:18" x14ac:dyDescent="0.25">
      <c r="A135" s="1">
        <v>1</v>
      </c>
      <c r="B135" s="1">
        <v>4</v>
      </c>
      <c r="C135" s="1" t="s">
        <v>42</v>
      </c>
      <c r="D135" s="27">
        <v>405880</v>
      </c>
      <c r="E135" s="27" t="s">
        <v>169</v>
      </c>
      <c r="F135" s="30">
        <v>397</v>
      </c>
      <c r="G135" s="28">
        <v>0</v>
      </c>
      <c r="H135" s="28"/>
      <c r="I135" s="28">
        <v>9</v>
      </c>
      <c r="J135" s="28">
        <v>0</v>
      </c>
      <c r="K135" s="30">
        <v>406</v>
      </c>
      <c r="L135" s="30">
        <v>1618</v>
      </c>
      <c r="M135" s="31">
        <v>0.25092707045735474</v>
      </c>
      <c r="N135" s="30">
        <v>406</v>
      </c>
      <c r="O135" s="30">
        <v>406</v>
      </c>
      <c r="P135" s="30">
        <v>406</v>
      </c>
      <c r="Q135" s="32">
        <v>557.63184999999999</v>
      </c>
      <c r="R135" s="32">
        <v>555.34809999999993</v>
      </c>
    </row>
    <row r="136" spans="1:18" x14ac:dyDescent="0.25">
      <c r="A136" s="1">
        <v>1</v>
      </c>
      <c r="B136" s="1">
        <v>4</v>
      </c>
      <c r="C136" s="1" t="s">
        <v>42</v>
      </c>
      <c r="D136" s="27">
        <v>405930</v>
      </c>
      <c r="E136" s="27" t="s">
        <v>170</v>
      </c>
      <c r="F136" s="30">
        <v>6162</v>
      </c>
      <c r="G136" s="28">
        <v>67</v>
      </c>
      <c r="H136" s="28"/>
      <c r="I136" s="28">
        <v>239</v>
      </c>
      <c r="J136" s="28">
        <v>0</v>
      </c>
      <c r="K136" s="30">
        <v>6468</v>
      </c>
      <c r="L136" s="30">
        <v>41215</v>
      </c>
      <c r="M136" s="31">
        <v>0.15693315540458572</v>
      </c>
      <c r="N136" s="30">
        <v>6468</v>
      </c>
      <c r="O136" s="30">
        <v>6468</v>
      </c>
      <c r="P136" s="30">
        <v>6468</v>
      </c>
      <c r="Q136" s="32">
        <v>11459.5</v>
      </c>
      <c r="R136" s="32">
        <v>12511</v>
      </c>
    </row>
    <row r="137" spans="1:18" x14ac:dyDescent="0.25">
      <c r="A137" s="1">
        <v>1</v>
      </c>
      <c r="B137" s="1">
        <v>4</v>
      </c>
      <c r="C137" s="1" t="s">
        <v>42</v>
      </c>
      <c r="D137" s="27">
        <v>405980</v>
      </c>
      <c r="E137" s="27" t="s">
        <v>171</v>
      </c>
      <c r="F137" s="30">
        <v>579</v>
      </c>
      <c r="G137" s="28">
        <v>0</v>
      </c>
      <c r="H137" s="28"/>
      <c r="I137" s="28">
        <v>17</v>
      </c>
      <c r="J137" s="28">
        <v>0</v>
      </c>
      <c r="K137" s="30">
        <v>596</v>
      </c>
      <c r="L137" s="30">
        <v>1645</v>
      </c>
      <c r="M137" s="31">
        <v>0.36231003039513676</v>
      </c>
      <c r="N137" s="30">
        <v>596</v>
      </c>
      <c r="O137" s="30">
        <v>596</v>
      </c>
      <c r="P137" s="30">
        <v>596</v>
      </c>
      <c r="Q137" s="32">
        <v>1099.9006249999998</v>
      </c>
      <c r="R137" s="32">
        <v>1264.0922499999999</v>
      </c>
    </row>
    <row r="138" spans="1:18" x14ac:dyDescent="0.25">
      <c r="A138" s="1">
        <v>1</v>
      </c>
      <c r="B138" s="1">
        <v>4</v>
      </c>
      <c r="C138" s="1" t="s">
        <v>42</v>
      </c>
      <c r="D138" s="27">
        <v>406000</v>
      </c>
      <c r="E138" s="27" t="s">
        <v>172</v>
      </c>
      <c r="F138" s="30">
        <v>49</v>
      </c>
      <c r="G138" s="28">
        <v>0</v>
      </c>
      <c r="H138" s="28"/>
      <c r="I138" s="28">
        <v>1</v>
      </c>
      <c r="J138" s="28">
        <v>0</v>
      </c>
      <c r="K138" s="30">
        <v>50</v>
      </c>
      <c r="L138" s="30">
        <v>124</v>
      </c>
      <c r="M138" s="31">
        <v>0.40322580645161288</v>
      </c>
      <c r="N138" s="30">
        <v>50</v>
      </c>
      <c r="O138" s="30">
        <v>50</v>
      </c>
      <c r="P138" s="30">
        <v>50</v>
      </c>
      <c r="Q138" s="32">
        <v>101.33629999999999</v>
      </c>
      <c r="R138" s="32">
        <v>121.99179999999998</v>
      </c>
    </row>
    <row r="139" spans="1:18" x14ac:dyDescent="0.25">
      <c r="A139" s="1">
        <v>1</v>
      </c>
      <c r="B139" s="1">
        <v>4</v>
      </c>
      <c r="C139" s="1" t="s">
        <v>42</v>
      </c>
      <c r="D139" s="27">
        <v>406030</v>
      </c>
      <c r="E139" s="27" t="s">
        <v>173</v>
      </c>
      <c r="F139" s="30">
        <v>24</v>
      </c>
      <c r="G139" s="28">
        <v>0</v>
      </c>
      <c r="H139" s="28"/>
      <c r="I139" s="28">
        <v>0</v>
      </c>
      <c r="J139" s="28">
        <v>0</v>
      </c>
      <c r="K139" s="30">
        <v>24</v>
      </c>
      <c r="L139" s="30">
        <v>127</v>
      </c>
      <c r="M139" s="31">
        <v>0.1889763779527559</v>
      </c>
      <c r="N139" s="30">
        <v>24</v>
      </c>
      <c r="O139" s="30">
        <v>24</v>
      </c>
      <c r="P139" s="30">
        <v>24</v>
      </c>
      <c r="Q139" s="32">
        <v>27.160049999999998</v>
      </c>
      <c r="R139" s="32">
        <v>26.1067</v>
      </c>
    </row>
    <row r="140" spans="1:18" x14ac:dyDescent="0.25">
      <c r="A140" s="1">
        <v>1</v>
      </c>
      <c r="B140" s="1">
        <v>4</v>
      </c>
      <c r="C140" s="1" t="s">
        <v>42</v>
      </c>
      <c r="D140" s="27">
        <v>406070</v>
      </c>
      <c r="E140" s="27" t="s">
        <v>174</v>
      </c>
      <c r="F140" s="30">
        <v>684</v>
      </c>
      <c r="G140" s="28">
        <v>0</v>
      </c>
      <c r="H140" s="28"/>
      <c r="I140" s="28">
        <v>15</v>
      </c>
      <c r="J140" s="28">
        <v>0</v>
      </c>
      <c r="K140" s="30">
        <v>699</v>
      </c>
      <c r="L140" s="30">
        <v>2709</v>
      </c>
      <c r="M140" s="31">
        <v>0.25802879291251385</v>
      </c>
      <c r="N140" s="30">
        <v>699</v>
      </c>
      <c r="O140" s="30">
        <v>699</v>
      </c>
      <c r="P140" s="30">
        <v>699</v>
      </c>
      <c r="Q140" s="32">
        <v>981.73342500000001</v>
      </c>
      <c r="R140" s="32">
        <v>987.5290500000001</v>
      </c>
    </row>
    <row r="141" spans="1:18" x14ac:dyDescent="0.25">
      <c r="A141" s="1">
        <v>1</v>
      </c>
      <c r="B141" s="1">
        <v>4</v>
      </c>
      <c r="C141" s="1" t="s">
        <v>42</v>
      </c>
      <c r="D141" s="27">
        <v>406120</v>
      </c>
      <c r="E141" s="27" t="s">
        <v>175</v>
      </c>
      <c r="F141" s="30">
        <v>105</v>
      </c>
      <c r="G141" s="28">
        <v>0</v>
      </c>
      <c r="H141" s="28"/>
      <c r="I141" s="28">
        <v>3</v>
      </c>
      <c r="J141" s="28">
        <v>0</v>
      </c>
      <c r="K141" s="30">
        <v>108</v>
      </c>
      <c r="L141" s="30">
        <v>298</v>
      </c>
      <c r="M141" s="31">
        <v>0.36241610738255031</v>
      </c>
      <c r="N141" s="30">
        <v>108</v>
      </c>
      <c r="O141" s="30">
        <v>108</v>
      </c>
      <c r="P141" s="30">
        <v>108</v>
      </c>
      <c r="Q141" s="32">
        <v>199.35524999999996</v>
      </c>
      <c r="R141" s="32">
        <v>229.13889999999998</v>
      </c>
    </row>
    <row r="142" spans="1:18" x14ac:dyDescent="0.25">
      <c r="A142" s="1">
        <v>1</v>
      </c>
      <c r="B142" s="1">
        <v>4</v>
      </c>
      <c r="C142" s="1" t="s">
        <v>42</v>
      </c>
      <c r="D142" s="27">
        <v>406150</v>
      </c>
      <c r="E142" s="27" t="s">
        <v>176</v>
      </c>
      <c r="F142" s="30">
        <v>28</v>
      </c>
      <c r="G142" s="28">
        <v>0</v>
      </c>
      <c r="H142" s="28"/>
      <c r="I142" s="28">
        <v>1</v>
      </c>
      <c r="J142" s="28">
        <v>0</v>
      </c>
      <c r="K142" s="30">
        <v>29</v>
      </c>
      <c r="L142" s="30">
        <v>113</v>
      </c>
      <c r="M142" s="31">
        <v>0.25663716814159293</v>
      </c>
      <c r="N142" s="30">
        <v>29</v>
      </c>
      <c r="O142" s="30">
        <v>29</v>
      </c>
      <c r="P142" s="30">
        <v>29</v>
      </c>
      <c r="Q142" s="32">
        <v>40.557725000000005</v>
      </c>
      <c r="R142" s="32">
        <v>40.720850000000006</v>
      </c>
    </row>
    <row r="143" spans="1:18" x14ac:dyDescent="0.25">
      <c r="A143" s="1">
        <v>1</v>
      </c>
      <c r="B143" s="1">
        <v>4</v>
      </c>
      <c r="C143" s="1" t="s">
        <v>42</v>
      </c>
      <c r="D143" s="27">
        <v>406210</v>
      </c>
      <c r="E143" s="27" t="s">
        <v>177</v>
      </c>
      <c r="F143" s="30">
        <v>3039</v>
      </c>
      <c r="G143" s="28">
        <v>66</v>
      </c>
      <c r="H143" s="28"/>
      <c r="I143" s="28">
        <v>118</v>
      </c>
      <c r="J143" s="28">
        <v>0</v>
      </c>
      <c r="K143" s="30">
        <v>3223</v>
      </c>
      <c r="L143" s="30">
        <v>11437</v>
      </c>
      <c r="M143" s="31">
        <v>0.28180466905657076</v>
      </c>
      <c r="N143" s="30">
        <v>3223</v>
      </c>
      <c r="O143" s="30">
        <v>3223</v>
      </c>
      <c r="P143" s="30">
        <v>3223</v>
      </c>
      <c r="Q143" s="32">
        <v>4969.5</v>
      </c>
      <c r="R143" s="32">
        <v>5209.75</v>
      </c>
    </row>
    <row r="144" spans="1:18" x14ac:dyDescent="0.25">
      <c r="A144" s="1">
        <v>1</v>
      </c>
      <c r="B144" s="1">
        <v>4</v>
      </c>
      <c r="C144" s="1" t="s">
        <v>42</v>
      </c>
      <c r="D144" s="27">
        <v>406250</v>
      </c>
      <c r="E144" s="27" t="s">
        <v>178</v>
      </c>
      <c r="F144" s="30">
        <v>5803</v>
      </c>
      <c r="G144" s="28">
        <v>71</v>
      </c>
      <c r="H144" s="28"/>
      <c r="I144" s="28">
        <v>225</v>
      </c>
      <c r="J144" s="28">
        <v>0</v>
      </c>
      <c r="K144" s="30">
        <v>6099</v>
      </c>
      <c r="L144" s="30">
        <v>40175</v>
      </c>
      <c r="M144" s="31">
        <v>0.1518108276291226</v>
      </c>
      <c r="N144" s="30">
        <v>6099</v>
      </c>
      <c r="O144" s="30">
        <v>6099</v>
      </c>
      <c r="P144" s="30">
        <v>6099</v>
      </c>
      <c r="Q144" s="32">
        <v>10721.5</v>
      </c>
      <c r="R144" s="32">
        <v>11680.75</v>
      </c>
    </row>
    <row r="145" spans="1:18" x14ac:dyDescent="0.25">
      <c r="A145" s="1">
        <v>1</v>
      </c>
      <c r="B145" s="1">
        <v>4</v>
      </c>
      <c r="C145" s="1" t="s">
        <v>42</v>
      </c>
      <c r="D145" s="27">
        <v>406300</v>
      </c>
      <c r="E145" s="27" t="s">
        <v>179</v>
      </c>
      <c r="F145" s="30">
        <v>3464</v>
      </c>
      <c r="G145" s="28">
        <v>0</v>
      </c>
      <c r="H145" s="28"/>
      <c r="I145" s="28">
        <v>134</v>
      </c>
      <c r="J145" s="28">
        <v>0</v>
      </c>
      <c r="K145" s="30">
        <v>3598</v>
      </c>
      <c r="L145" s="30">
        <v>7057</v>
      </c>
      <c r="M145" s="31">
        <v>0.50984837749752021</v>
      </c>
      <c r="N145" s="30">
        <v>3598</v>
      </c>
      <c r="O145" s="30">
        <v>3598</v>
      </c>
      <c r="P145" s="30">
        <v>3598</v>
      </c>
      <c r="Q145" s="32">
        <v>8776.9215250000016</v>
      </c>
      <c r="R145" s="32">
        <v>11457.323650000002</v>
      </c>
    </row>
    <row r="146" spans="1:18" x14ac:dyDescent="0.25">
      <c r="A146" s="1">
        <v>1</v>
      </c>
      <c r="B146" s="1">
        <v>4</v>
      </c>
      <c r="C146" s="1" t="s">
        <v>42</v>
      </c>
      <c r="D146" s="27">
        <v>406330</v>
      </c>
      <c r="E146" s="27" t="s">
        <v>180</v>
      </c>
      <c r="F146" s="30">
        <v>14335</v>
      </c>
      <c r="G146" s="28">
        <v>41</v>
      </c>
      <c r="H146" s="28"/>
      <c r="I146" s="28">
        <v>554</v>
      </c>
      <c r="J146" s="28">
        <v>0</v>
      </c>
      <c r="K146" s="30">
        <v>14930</v>
      </c>
      <c r="L146" s="30">
        <v>42979</v>
      </c>
      <c r="M146" s="31">
        <v>0.34737895251169176</v>
      </c>
      <c r="N146" s="30">
        <v>14930</v>
      </c>
      <c r="O146" s="30">
        <v>14930</v>
      </c>
      <c r="P146" s="30">
        <v>14930</v>
      </c>
      <c r="Q146" s="32">
        <v>31923</v>
      </c>
      <c r="R146" s="32">
        <v>39514.375</v>
      </c>
    </row>
    <row r="147" spans="1:18" x14ac:dyDescent="0.25">
      <c r="A147" s="1">
        <v>1</v>
      </c>
      <c r="B147" s="1">
        <v>4</v>
      </c>
      <c r="C147" s="1" t="s">
        <v>42</v>
      </c>
      <c r="D147" s="27">
        <v>406360</v>
      </c>
      <c r="E147" s="27" t="s">
        <v>181</v>
      </c>
      <c r="F147" s="30">
        <v>23</v>
      </c>
      <c r="G147" s="28">
        <v>0</v>
      </c>
      <c r="H147" s="28"/>
      <c r="I147" s="28">
        <v>2</v>
      </c>
      <c r="J147" s="28">
        <v>0</v>
      </c>
      <c r="K147" s="30">
        <v>25</v>
      </c>
      <c r="L147" s="30">
        <v>133</v>
      </c>
      <c r="M147" s="31">
        <v>0.18796992481203006</v>
      </c>
      <c r="N147" s="30">
        <v>25</v>
      </c>
      <c r="O147" s="30">
        <v>25</v>
      </c>
      <c r="P147" s="30">
        <v>25</v>
      </c>
      <c r="Q147" s="32">
        <v>28.208949999999998</v>
      </c>
      <c r="R147" s="32">
        <v>27.139299999999999</v>
      </c>
    </row>
    <row r="148" spans="1:18" x14ac:dyDescent="0.25">
      <c r="A148" s="1">
        <v>1</v>
      </c>
      <c r="B148" s="1">
        <v>4</v>
      </c>
      <c r="C148" s="1" t="s">
        <v>42</v>
      </c>
      <c r="D148" s="27">
        <v>406440</v>
      </c>
      <c r="E148" s="27" t="s">
        <v>182</v>
      </c>
      <c r="F148" s="30">
        <v>215</v>
      </c>
      <c r="G148" s="28">
        <v>0</v>
      </c>
      <c r="H148" s="28"/>
      <c r="I148" s="28">
        <v>5</v>
      </c>
      <c r="J148" s="28">
        <v>0</v>
      </c>
      <c r="K148" s="30">
        <v>220</v>
      </c>
      <c r="L148" s="30">
        <v>915</v>
      </c>
      <c r="M148" s="31">
        <v>0.24043715846994534</v>
      </c>
      <c r="N148" s="30">
        <v>220</v>
      </c>
      <c r="O148" s="30">
        <v>220</v>
      </c>
      <c r="P148" s="30">
        <v>220</v>
      </c>
      <c r="Q148" s="32">
        <v>291.35237499999999</v>
      </c>
      <c r="R148" s="32">
        <v>285.26175000000001</v>
      </c>
    </row>
    <row r="149" spans="1:18" x14ac:dyDescent="0.25">
      <c r="A149" s="1">
        <v>1</v>
      </c>
      <c r="B149" s="1">
        <v>4</v>
      </c>
      <c r="C149" s="1" t="s">
        <v>42</v>
      </c>
      <c r="D149" s="27">
        <v>406510</v>
      </c>
      <c r="E149" s="27" t="s">
        <v>183</v>
      </c>
      <c r="F149" s="30">
        <v>50</v>
      </c>
      <c r="G149" s="28">
        <v>0</v>
      </c>
      <c r="H149" s="28"/>
      <c r="I149" s="28">
        <v>1</v>
      </c>
      <c r="J149" s="28">
        <v>0</v>
      </c>
      <c r="K149" s="30">
        <v>51</v>
      </c>
      <c r="L149" s="30">
        <v>221</v>
      </c>
      <c r="M149" s="31">
        <v>0.23076923076923078</v>
      </c>
      <c r="N149" s="30">
        <v>51</v>
      </c>
      <c r="O149" s="30">
        <v>51</v>
      </c>
      <c r="P149" s="30">
        <v>51</v>
      </c>
      <c r="Q149" s="32">
        <v>65.028824999999998</v>
      </c>
      <c r="R149" s="32">
        <v>62.489449999999998</v>
      </c>
    </row>
    <row r="150" spans="1:18" x14ac:dyDescent="0.25">
      <c r="A150" s="1">
        <v>1</v>
      </c>
      <c r="B150" s="1">
        <v>4</v>
      </c>
      <c r="C150" s="1" t="s">
        <v>42</v>
      </c>
      <c r="D150" s="27">
        <v>400023</v>
      </c>
      <c r="E150" s="27" t="s">
        <v>184</v>
      </c>
      <c r="F150" s="30">
        <v>719</v>
      </c>
      <c r="G150" s="28">
        <v>0</v>
      </c>
      <c r="H150" s="28"/>
      <c r="I150" s="28">
        <v>7</v>
      </c>
      <c r="J150" s="28">
        <v>0</v>
      </c>
      <c r="K150" s="30">
        <v>726</v>
      </c>
      <c r="L150" s="30">
        <v>1780</v>
      </c>
      <c r="M150" s="31">
        <v>0.40786516853932586</v>
      </c>
      <c r="N150" s="30">
        <v>726</v>
      </c>
      <c r="O150" s="30">
        <v>726</v>
      </c>
      <c r="P150" s="30">
        <v>726</v>
      </c>
      <c r="Q150" s="32">
        <v>1487.6985000000004</v>
      </c>
      <c r="R150" s="32">
        <v>1800.7210000000009</v>
      </c>
    </row>
    <row r="151" spans="1:18" x14ac:dyDescent="0.25">
      <c r="A151" s="1">
        <v>1</v>
      </c>
      <c r="B151" s="1">
        <v>4</v>
      </c>
      <c r="C151" s="1" t="s">
        <v>42</v>
      </c>
      <c r="D151" s="27">
        <v>406630</v>
      </c>
      <c r="E151" s="27" t="s">
        <v>185</v>
      </c>
      <c r="F151" s="30">
        <v>34</v>
      </c>
      <c r="G151" s="28">
        <v>0</v>
      </c>
      <c r="H151" s="28"/>
      <c r="I151" s="28">
        <v>1</v>
      </c>
      <c r="J151" s="28">
        <v>0</v>
      </c>
      <c r="K151" s="30">
        <v>35</v>
      </c>
      <c r="L151" s="30">
        <v>159</v>
      </c>
      <c r="M151" s="31">
        <v>0.22012578616352202</v>
      </c>
      <c r="N151" s="30">
        <v>35</v>
      </c>
      <c r="O151" s="30">
        <v>35</v>
      </c>
      <c r="P151" s="30">
        <v>35</v>
      </c>
      <c r="Q151" s="32">
        <v>42.670850000000002</v>
      </c>
      <c r="R151" s="32">
        <v>40.113900000000001</v>
      </c>
    </row>
    <row r="152" spans="1:18" x14ac:dyDescent="0.25">
      <c r="A152" s="1">
        <v>1</v>
      </c>
      <c r="B152" s="1">
        <v>4</v>
      </c>
      <c r="C152" s="1" t="s">
        <v>42</v>
      </c>
      <c r="D152" s="27">
        <v>406730</v>
      </c>
      <c r="E152" s="27" t="s">
        <v>186</v>
      </c>
      <c r="F152" s="30">
        <v>856</v>
      </c>
      <c r="G152" s="28">
        <v>0</v>
      </c>
      <c r="H152" s="28"/>
      <c r="I152" s="28">
        <v>32</v>
      </c>
      <c r="J152" s="28">
        <v>0</v>
      </c>
      <c r="K152" s="30">
        <v>888</v>
      </c>
      <c r="L152" s="30">
        <v>5677</v>
      </c>
      <c r="M152" s="31">
        <v>0.1564206447067113</v>
      </c>
      <c r="N152" s="30">
        <v>888</v>
      </c>
      <c r="O152" s="30">
        <v>888</v>
      </c>
      <c r="P152" s="30">
        <v>888</v>
      </c>
      <c r="Q152" s="32">
        <v>986.5</v>
      </c>
      <c r="R152" s="32">
        <v>986.5</v>
      </c>
    </row>
    <row r="153" spans="1:18" x14ac:dyDescent="0.25">
      <c r="A153" s="1">
        <v>1</v>
      </c>
      <c r="B153" s="1">
        <v>4</v>
      </c>
      <c r="C153" s="1" t="s">
        <v>42</v>
      </c>
      <c r="D153" s="27">
        <v>406780</v>
      </c>
      <c r="E153" s="27" t="s">
        <v>187</v>
      </c>
      <c r="F153" s="30">
        <v>54</v>
      </c>
      <c r="G153" s="28">
        <v>0</v>
      </c>
      <c r="H153" s="28"/>
      <c r="I153" s="28">
        <v>2</v>
      </c>
      <c r="J153" s="28">
        <v>0</v>
      </c>
      <c r="K153" s="30">
        <v>56</v>
      </c>
      <c r="L153" s="30">
        <v>293</v>
      </c>
      <c r="M153" s="31">
        <v>0.19112627986348124</v>
      </c>
      <c r="N153" s="30">
        <v>56</v>
      </c>
      <c r="O153" s="30">
        <v>56</v>
      </c>
      <c r="P153" s="30">
        <v>56</v>
      </c>
      <c r="Q153" s="32">
        <v>63.762950000000011</v>
      </c>
      <c r="R153" s="32">
        <v>61.175300000000007</v>
      </c>
    </row>
    <row r="154" spans="1:18" x14ac:dyDescent="0.25">
      <c r="A154" s="1">
        <v>1</v>
      </c>
      <c r="B154" s="1">
        <v>4</v>
      </c>
      <c r="C154" s="1" t="s">
        <v>42</v>
      </c>
      <c r="D154" s="27">
        <v>406810</v>
      </c>
      <c r="E154" s="27" t="s">
        <v>188</v>
      </c>
      <c r="F154" s="30">
        <v>799</v>
      </c>
      <c r="G154" s="28">
        <v>380</v>
      </c>
      <c r="H154" s="28"/>
      <c r="I154" s="28">
        <v>31</v>
      </c>
      <c r="J154" s="28">
        <v>0</v>
      </c>
      <c r="K154" s="30">
        <v>1210</v>
      </c>
      <c r="L154" s="30">
        <v>7019</v>
      </c>
      <c r="M154" s="31">
        <v>0.17238922923493374</v>
      </c>
      <c r="N154" s="30">
        <v>1210</v>
      </c>
      <c r="O154" s="30">
        <v>1210</v>
      </c>
      <c r="P154" s="30">
        <v>1210</v>
      </c>
      <c r="Q154" s="32">
        <v>1469.5</v>
      </c>
      <c r="R154" s="32">
        <v>1469.5</v>
      </c>
    </row>
    <row r="155" spans="1:18" x14ac:dyDescent="0.25">
      <c r="A155" s="1">
        <v>1</v>
      </c>
      <c r="B155" s="1">
        <v>4</v>
      </c>
      <c r="C155" s="1" t="s">
        <v>42</v>
      </c>
      <c r="D155" s="27">
        <v>406850</v>
      </c>
      <c r="E155" s="27" t="s">
        <v>189</v>
      </c>
      <c r="F155" s="30">
        <v>144</v>
      </c>
      <c r="G155" s="28">
        <v>0</v>
      </c>
      <c r="H155" s="28"/>
      <c r="I155" s="28">
        <v>10</v>
      </c>
      <c r="J155" s="28">
        <v>0</v>
      </c>
      <c r="K155" s="30">
        <v>154</v>
      </c>
      <c r="L155" s="30">
        <v>766</v>
      </c>
      <c r="M155" s="31">
        <v>0.20104438642297651</v>
      </c>
      <c r="N155" s="30">
        <v>154</v>
      </c>
      <c r="O155" s="30">
        <v>154</v>
      </c>
      <c r="P155" s="30">
        <v>154</v>
      </c>
      <c r="Q155" s="32">
        <v>179.99290000000002</v>
      </c>
      <c r="R155" s="32">
        <v>171.32859999999999</v>
      </c>
    </row>
    <row r="156" spans="1:18" x14ac:dyDescent="0.25">
      <c r="A156" s="1">
        <v>1</v>
      </c>
      <c r="B156" s="1">
        <v>4</v>
      </c>
      <c r="C156" s="1" t="s">
        <v>42</v>
      </c>
      <c r="D156" s="27">
        <v>406870</v>
      </c>
      <c r="E156" s="27" t="s">
        <v>190</v>
      </c>
      <c r="F156" s="30">
        <v>864</v>
      </c>
      <c r="G156" s="28">
        <v>0</v>
      </c>
      <c r="H156" s="28"/>
      <c r="I156" s="28">
        <v>6</v>
      </c>
      <c r="J156" s="28">
        <v>0</v>
      </c>
      <c r="K156" s="30">
        <v>870</v>
      </c>
      <c r="L156" s="30">
        <v>2023</v>
      </c>
      <c r="M156" s="31">
        <v>0.4300543746910529</v>
      </c>
      <c r="N156" s="30">
        <v>870</v>
      </c>
      <c r="O156" s="30">
        <v>870</v>
      </c>
      <c r="P156" s="30">
        <v>870</v>
      </c>
      <c r="Q156" s="32">
        <v>1870.3494750000002</v>
      </c>
      <c r="R156" s="32">
        <v>2315.8823500000003</v>
      </c>
    </row>
    <row r="157" spans="1:18" x14ac:dyDescent="0.25">
      <c r="A157" s="1">
        <v>1</v>
      </c>
      <c r="B157" s="1">
        <v>4</v>
      </c>
      <c r="C157" s="1" t="s">
        <v>42</v>
      </c>
      <c r="D157" s="27">
        <v>406900</v>
      </c>
      <c r="E157" s="27" t="s">
        <v>191</v>
      </c>
      <c r="F157" s="30">
        <v>92</v>
      </c>
      <c r="G157" s="28">
        <v>0</v>
      </c>
      <c r="H157" s="28"/>
      <c r="I157" s="28">
        <v>6</v>
      </c>
      <c r="J157" s="28">
        <v>0</v>
      </c>
      <c r="K157" s="30">
        <v>98</v>
      </c>
      <c r="L157" s="30">
        <v>587</v>
      </c>
      <c r="M157" s="31">
        <v>0.16695059625212946</v>
      </c>
      <c r="N157" s="30">
        <v>98</v>
      </c>
      <c r="O157" s="30">
        <v>98</v>
      </c>
      <c r="P157" s="30">
        <v>98</v>
      </c>
      <c r="Q157" s="32">
        <v>102.90904999999999</v>
      </c>
      <c r="R157" s="32">
        <v>101.2727</v>
      </c>
    </row>
    <row r="158" spans="1:18" x14ac:dyDescent="0.25">
      <c r="A158" s="1">
        <v>1</v>
      </c>
      <c r="B158" s="1">
        <v>4</v>
      </c>
      <c r="C158" s="1" t="s">
        <v>42</v>
      </c>
      <c r="D158" s="27">
        <v>406930</v>
      </c>
      <c r="E158" s="27" t="s">
        <v>192</v>
      </c>
      <c r="F158" s="30">
        <v>8</v>
      </c>
      <c r="G158" s="28">
        <v>0</v>
      </c>
      <c r="H158" s="28"/>
      <c r="I158" s="28">
        <v>0</v>
      </c>
      <c r="J158" s="28">
        <v>0</v>
      </c>
      <c r="K158" s="30">
        <v>8</v>
      </c>
      <c r="L158" s="30">
        <v>15</v>
      </c>
      <c r="M158" s="31">
        <v>0.53333333333333333</v>
      </c>
      <c r="N158" s="30">
        <v>0</v>
      </c>
      <c r="O158" s="30">
        <v>0</v>
      </c>
      <c r="P158" s="30">
        <v>0</v>
      </c>
      <c r="Q158" s="32">
        <v>0</v>
      </c>
      <c r="R158" s="32">
        <v>0</v>
      </c>
    </row>
    <row r="159" spans="1:18" x14ac:dyDescent="0.25">
      <c r="A159" s="1">
        <v>1</v>
      </c>
      <c r="B159" s="1">
        <v>4</v>
      </c>
      <c r="C159" s="1" t="s">
        <v>42</v>
      </c>
      <c r="D159" s="27">
        <v>407020</v>
      </c>
      <c r="E159" s="27" t="s">
        <v>193</v>
      </c>
      <c r="F159" s="30">
        <v>393</v>
      </c>
      <c r="G159" s="28">
        <v>0</v>
      </c>
      <c r="H159" s="28"/>
      <c r="I159" s="28">
        <v>15</v>
      </c>
      <c r="J159" s="28">
        <v>0</v>
      </c>
      <c r="K159" s="30">
        <v>408</v>
      </c>
      <c r="L159" s="30">
        <v>1342</v>
      </c>
      <c r="M159" s="31">
        <v>0.30402384500745155</v>
      </c>
      <c r="N159" s="30">
        <v>408</v>
      </c>
      <c r="O159" s="30">
        <v>408</v>
      </c>
      <c r="P159" s="30">
        <v>408</v>
      </c>
      <c r="Q159" s="32">
        <v>643.08974999999987</v>
      </c>
      <c r="R159" s="32">
        <v>679.26309999999989</v>
      </c>
    </row>
    <row r="160" spans="1:18" x14ac:dyDescent="0.25">
      <c r="A160" s="1">
        <v>1</v>
      </c>
      <c r="B160" s="1">
        <v>4</v>
      </c>
      <c r="C160" s="1" t="s">
        <v>42</v>
      </c>
      <c r="D160" s="27">
        <v>407080</v>
      </c>
      <c r="E160" s="27" t="s">
        <v>194</v>
      </c>
      <c r="F160" s="30">
        <v>6249</v>
      </c>
      <c r="G160" s="28">
        <v>0</v>
      </c>
      <c r="H160" s="28"/>
      <c r="I160" s="28">
        <v>242</v>
      </c>
      <c r="J160" s="28">
        <v>0</v>
      </c>
      <c r="K160" s="30">
        <v>6491</v>
      </c>
      <c r="L160" s="30">
        <v>17123</v>
      </c>
      <c r="M160" s="31">
        <v>0.37908076855691175</v>
      </c>
      <c r="N160" s="30">
        <v>6491</v>
      </c>
      <c r="O160" s="30">
        <v>6491</v>
      </c>
      <c r="P160" s="30">
        <v>6491</v>
      </c>
      <c r="Q160" s="32">
        <v>12382.283375000003</v>
      </c>
      <c r="R160" s="32">
        <v>14450.330150000002</v>
      </c>
    </row>
    <row r="161" spans="1:18" x14ac:dyDescent="0.25">
      <c r="A161" s="1">
        <v>1</v>
      </c>
      <c r="B161" s="1">
        <v>4</v>
      </c>
      <c r="C161" s="1" t="s">
        <v>42</v>
      </c>
      <c r="D161" s="27">
        <v>407130</v>
      </c>
      <c r="E161" s="27" t="s">
        <v>195</v>
      </c>
      <c r="F161" s="30">
        <v>435</v>
      </c>
      <c r="G161" s="28">
        <v>0</v>
      </c>
      <c r="H161" s="28"/>
      <c r="I161" s="28">
        <v>3</v>
      </c>
      <c r="J161" s="28">
        <v>0</v>
      </c>
      <c r="K161" s="30">
        <v>438</v>
      </c>
      <c r="L161" s="30">
        <v>1451</v>
      </c>
      <c r="M161" s="31">
        <v>0.30186078566505858</v>
      </c>
      <c r="N161" s="30">
        <v>438</v>
      </c>
      <c r="O161" s="30">
        <v>438</v>
      </c>
      <c r="P161" s="30">
        <v>438</v>
      </c>
      <c r="Q161" s="32">
        <v>685.12237499999992</v>
      </c>
      <c r="R161" s="32">
        <v>720.31054999999992</v>
      </c>
    </row>
    <row r="162" spans="1:18" x14ac:dyDescent="0.25">
      <c r="A162" s="1">
        <v>1</v>
      </c>
      <c r="B162" s="1">
        <v>4</v>
      </c>
      <c r="C162" s="1" t="s">
        <v>42</v>
      </c>
      <c r="D162" s="27">
        <v>407140</v>
      </c>
      <c r="E162" s="27" t="s">
        <v>196</v>
      </c>
      <c r="F162" s="30">
        <v>0</v>
      </c>
      <c r="G162" s="28">
        <v>0</v>
      </c>
      <c r="H162" s="28"/>
      <c r="I162" s="28">
        <v>0</v>
      </c>
      <c r="J162" s="28">
        <v>0</v>
      </c>
      <c r="K162" s="30">
        <v>0</v>
      </c>
      <c r="L162" s="30">
        <v>0</v>
      </c>
      <c r="M162" s="31">
        <v>0</v>
      </c>
      <c r="N162" s="30">
        <v>0</v>
      </c>
      <c r="O162" s="30">
        <v>0</v>
      </c>
      <c r="P162" s="30">
        <v>0</v>
      </c>
      <c r="Q162" s="32">
        <v>0</v>
      </c>
      <c r="R162" s="32">
        <v>0</v>
      </c>
    </row>
    <row r="163" spans="1:18" x14ac:dyDescent="0.25">
      <c r="A163" s="1">
        <v>1</v>
      </c>
      <c r="B163" s="1">
        <v>4</v>
      </c>
      <c r="C163" s="1" t="s">
        <v>42</v>
      </c>
      <c r="D163" s="27">
        <v>407200</v>
      </c>
      <c r="E163" s="27" t="s">
        <v>197</v>
      </c>
      <c r="F163" s="30">
        <v>505</v>
      </c>
      <c r="G163" s="28">
        <v>0</v>
      </c>
      <c r="H163" s="28"/>
      <c r="I163" s="28">
        <v>35</v>
      </c>
      <c r="J163" s="28">
        <v>0</v>
      </c>
      <c r="K163" s="30">
        <v>540</v>
      </c>
      <c r="L163" s="30">
        <v>1213</v>
      </c>
      <c r="M163" s="31">
        <v>0.4451772464962902</v>
      </c>
      <c r="N163" s="30">
        <v>540</v>
      </c>
      <c r="O163" s="30">
        <v>540</v>
      </c>
      <c r="P163" s="30">
        <v>540</v>
      </c>
      <c r="Q163" s="32">
        <v>1194.8462249999998</v>
      </c>
      <c r="R163" s="32">
        <v>1498.6778499999996</v>
      </c>
    </row>
    <row r="164" spans="1:18" x14ac:dyDescent="0.25">
      <c r="A164" s="1">
        <v>1</v>
      </c>
      <c r="B164" s="1">
        <v>4</v>
      </c>
      <c r="C164" s="1" t="s">
        <v>42</v>
      </c>
      <c r="D164" s="27">
        <v>407170</v>
      </c>
      <c r="E164" s="27" t="s">
        <v>198</v>
      </c>
      <c r="F164" s="30">
        <v>356</v>
      </c>
      <c r="G164" s="28">
        <v>0</v>
      </c>
      <c r="H164" s="28"/>
      <c r="I164" s="28">
        <v>14</v>
      </c>
      <c r="J164" s="28">
        <v>0</v>
      </c>
      <c r="K164" s="30">
        <v>370</v>
      </c>
      <c r="L164" s="30">
        <v>2090</v>
      </c>
      <c r="M164" s="31">
        <v>0.17703349282296652</v>
      </c>
      <c r="N164" s="30">
        <v>370</v>
      </c>
      <c r="O164" s="30">
        <v>370</v>
      </c>
      <c r="P164" s="30">
        <v>370</v>
      </c>
      <c r="Q164" s="32">
        <v>403.28350000000017</v>
      </c>
      <c r="R164" s="32">
        <v>392.18900000000014</v>
      </c>
    </row>
    <row r="165" spans="1:18" x14ac:dyDescent="0.25">
      <c r="A165" s="1">
        <v>1</v>
      </c>
      <c r="B165" s="1">
        <v>4</v>
      </c>
      <c r="C165" s="1" t="s">
        <v>42</v>
      </c>
      <c r="D165" s="27">
        <v>407240</v>
      </c>
      <c r="E165" s="27" t="s">
        <v>199</v>
      </c>
      <c r="F165" s="30">
        <v>761</v>
      </c>
      <c r="G165" s="28">
        <v>0</v>
      </c>
      <c r="H165" s="28"/>
      <c r="I165" s="28">
        <v>18</v>
      </c>
      <c r="J165" s="28">
        <v>0</v>
      </c>
      <c r="K165" s="30">
        <v>779</v>
      </c>
      <c r="L165" s="30">
        <v>3296</v>
      </c>
      <c r="M165" s="31">
        <v>0.23634708737864077</v>
      </c>
      <c r="N165" s="30">
        <v>779</v>
      </c>
      <c r="O165" s="30">
        <v>779</v>
      </c>
      <c r="P165" s="30">
        <v>779</v>
      </c>
      <c r="Q165" s="32">
        <v>1015.8031999999999</v>
      </c>
      <c r="R165" s="32">
        <v>987.12319999999988</v>
      </c>
    </row>
    <row r="166" spans="1:18" x14ac:dyDescent="0.25">
      <c r="A166" s="1">
        <v>1</v>
      </c>
      <c r="B166" s="1">
        <v>4</v>
      </c>
      <c r="C166" s="1" t="s">
        <v>42</v>
      </c>
      <c r="D166" s="27">
        <v>407300</v>
      </c>
      <c r="E166" s="27" t="s">
        <v>200</v>
      </c>
      <c r="F166" s="30">
        <v>711</v>
      </c>
      <c r="G166" s="28">
        <v>0</v>
      </c>
      <c r="H166" s="28"/>
      <c r="I166" s="28">
        <v>30</v>
      </c>
      <c r="J166" s="28">
        <v>0</v>
      </c>
      <c r="K166" s="30">
        <v>741</v>
      </c>
      <c r="L166" s="30">
        <v>5758</v>
      </c>
      <c r="M166" s="31">
        <v>0.12869051754081279</v>
      </c>
      <c r="N166" s="30">
        <v>741</v>
      </c>
      <c r="O166" s="30">
        <v>0</v>
      </c>
      <c r="P166" s="30">
        <v>741</v>
      </c>
      <c r="Q166" s="32">
        <v>766</v>
      </c>
      <c r="R166" s="32">
        <v>766</v>
      </c>
    </row>
    <row r="167" spans="1:18" x14ac:dyDescent="0.25">
      <c r="A167" s="1">
        <v>1</v>
      </c>
      <c r="B167" s="1">
        <v>4</v>
      </c>
      <c r="C167" s="1" t="s">
        <v>42</v>
      </c>
      <c r="D167" s="27">
        <v>400005</v>
      </c>
      <c r="E167" s="27" t="s">
        <v>201</v>
      </c>
      <c r="F167" s="30">
        <v>55</v>
      </c>
      <c r="G167" s="28">
        <v>0</v>
      </c>
      <c r="H167" s="28"/>
      <c r="I167" s="28">
        <v>2</v>
      </c>
      <c r="J167" s="28">
        <v>0</v>
      </c>
      <c r="K167" s="30">
        <v>57</v>
      </c>
      <c r="L167" s="30">
        <v>129</v>
      </c>
      <c r="M167" s="31">
        <v>0.44186046511627908</v>
      </c>
      <c r="N167" s="30">
        <v>57</v>
      </c>
      <c r="O167" s="30">
        <v>57</v>
      </c>
      <c r="P167" s="30">
        <v>57</v>
      </c>
      <c r="Q167" s="32">
        <v>125.35792499999999</v>
      </c>
      <c r="R167" s="32">
        <v>156.81405000000001</v>
      </c>
    </row>
    <row r="168" spans="1:18" x14ac:dyDescent="0.25">
      <c r="A168" s="1">
        <v>1</v>
      </c>
      <c r="B168" s="1">
        <v>4</v>
      </c>
      <c r="C168" s="1" t="s">
        <v>42</v>
      </c>
      <c r="D168" s="27">
        <v>406960</v>
      </c>
      <c r="E168" s="27" t="s">
        <v>202</v>
      </c>
      <c r="F168" s="30">
        <v>635</v>
      </c>
      <c r="G168" s="28">
        <v>0</v>
      </c>
      <c r="H168" s="28"/>
      <c r="I168" s="28">
        <v>14</v>
      </c>
      <c r="J168" s="28">
        <v>0</v>
      </c>
      <c r="K168" s="30">
        <v>649</v>
      </c>
      <c r="L168" s="30">
        <v>1240</v>
      </c>
      <c r="M168" s="31">
        <v>0.52338709677419359</v>
      </c>
      <c r="N168" s="30">
        <v>649</v>
      </c>
      <c r="O168" s="30">
        <v>649</v>
      </c>
      <c r="P168" s="30">
        <v>649</v>
      </c>
      <c r="Q168" s="32">
        <v>1609.3630000000003</v>
      </c>
      <c r="R168" s="32">
        <v>2113.9180000000006</v>
      </c>
    </row>
    <row r="169" spans="1:18" x14ac:dyDescent="0.25">
      <c r="A169" s="1">
        <v>1</v>
      </c>
      <c r="B169" s="1">
        <v>4</v>
      </c>
      <c r="C169" s="1" t="s">
        <v>42</v>
      </c>
      <c r="D169" s="27">
        <v>407380</v>
      </c>
      <c r="E169" s="27" t="s">
        <v>203</v>
      </c>
      <c r="F169" s="30">
        <v>0</v>
      </c>
      <c r="G169" s="28">
        <v>0</v>
      </c>
      <c r="H169" s="28"/>
      <c r="I169" s="28">
        <v>0</v>
      </c>
      <c r="J169" s="28">
        <v>0</v>
      </c>
      <c r="K169" s="30">
        <v>0</v>
      </c>
      <c r="L169" s="30">
        <v>6</v>
      </c>
      <c r="M169" s="31">
        <v>0</v>
      </c>
      <c r="N169" s="30">
        <v>0</v>
      </c>
      <c r="O169" s="30">
        <v>0</v>
      </c>
      <c r="P169" s="30">
        <v>0</v>
      </c>
      <c r="Q169" s="32">
        <v>0</v>
      </c>
      <c r="R169" s="32">
        <v>0</v>
      </c>
    </row>
    <row r="170" spans="1:18" x14ac:dyDescent="0.25">
      <c r="A170" s="1">
        <v>1</v>
      </c>
      <c r="B170" s="1">
        <v>4</v>
      </c>
      <c r="C170" s="1" t="s">
        <v>42</v>
      </c>
      <c r="D170" s="27">
        <v>407430</v>
      </c>
      <c r="E170" s="27" t="s">
        <v>204</v>
      </c>
      <c r="F170" s="30">
        <v>14</v>
      </c>
      <c r="G170" s="28">
        <v>0</v>
      </c>
      <c r="H170" s="28"/>
      <c r="I170" s="28">
        <v>0</v>
      </c>
      <c r="J170" s="28">
        <v>0</v>
      </c>
      <c r="K170" s="30">
        <v>14</v>
      </c>
      <c r="L170" s="30">
        <v>80</v>
      </c>
      <c r="M170" s="31">
        <v>0.17499999999999999</v>
      </c>
      <c r="N170" s="30">
        <v>14</v>
      </c>
      <c r="O170" s="30">
        <v>14</v>
      </c>
      <c r="P170" s="30">
        <v>14</v>
      </c>
      <c r="Q170" s="32">
        <v>15.151999999999997</v>
      </c>
      <c r="R170" s="32">
        <v>14.767999999999997</v>
      </c>
    </row>
    <row r="171" spans="1:18" x14ac:dyDescent="0.25">
      <c r="A171" s="1">
        <v>1</v>
      </c>
      <c r="B171" s="1">
        <v>4</v>
      </c>
      <c r="C171" s="1" t="s">
        <v>42</v>
      </c>
      <c r="D171" s="27">
        <v>406740</v>
      </c>
      <c r="E171" s="27" t="s">
        <v>205</v>
      </c>
      <c r="F171" s="30">
        <v>611</v>
      </c>
      <c r="G171" s="28">
        <v>0</v>
      </c>
      <c r="H171" s="28"/>
      <c r="I171" s="28">
        <v>4</v>
      </c>
      <c r="J171" s="28">
        <v>0</v>
      </c>
      <c r="K171" s="30">
        <v>615</v>
      </c>
      <c r="L171" s="30">
        <v>1331</v>
      </c>
      <c r="M171" s="31">
        <v>0.46205860255447034</v>
      </c>
      <c r="N171" s="30">
        <v>615</v>
      </c>
      <c r="O171" s="30">
        <v>615</v>
      </c>
      <c r="P171" s="30">
        <v>615</v>
      </c>
      <c r="Q171" s="32">
        <v>1400.9565750000002</v>
      </c>
      <c r="R171" s="32">
        <v>1779.2829500000003</v>
      </c>
    </row>
    <row r="172" spans="1:18" x14ac:dyDescent="0.25">
      <c r="A172" s="1">
        <v>1</v>
      </c>
      <c r="B172" s="1">
        <v>4</v>
      </c>
      <c r="C172" s="1" t="s">
        <v>42</v>
      </c>
      <c r="D172" s="27">
        <v>407500</v>
      </c>
      <c r="E172" s="27" t="s">
        <v>206</v>
      </c>
      <c r="F172" s="30">
        <v>123</v>
      </c>
      <c r="G172" s="28">
        <v>0</v>
      </c>
      <c r="H172" s="28"/>
      <c r="I172" s="28">
        <v>2</v>
      </c>
      <c r="J172" s="28">
        <v>0</v>
      </c>
      <c r="K172" s="30">
        <v>125</v>
      </c>
      <c r="L172" s="30">
        <v>414</v>
      </c>
      <c r="M172" s="31">
        <v>0.30193236714975846</v>
      </c>
      <c r="N172" s="30">
        <v>125</v>
      </c>
      <c r="O172" s="30">
        <v>125</v>
      </c>
      <c r="P172" s="30">
        <v>125</v>
      </c>
      <c r="Q172" s="32">
        <v>195.57575000000003</v>
      </c>
      <c r="R172" s="32">
        <v>205.65270000000007</v>
      </c>
    </row>
    <row r="173" spans="1:18" x14ac:dyDescent="0.25">
      <c r="A173" s="1">
        <v>1</v>
      </c>
      <c r="B173" s="1">
        <v>4</v>
      </c>
      <c r="C173" s="1" t="s">
        <v>42</v>
      </c>
      <c r="D173" s="27">
        <v>407520</v>
      </c>
      <c r="E173" s="27" t="s">
        <v>207</v>
      </c>
      <c r="F173" s="30">
        <v>1033</v>
      </c>
      <c r="G173" s="28">
        <v>0</v>
      </c>
      <c r="H173" s="28"/>
      <c r="I173" s="28">
        <v>14</v>
      </c>
      <c r="J173" s="28">
        <v>0</v>
      </c>
      <c r="K173" s="30">
        <v>1047</v>
      </c>
      <c r="L173" s="30">
        <v>4216</v>
      </c>
      <c r="M173" s="31">
        <v>0.24833965844402278</v>
      </c>
      <c r="N173" s="30">
        <v>1047</v>
      </c>
      <c r="O173" s="30">
        <v>1047</v>
      </c>
      <c r="P173" s="30">
        <v>1047</v>
      </c>
      <c r="Q173" s="32">
        <v>1425.7422000000001</v>
      </c>
      <c r="R173" s="32">
        <v>1414.3372000000002</v>
      </c>
    </row>
    <row r="174" spans="1:18" x14ac:dyDescent="0.25">
      <c r="A174" s="1">
        <v>1</v>
      </c>
      <c r="B174" s="1">
        <v>4</v>
      </c>
      <c r="C174" s="1" t="s">
        <v>42</v>
      </c>
      <c r="D174" s="27">
        <v>407530</v>
      </c>
      <c r="E174" s="27" t="s">
        <v>208</v>
      </c>
      <c r="F174" s="30">
        <v>157</v>
      </c>
      <c r="G174" s="28">
        <v>0</v>
      </c>
      <c r="H174" s="28"/>
      <c r="I174" s="28">
        <v>11</v>
      </c>
      <c r="J174" s="28">
        <v>0</v>
      </c>
      <c r="K174" s="30">
        <v>168</v>
      </c>
      <c r="L174" s="30">
        <v>726</v>
      </c>
      <c r="M174" s="31">
        <v>0.23140495867768596</v>
      </c>
      <c r="N174" s="30">
        <v>168</v>
      </c>
      <c r="O174" s="30">
        <v>168</v>
      </c>
      <c r="P174" s="30">
        <v>168</v>
      </c>
      <c r="Q174" s="32">
        <v>214.77795</v>
      </c>
      <c r="R174" s="32">
        <v>206.66669999999999</v>
      </c>
    </row>
    <row r="175" spans="1:18" x14ac:dyDescent="0.25">
      <c r="A175" s="1">
        <v>1</v>
      </c>
      <c r="B175" s="1">
        <v>4</v>
      </c>
      <c r="C175" s="1" t="s">
        <v>42</v>
      </c>
      <c r="D175" s="27">
        <v>407570</v>
      </c>
      <c r="E175" s="27" t="s">
        <v>209</v>
      </c>
      <c r="F175" s="30">
        <v>3537</v>
      </c>
      <c r="G175" s="28">
        <v>50</v>
      </c>
      <c r="H175" s="28"/>
      <c r="I175" s="28">
        <v>137</v>
      </c>
      <c r="J175" s="28">
        <v>0</v>
      </c>
      <c r="K175" s="30">
        <v>3724</v>
      </c>
      <c r="L175" s="30">
        <v>32465</v>
      </c>
      <c r="M175" s="31">
        <v>0.11470814723548436</v>
      </c>
      <c r="N175" s="30">
        <v>3724</v>
      </c>
      <c r="O175" s="30">
        <v>0</v>
      </c>
      <c r="P175" s="30">
        <v>3724</v>
      </c>
      <c r="Q175" s="32">
        <v>5971.5</v>
      </c>
      <c r="R175" s="32">
        <v>6337</v>
      </c>
    </row>
    <row r="176" spans="1:18" x14ac:dyDescent="0.25">
      <c r="A176" s="1">
        <v>1</v>
      </c>
      <c r="B176" s="1">
        <v>4</v>
      </c>
      <c r="C176" s="1" t="s">
        <v>42</v>
      </c>
      <c r="D176" s="27">
        <v>409733</v>
      </c>
      <c r="E176" s="27" t="s">
        <v>210</v>
      </c>
      <c r="F176" s="30">
        <v>244</v>
      </c>
      <c r="G176" s="28">
        <v>0</v>
      </c>
      <c r="H176" s="28"/>
      <c r="I176" s="28">
        <v>9</v>
      </c>
      <c r="J176" s="28">
        <v>0</v>
      </c>
      <c r="K176" s="30">
        <v>253</v>
      </c>
      <c r="L176" s="30">
        <v>1289</v>
      </c>
      <c r="M176" s="31">
        <v>0.19627618308766487</v>
      </c>
      <c r="N176" s="30">
        <v>253</v>
      </c>
      <c r="O176" s="30">
        <v>253</v>
      </c>
      <c r="P176" s="30">
        <v>253</v>
      </c>
      <c r="Q176" s="32">
        <v>292.13035000000002</v>
      </c>
      <c r="R176" s="32">
        <v>279.08690000000001</v>
      </c>
    </row>
    <row r="177" spans="1:18" x14ac:dyDescent="0.25">
      <c r="A177" s="1">
        <v>1</v>
      </c>
      <c r="B177" s="1">
        <v>4</v>
      </c>
      <c r="C177" s="1" t="s">
        <v>42</v>
      </c>
      <c r="D177" s="27">
        <v>407630</v>
      </c>
      <c r="E177" s="27" t="s">
        <v>211</v>
      </c>
      <c r="F177" s="30">
        <v>28</v>
      </c>
      <c r="G177" s="28">
        <v>0</v>
      </c>
      <c r="H177" s="28"/>
      <c r="I177" s="28">
        <v>1</v>
      </c>
      <c r="J177" s="28">
        <v>0</v>
      </c>
      <c r="K177" s="30">
        <v>29</v>
      </c>
      <c r="L177" s="30">
        <v>145</v>
      </c>
      <c r="M177" s="31">
        <v>0.2</v>
      </c>
      <c r="N177" s="30">
        <v>29</v>
      </c>
      <c r="O177" s="30">
        <v>29</v>
      </c>
      <c r="P177" s="30">
        <v>29</v>
      </c>
      <c r="Q177" s="32">
        <v>33.806750000000001</v>
      </c>
      <c r="R177" s="32">
        <v>32.204500000000003</v>
      </c>
    </row>
    <row r="178" spans="1:18" x14ac:dyDescent="0.25">
      <c r="A178" s="1">
        <v>1</v>
      </c>
      <c r="B178" s="1">
        <v>4</v>
      </c>
      <c r="C178" s="1" t="s">
        <v>42</v>
      </c>
      <c r="D178" s="27">
        <v>407680</v>
      </c>
      <c r="E178" s="27" t="s">
        <v>212</v>
      </c>
      <c r="F178" s="30">
        <v>11</v>
      </c>
      <c r="G178" s="28">
        <v>0</v>
      </c>
      <c r="H178" s="28"/>
      <c r="I178" s="28">
        <v>0</v>
      </c>
      <c r="J178" s="28">
        <v>0</v>
      </c>
      <c r="K178" s="30">
        <v>11</v>
      </c>
      <c r="L178" s="30">
        <v>26</v>
      </c>
      <c r="M178" s="31">
        <v>0.42307692307692307</v>
      </c>
      <c r="N178" s="30">
        <v>11</v>
      </c>
      <c r="O178" s="30">
        <v>11</v>
      </c>
      <c r="P178" s="30">
        <v>11</v>
      </c>
      <c r="Q178" s="32">
        <v>23.312449999999998</v>
      </c>
      <c r="R178" s="32">
        <v>28.675700000000003</v>
      </c>
    </row>
    <row r="179" spans="1:18" x14ac:dyDescent="0.25">
      <c r="A179" s="1">
        <v>1</v>
      </c>
      <c r="B179" s="1">
        <v>4</v>
      </c>
      <c r="C179" s="1" t="s">
        <v>42</v>
      </c>
      <c r="D179" s="27">
        <v>407700</v>
      </c>
      <c r="E179" s="27" t="s">
        <v>213</v>
      </c>
      <c r="F179" s="30">
        <v>822</v>
      </c>
      <c r="G179" s="28">
        <v>0</v>
      </c>
      <c r="H179" s="28"/>
      <c r="I179" s="28">
        <v>7</v>
      </c>
      <c r="J179" s="28">
        <v>0</v>
      </c>
      <c r="K179" s="30">
        <v>829</v>
      </c>
      <c r="L179" s="30">
        <v>2686</v>
      </c>
      <c r="M179" s="31">
        <v>0.30863737900223381</v>
      </c>
      <c r="N179" s="30">
        <v>829</v>
      </c>
      <c r="O179" s="30">
        <v>829</v>
      </c>
      <c r="P179" s="30">
        <v>829</v>
      </c>
      <c r="Q179" s="32">
        <v>1327.4117500000002</v>
      </c>
      <c r="R179" s="32">
        <v>1415.3023000000003</v>
      </c>
    </row>
    <row r="180" spans="1:18" x14ac:dyDescent="0.25">
      <c r="A180" s="1">
        <v>1</v>
      </c>
      <c r="B180" s="1">
        <v>4</v>
      </c>
      <c r="C180" s="1" t="s">
        <v>42</v>
      </c>
      <c r="D180" s="27">
        <v>401460</v>
      </c>
      <c r="E180" s="27" t="s">
        <v>214</v>
      </c>
      <c r="F180" s="30">
        <v>1346</v>
      </c>
      <c r="G180" s="28">
        <v>16</v>
      </c>
      <c r="H180" s="28"/>
      <c r="I180" s="28">
        <v>31</v>
      </c>
      <c r="J180" s="28">
        <v>0</v>
      </c>
      <c r="K180" s="30">
        <v>1393</v>
      </c>
      <c r="L180" s="30">
        <v>7094</v>
      </c>
      <c r="M180" s="31">
        <v>0.19636312376656329</v>
      </c>
      <c r="N180" s="30">
        <v>1393</v>
      </c>
      <c r="O180" s="30">
        <v>1393</v>
      </c>
      <c r="P180" s="30">
        <v>1393</v>
      </c>
      <c r="Q180" s="32">
        <v>1744</v>
      </c>
      <c r="R180" s="32">
        <v>1744</v>
      </c>
    </row>
    <row r="181" spans="1:18" x14ac:dyDescent="0.25">
      <c r="A181" s="1">
        <v>1</v>
      </c>
      <c r="B181" s="1">
        <v>4</v>
      </c>
      <c r="C181" s="1" t="s">
        <v>42</v>
      </c>
      <c r="D181" s="27">
        <v>407770</v>
      </c>
      <c r="E181" s="27" t="s">
        <v>215</v>
      </c>
      <c r="F181" s="30">
        <v>16</v>
      </c>
      <c r="G181" s="28">
        <v>0</v>
      </c>
      <c r="H181" s="28"/>
      <c r="I181" s="28">
        <v>1</v>
      </c>
      <c r="J181" s="28">
        <v>0</v>
      </c>
      <c r="K181" s="30">
        <v>17</v>
      </c>
      <c r="L181" s="30">
        <v>110</v>
      </c>
      <c r="M181" s="31">
        <v>0.15454545454545454</v>
      </c>
      <c r="N181" s="30">
        <v>17</v>
      </c>
      <c r="O181" s="30">
        <v>17</v>
      </c>
      <c r="P181" s="30">
        <v>17</v>
      </c>
      <c r="Q181" s="32">
        <v>17</v>
      </c>
      <c r="R181" s="32">
        <v>17</v>
      </c>
    </row>
    <row r="182" spans="1:18" x14ac:dyDescent="0.25">
      <c r="A182" s="1">
        <v>1</v>
      </c>
      <c r="B182" s="1">
        <v>4</v>
      </c>
      <c r="C182" s="1" t="s">
        <v>42</v>
      </c>
      <c r="D182" s="27">
        <v>407820</v>
      </c>
      <c r="E182" s="27" t="s">
        <v>216</v>
      </c>
      <c r="F182" s="30">
        <v>601</v>
      </c>
      <c r="G182" s="28">
        <v>0</v>
      </c>
      <c r="H182" s="28"/>
      <c r="I182" s="28">
        <v>6</v>
      </c>
      <c r="J182" s="28">
        <v>0</v>
      </c>
      <c r="K182" s="30">
        <v>607</v>
      </c>
      <c r="L182" s="30">
        <v>2711</v>
      </c>
      <c r="M182" s="31">
        <v>0.22390261895979344</v>
      </c>
      <c r="N182" s="30">
        <v>607</v>
      </c>
      <c r="O182" s="30">
        <v>607</v>
      </c>
      <c r="P182" s="30">
        <v>607</v>
      </c>
      <c r="Q182" s="32">
        <v>751.16807500000016</v>
      </c>
      <c r="R182" s="32">
        <v>710.70995000000005</v>
      </c>
    </row>
    <row r="183" spans="1:18" x14ac:dyDescent="0.25">
      <c r="A183" s="1">
        <v>1</v>
      </c>
      <c r="B183" s="1">
        <v>4</v>
      </c>
      <c r="C183" s="1" t="s">
        <v>42</v>
      </c>
      <c r="D183" s="27">
        <v>407860</v>
      </c>
      <c r="E183" s="27" t="s">
        <v>217</v>
      </c>
      <c r="F183" s="30">
        <v>76</v>
      </c>
      <c r="G183" s="28">
        <v>0</v>
      </c>
      <c r="H183" s="28"/>
      <c r="I183" s="28">
        <v>2</v>
      </c>
      <c r="J183" s="28">
        <v>0</v>
      </c>
      <c r="K183" s="30">
        <v>78</v>
      </c>
      <c r="L183" s="30">
        <v>387</v>
      </c>
      <c r="M183" s="31">
        <v>0.20155038759689922</v>
      </c>
      <c r="N183" s="30">
        <v>78</v>
      </c>
      <c r="O183" s="30">
        <v>78</v>
      </c>
      <c r="P183" s="30">
        <v>78</v>
      </c>
      <c r="Q183" s="32">
        <v>91.279049999999998</v>
      </c>
      <c r="R183" s="32">
        <v>86.852699999999999</v>
      </c>
    </row>
    <row r="184" spans="1:18" x14ac:dyDescent="0.25">
      <c r="A184" s="1">
        <v>1</v>
      </c>
      <c r="B184" s="1">
        <v>4</v>
      </c>
      <c r="C184" s="1" t="s">
        <v>42</v>
      </c>
      <c r="D184" s="27">
        <v>407890</v>
      </c>
      <c r="E184" s="27" t="s">
        <v>218</v>
      </c>
      <c r="F184" s="30">
        <v>1167</v>
      </c>
      <c r="G184" s="28">
        <v>0</v>
      </c>
      <c r="H184" s="28"/>
      <c r="I184" s="28">
        <v>23</v>
      </c>
      <c r="J184" s="28">
        <v>0</v>
      </c>
      <c r="K184" s="30">
        <v>1190</v>
      </c>
      <c r="L184" s="30">
        <v>3145</v>
      </c>
      <c r="M184" s="31">
        <v>0.3783783783783784</v>
      </c>
      <c r="N184" s="30">
        <v>1190</v>
      </c>
      <c r="O184" s="30">
        <v>1190</v>
      </c>
      <c r="P184" s="30">
        <v>1190</v>
      </c>
      <c r="Q184" s="32">
        <v>2267.0881250000002</v>
      </c>
      <c r="R184" s="32">
        <v>2644.1672500000004</v>
      </c>
    </row>
    <row r="185" spans="1:18" x14ac:dyDescent="0.25">
      <c r="A185" s="1">
        <v>1</v>
      </c>
      <c r="B185" s="1">
        <v>4</v>
      </c>
      <c r="C185" s="1" t="s">
        <v>42</v>
      </c>
      <c r="D185" s="27">
        <v>407920</v>
      </c>
      <c r="E185" s="27" t="s">
        <v>219</v>
      </c>
      <c r="F185" s="30">
        <v>27</v>
      </c>
      <c r="G185" s="28">
        <v>0</v>
      </c>
      <c r="H185" s="28"/>
      <c r="I185" s="28">
        <v>0</v>
      </c>
      <c r="J185" s="28">
        <v>0</v>
      </c>
      <c r="K185" s="30">
        <v>27</v>
      </c>
      <c r="L185" s="30">
        <v>118</v>
      </c>
      <c r="M185" s="31">
        <v>0.2288135593220339</v>
      </c>
      <c r="N185" s="30">
        <v>27</v>
      </c>
      <c r="O185" s="30">
        <v>27</v>
      </c>
      <c r="P185" s="30">
        <v>27</v>
      </c>
      <c r="Q185" s="32">
        <v>34.144350000000003</v>
      </c>
      <c r="R185" s="32">
        <v>32.673100000000005</v>
      </c>
    </row>
    <row r="186" spans="1:18" x14ac:dyDescent="0.25">
      <c r="A186" s="1">
        <v>1</v>
      </c>
      <c r="B186" s="1">
        <v>4</v>
      </c>
      <c r="C186" s="1" t="s">
        <v>42</v>
      </c>
      <c r="D186" s="27">
        <v>408020</v>
      </c>
      <c r="E186" s="27" t="s">
        <v>220</v>
      </c>
      <c r="F186" s="30">
        <v>70</v>
      </c>
      <c r="G186" s="28">
        <v>0</v>
      </c>
      <c r="H186" s="28"/>
      <c r="I186" s="28">
        <v>2</v>
      </c>
      <c r="J186" s="28">
        <v>0</v>
      </c>
      <c r="K186" s="30">
        <v>72</v>
      </c>
      <c r="L186" s="30">
        <v>508</v>
      </c>
      <c r="M186" s="31">
        <v>0.14173228346456693</v>
      </c>
      <c r="N186" s="30">
        <v>72</v>
      </c>
      <c r="O186" s="30">
        <v>0</v>
      </c>
      <c r="P186" s="30">
        <v>72</v>
      </c>
      <c r="Q186" s="32">
        <v>72</v>
      </c>
      <c r="R186" s="32">
        <v>72</v>
      </c>
    </row>
    <row r="187" spans="1:18" x14ac:dyDescent="0.25">
      <c r="A187" s="1">
        <v>1</v>
      </c>
      <c r="B187" s="1">
        <v>4</v>
      </c>
      <c r="C187" s="1" t="s">
        <v>42</v>
      </c>
      <c r="D187" s="27">
        <v>408080</v>
      </c>
      <c r="E187" s="27" t="s">
        <v>221</v>
      </c>
      <c r="F187" s="30">
        <v>258</v>
      </c>
      <c r="G187" s="28">
        <v>0</v>
      </c>
      <c r="H187" s="28"/>
      <c r="I187" s="28">
        <v>2</v>
      </c>
      <c r="J187" s="28">
        <v>0</v>
      </c>
      <c r="K187" s="30">
        <v>260</v>
      </c>
      <c r="L187" s="30">
        <v>805</v>
      </c>
      <c r="M187" s="31">
        <v>0.32298136645962733</v>
      </c>
      <c r="N187" s="30">
        <v>260</v>
      </c>
      <c r="O187" s="30">
        <v>260</v>
      </c>
      <c r="P187" s="30">
        <v>260</v>
      </c>
      <c r="Q187" s="32">
        <v>435.35562500000003</v>
      </c>
      <c r="R187" s="32">
        <v>476.13025000000005</v>
      </c>
    </row>
    <row r="188" spans="1:18" x14ac:dyDescent="0.25">
      <c r="A188" s="1">
        <v>1</v>
      </c>
      <c r="B188" s="1">
        <v>4</v>
      </c>
      <c r="C188" s="1" t="s">
        <v>42</v>
      </c>
      <c r="D188" s="27">
        <v>408130</v>
      </c>
      <c r="E188" s="27" t="s">
        <v>222</v>
      </c>
      <c r="F188" s="30">
        <v>149</v>
      </c>
      <c r="G188" s="28">
        <v>0</v>
      </c>
      <c r="H188" s="28"/>
      <c r="I188" s="28">
        <v>10</v>
      </c>
      <c r="J188" s="28">
        <v>0</v>
      </c>
      <c r="K188" s="30">
        <v>159</v>
      </c>
      <c r="L188" s="30">
        <v>814</v>
      </c>
      <c r="M188" s="31">
        <v>0.19533169533169534</v>
      </c>
      <c r="N188" s="30">
        <v>159</v>
      </c>
      <c r="O188" s="30">
        <v>159</v>
      </c>
      <c r="P188" s="30">
        <v>159</v>
      </c>
      <c r="Q188" s="32">
        <v>183.13409999999999</v>
      </c>
      <c r="R188" s="32">
        <v>175.08940000000001</v>
      </c>
    </row>
    <row r="189" spans="1:18" x14ac:dyDescent="0.25">
      <c r="A189" s="1">
        <v>1</v>
      </c>
      <c r="B189" s="1">
        <v>4</v>
      </c>
      <c r="C189" s="1" t="s">
        <v>42</v>
      </c>
      <c r="D189" s="27">
        <v>408170</v>
      </c>
      <c r="E189" s="27" t="s">
        <v>223</v>
      </c>
      <c r="F189" s="30">
        <v>7324</v>
      </c>
      <c r="G189" s="28">
        <v>0</v>
      </c>
      <c r="H189" s="28"/>
      <c r="I189" s="28">
        <v>314</v>
      </c>
      <c r="J189" s="28">
        <v>0</v>
      </c>
      <c r="K189" s="30">
        <v>7638</v>
      </c>
      <c r="L189" s="30">
        <v>19624</v>
      </c>
      <c r="M189" s="31">
        <v>0.38921728495719526</v>
      </c>
      <c r="N189" s="30">
        <v>7638</v>
      </c>
      <c r="O189" s="30">
        <v>7638</v>
      </c>
      <c r="P189" s="30">
        <v>7638</v>
      </c>
      <c r="Q189" s="32">
        <v>14937.673799999999</v>
      </c>
      <c r="R189" s="32">
        <v>17656.766799999998</v>
      </c>
    </row>
    <row r="190" spans="1:18" x14ac:dyDescent="0.25">
      <c r="A190" s="1">
        <v>1</v>
      </c>
      <c r="B190" s="1">
        <v>4</v>
      </c>
      <c r="C190" s="1" t="s">
        <v>42</v>
      </c>
      <c r="D190" s="27">
        <v>408230</v>
      </c>
      <c r="E190" s="27" t="s">
        <v>224</v>
      </c>
      <c r="F190" s="30">
        <v>114</v>
      </c>
      <c r="G190" s="28">
        <v>0</v>
      </c>
      <c r="H190" s="28"/>
      <c r="I190" s="28">
        <v>8</v>
      </c>
      <c r="J190" s="28">
        <v>0</v>
      </c>
      <c r="K190" s="30">
        <v>122</v>
      </c>
      <c r="L190" s="30">
        <v>584</v>
      </c>
      <c r="M190" s="31">
        <v>0.2089041095890411</v>
      </c>
      <c r="N190" s="30">
        <v>122</v>
      </c>
      <c r="O190" s="30">
        <v>122</v>
      </c>
      <c r="P190" s="30">
        <v>122</v>
      </c>
      <c r="Q190" s="32">
        <v>145.25960000000001</v>
      </c>
      <c r="R190" s="32">
        <v>137.50640000000001</v>
      </c>
    </row>
    <row r="191" spans="1:18" x14ac:dyDescent="0.25">
      <c r="A191" s="1">
        <v>1</v>
      </c>
      <c r="B191" s="1">
        <v>4</v>
      </c>
      <c r="C191" s="1" t="s">
        <v>42</v>
      </c>
      <c r="D191" s="27">
        <v>408280</v>
      </c>
      <c r="E191" s="27" t="s">
        <v>225</v>
      </c>
      <c r="F191" s="30">
        <v>150</v>
      </c>
      <c r="G191" s="28">
        <v>24</v>
      </c>
      <c r="H191" s="28"/>
      <c r="I191" s="28">
        <v>6</v>
      </c>
      <c r="J191" s="28">
        <v>0</v>
      </c>
      <c r="K191" s="30">
        <v>180</v>
      </c>
      <c r="L191" s="30">
        <v>1910</v>
      </c>
      <c r="M191" s="31">
        <v>9.4240837696335081E-2</v>
      </c>
      <c r="N191" s="30">
        <v>180</v>
      </c>
      <c r="O191" s="30">
        <v>0</v>
      </c>
      <c r="P191" s="30">
        <v>180</v>
      </c>
      <c r="Q191" s="32">
        <v>180</v>
      </c>
      <c r="R191" s="32">
        <v>180</v>
      </c>
    </row>
    <row r="192" spans="1:18" x14ac:dyDescent="0.25">
      <c r="A192" s="1">
        <v>1</v>
      </c>
      <c r="B192" s="1">
        <v>4</v>
      </c>
      <c r="C192" s="1" t="s">
        <v>42</v>
      </c>
      <c r="D192" s="27">
        <v>408310</v>
      </c>
      <c r="E192" s="27" t="s">
        <v>226</v>
      </c>
      <c r="F192" s="30">
        <v>3911</v>
      </c>
      <c r="G192" s="28">
        <v>0</v>
      </c>
      <c r="H192" s="28"/>
      <c r="I192" s="28">
        <v>151</v>
      </c>
      <c r="J192" s="28">
        <v>0</v>
      </c>
      <c r="K192" s="30">
        <v>4062</v>
      </c>
      <c r="L192" s="30">
        <v>12891</v>
      </c>
      <c r="M192" s="31">
        <v>0.31510356062369094</v>
      </c>
      <c r="N192" s="30">
        <v>4062</v>
      </c>
      <c r="O192" s="30">
        <v>4062</v>
      </c>
      <c r="P192" s="30">
        <v>4062</v>
      </c>
      <c r="Q192" s="32">
        <v>6647.5</v>
      </c>
      <c r="R192" s="32">
        <v>7167.6025499999996</v>
      </c>
    </row>
    <row r="193" spans="1:18" x14ac:dyDescent="0.25">
      <c r="A193" s="1">
        <v>1</v>
      </c>
      <c r="B193" s="1">
        <v>4</v>
      </c>
      <c r="C193" s="1" t="s">
        <v>42</v>
      </c>
      <c r="D193" s="27">
        <v>408340</v>
      </c>
      <c r="E193" s="27" t="s">
        <v>227</v>
      </c>
      <c r="F193" s="30">
        <v>1884</v>
      </c>
      <c r="G193" s="28">
        <v>0</v>
      </c>
      <c r="H193" s="28"/>
      <c r="I193" s="28">
        <v>73</v>
      </c>
      <c r="J193" s="28">
        <v>0</v>
      </c>
      <c r="K193" s="30">
        <v>1957</v>
      </c>
      <c r="L193" s="30">
        <v>15793</v>
      </c>
      <c r="M193" s="31">
        <v>0.12391565883619325</v>
      </c>
      <c r="N193" s="30">
        <v>1957</v>
      </c>
      <c r="O193" s="30">
        <v>0</v>
      </c>
      <c r="P193" s="30">
        <v>1957</v>
      </c>
      <c r="Q193" s="32">
        <v>2590</v>
      </c>
      <c r="R193" s="32">
        <v>2590</v>
      </c>
    </row>
    <row r="194" spans="1:18" x14ac:dyDescent="0.25">
      <c r="A194" s="1">
        <v>1</v>
      </c>
      <c r="B194" s="1">
        <v>4</v>
      </c>
      <c r="C194" s="1" t="s">
        <v>42</v>
      </c>
      <c r="D194" s="27">
        <v>408410</v>
      </c>
      <c r="E194" s="27" t="s">
        <v>228</v>
      </c>
      <c r="F194" s="30">
        <v>292</v>
      </c>
      <c r="G194" s="28">
        <v>0</v>
      </c>
      <c r="H194" s="28"/>
      <c r="I194" s="28">
        <v>7</v>
      </c>
      <c r="J194" s="28">
        <v>0</v>
      </c>
      <c r="K194" s="30">
        <v>299</v>
      </c>
      <c r="L194" s="30">
        <v>1516</v>
      </c>
      <c r="M194" s="31">
        <v>0.19722955145118734</v>
      </c>
      <c r="N194" s="30">
        <v>299</v>
      </c>
      <c r="O194" s="30">
        <v>299</v>
      </c>
      <c r="P194" s="30">
        <v>299</v>
      </c>
      <c r="Q194" s="32">
        <v>346.10540000000009</v>
      </c>
      <c r="R194" s="32">
        <v>330.4036000000001</v>
      </c>
    </row>
    <row r="195" spans="1:18" x14ac:dyDescent="0.25">
      <c r="A195" s="1">
        <v>1</v>
      </c>
      <c r="B195" s="1">
        <v>4</v>
      </c>
      <c r="C195" s="1" t="s">
        <v>42</v>
      </c>
      <c r="D195" s="27">
        <v>408490</v>
      </c>
      <c r="E195" s="27" t="s">
        <v>229</v>
      </c>
      <c r="F195" s="30">
        <v>853</v>
      </c>
      <c r="G195" s="28">
        <v>0</v>
      </c>
      <c r="H195" s="28"/>
      <c r="I195" s="28">
        <v>33</v>
      </c>
      <c r="J195" s="28">
        <v>0</v>
      </c>
      <c r="K195" s="30">
        <v>886</v>
      </c>
      <c r="L195" s="30">
        <v>2766</v>
      </c>
      <c r="M195" s="31">
        <v>0.32031814895155458</v>
      </c>
      <c r="N195" s="30">
        <v>886</v>
      </c>
      <c r="O195" s="30">
        <v>886</v>
      </c>
      <c r="P195" s="30">
        <v>886</v>
      </c>
      <c r="Q195" s="32">
        <v>1471.9517500000002</v>
      </c>
      <c r="R195" s="32">
        <v>1602.8463000000002</v>
      </c>
    </row>
    <row r="196" spans="1:18" x14ac:dyDescent="0.25">
      <c r="A196" s="1">
        <v>1</v>
      </c>
      <c r="B196" s="1">
        <v>4</v>
      </c>
      <c r="C196" s="1" t="s">
        <v>42</v>
      </c>
      <c r="D196" s="27">
        <v>408520</v>
      </c>
      <c r="E196" s="27" t="s">
        <v>230</v>
      </c>
      <c r="F196" s="30">
        <v>2684</v>
      </c>
      <c r="G196" s="28">
        <v>116</v>
      </c>
      <c r="H196" s="28"/>
      <c r="I196" s="28">
        <v>104</v>
      </c>
      <c r="J196" s="28">
        <v>0</v>
      </c>
      <c r="K196" s="30">
        <v>2904</v>
      </c>
      <c r="L196" s="30">
        <v>12476</v>
      </c>
      <c r="M196" s="31">
        <v>0.23276691247194614</v>
      </c>
      <c r="N196" s="30">
        <v>2904</v>
      </c>
      <c r="O196" s="30">
        <v>2904</v>
      </c>
      <c r="P196" s="30">
        <v>2904</v>
      </c>
      <c r="Q196" s="32">
        <v>4331.5</v>
      </c>
      <c r="R196" s="32">
        <v>4492</v>
      </c>
    </row>
    <row r="197" spans="1:18" x14ac:dyDescent="0.25">
      <c r="A197" s="1">
        <v>1</v>
      </c>
      <c r="B197" s="1">
        <v>4</v>
      </c>
      <c r="C197" s="1" t="s">
        <v>42</v>
      </c>
      <c r="D197" s="27">
        <v>408550</v>
      </c>
      <c r="E197" s="27" t="s">
        <v>231</v>
      </c>
      <c r="F197" s="30">
        <v>319</v>
      </c>
      <c r="G197" s="28">
        <v>0</v>
      </c>
      <c r="H197" s="28"/>
      <c r="I197" s="28">
        <v>22</v>
      </c>
      <c r="J197" s="28">
        <v>0</v>
      </c>
      <c r="K197" s="30">
        <v>341</v>
      </c>
      <c r="L197" s="30">
        <v>1953</v>
      </c>
      <c r="M197" s="31">
        <v>0.17460317460317459</v>
      </c>
      <c r="N197" s="30">
        <v>341</v>
      </c>
      <c r="O197" s="30">
        <v>341</v>
      </c>
      <c r="P197" s="30">
        <v>341</v>
      </c>
      <c r="Q197" s="32">
        <v>368.54194999999999</v>
      </c>
      <c r="R197" s="32">
        <v>359.36129999999997</v>
      </c>
    </row>
    <row r="198" spans="1:18" x14ac:dyDescent="0.25">
      <c r="A198" s="1">
        <v>1</v>
      </c>
      <c r="B198" s="1">
        <v>4</v>
      </c>
      <c r="C198" s="1" t="s">
        <v>42</v>
      </c>
      <c r="D198" s="27">
        <v>408600</v>
      </c>
      <c r="E198" s="27" t="s">
        <v>232</v>
      </c>
      <c r="F198" s="30">
        <v>200</v>
      </c>
      <c r="G198" s="28">
        <v>0</v>
      </c>
      <c r="H198" s="28"/>
      <c r="I198" s="28">
        <v>4</v>
      </c>
      <c r="J198" s="28">
        <v>0</v>
      </c>
      <c r="K198" s="30">
        <v>204</v>
      </c>
      <c r="L198" s="30">
        <v>1032</v>
      </c>
      <c r="M198" s="31">
        <v>0.19767441860465115</v>
      </c>
      <c r="N198" s="30">
        <v>204</v>
      </c>
      <c r="O198" s="30">
        <v>204</v>
      </c>
      <c r="P198" s="30">
        <v>204</v>
      </c>
      <c r="Q198" s="32">
        <v>236.41079999999999</v>
      </c>
      <c r="R198" s="32">
        <v>225.60719999999998</v>
      </c>
    </row>
    <row r="199" spans="1:18" x14ac:dyDescent="0.25">
      <c r="A199" s="1">
        <v>1</v>
      </c>
      <c r="B199" s="1">
        <v>4</v>
      </c>
      <c r="C199" s="1" t="s">
        <v>42</v>
      </c>
      <c r="D199" s="27">
        <v>405760</v>
      </c>
      <c r="E199" s="27" t="s">
        <v>233</v>
      </c>
      <c r="F199" s="30">
        <v>42</v>
      </c>
      <c r="G199" s="28">
        <v>0</v>
      </c>
      <c r="H199" s="28"/>
      <c r="I199" s="28">
        <v>1</v>
      </c>
      <c r="J199" s="28">
        <v>0</v>
      </c>
      <c r="K199" s="30">
        <v>43</v>
      </c>
      <c r="L199" s="30">
        <v>102</v>
      </c>
      <c r="M199" s="31">
        <v>0.42156862745098039</v>
      </c>
      <c r="N199" s="30">
        <v>43</v>
      </c>
      <c r="O199" s="30">
        <v>43</v>
      </c>
      <c r="P199" s="30">
        <v>43</v>
      </c>
      <c r="Q199" s="32">
        <v>90.841149999999999</v>
      </c>
      <c r="R199" s="32">
        <v>111.57390000000001</v>
      </c>
    </row>
    <row r="200" spans="1:18" x14ac:dyDescent="0.25">
      <c r="A200" s="1">
        <v>1</v>
      </c>
      <c r="B200" s="1">
        <v>4</v>
      </c>
      <c r="C200" s="1" t="s">
        <v>42</v>
      </c>
      <c r="D200" s="27">
        <v>408640</v>
      </c>
      <c r="E200" s="27" t="s">
        <v>234</v>
      </c>
      <c r="F200" s="30">
        <v>32</v>
      </c>
      <c r="G200" s="28">
        <v>0</v>
      </c>
      <c r="H200" s="28"/>
      <c r="I200" s="28">
        <v>1</v>
      </c>
      <c r="J200" s="28">
        <v>0</v>
      </c>
      <c r="K200" s="30">
        <v>33</v>
      </c>
      <c r="L200" s="30">
        <v>159</v>
      </c>
      <c r="M200" s="31">
        <v>0.20754716981132076</v>
      </c>
      <c r="N200" s="30">
        <v>33</v>
      </c>
      <c r="O200" s="30">
        <v>33</v>
      </c>
      <c r="P200" s="30">
        <v>33</v>
      </c>
      <c r="Q200" s="32">
        <v>39.170850000000002</v>
      </c>
      <c r="R200" s="32">
        <v>37.113900000000001</v>
      </c>
    </row>
    <row r="201" spans="1:18" x14ac:dyDescent="0.25">
      <c r="A201" s="1">
        <v>1</v>
      </c>
      <c r="B201" s="1">
        <v>4</v>
      </c>
      <c r="C201" s="1" t="s">
        <v>42</v>
      </c>
      <c r="D201" s="27">
        <v>408680</v>
      </c>
      <c r="E201" s="27" t="s">
        <v>235</v>
      </c>
      <c r="F201" s="30">
        <v>1010</v>
      </c>
      <c r="G201" s="28">
        <v>0</v>
      </c>
      <c r="H201" s="28"/>
      <c r="I201" s="28">
        <v>26</v>
      </c>
      <c r="J201" s="28">
        <v>0</v>
      </c>
      <c r="K201" s="30">
        <v>1036</v>
      </c>
      <c r="L201" s="30">
        <v>3678</v>
      </c>
      <c r="M201" s="31">
        <v>0.28167482327351823</v>
      </c>
      <c r="N201" s="30">
        <v>1036</v>
      </c>
      <c r="O201" s="30">
        <v>1036</v>
      </c>
      <c r="P201" s="30">
        <v>1036</v>
      </c>
      <c r="Q201" s="32">
        <v>1550.3213500000002</v>
      </c>
      <c r="R201" s="32">
        <v>1601.6751000000004</v>
      </c>
    </row>
    <row r="202" spans="1:18" x14ac:dyDescent="0.25">
      <c r="A202" s="1">
        <v>1</v>
      </c>
      <c r="B202" s="1">
        <v>4</v>
      </c>
      <c r="C202" s="1" t="s">
        <v>42</v>
      </c>
      <c r="D202" s="27">
        <v>408800</v>
      </c>
      <c r="E202" s="27" t="s">
        <v>236</v>
      </c>
      <c r="F202" s="30">
        <v>21145</v>
      </c>
      <c r="G202" s="28">
        <v>158</v>
      </c>
      <c r="H202" s="28"/>
      <c r="I202" s="28">
        <v>908</v>
      </c>
      <c r="J202" s="28">
        <v>0</v>
      </c>
      <c r="K202" s="30">
        <v>22211</v>
      </c>
      <c r="L202" s="30">
        <v>72520</v>
      </c>
      <c r="M202" s="31">
        <v>0.30627413127413128</v>
      </c>
      <c r="N202" s="30">
        <v>22211</v>
      </c>
      <c r="O202" s="30">
        <v>22211</v>
      </c>
      <c r="P202" s="30">
        <v>22211</v>
      </c>
      <c r="Q202" s="32">
        <v>50125.5</v>
      </c>
      <c r="R202" s="32">
        <v>64087.75</v>
      </c>
    </row>
    <row r="203" spans="1:18" x14ac:dyDescent="0.25">
      <c r="A203" s="1">
        <v>1</v>
      </c>
      <c r="B203" s="1">
        <v>4</v>
      </c>
      <c r="C203" s="1" t="s">
        <v>42</v>
      </c>
      <c r="D203" s="27">
        <v>408820</v>
      </c>
      <c r="E203" s="27" t="s">
        <v>237</v>
      </c>
      <c r="F203" s="30">
        <v>696</v>
      </c>
      <c r="G203" s="28">
        <v>0</v>
      </c>
      <c r="H203" s="28"/>
      <c r="I203" s="28">
        <v>27</v>
      </c>
      <c r="J203" s="28">
        <v>0</v>
      </c>
      <c r="K203" s="30">
        <v>723</v>
      </c>
      <c r="L203" s="30">
        <v>2827</v>
      </c>
      <c r="M203" s="31">
        <v>0.255748142907676</v>
      </c>
      <c r="N203" s="30">
        <v>723</v>
      </c>
      <c r="O203" s="30">
        <v>723</v>
      </c>
      <c r="P203" s="30">
        <v>723</v>
      </c>
      <c r="Q203" s="32">
        <v>1008.3777750000002</v>
      </c>
      <c r="R203" s="32">
        <v>1011.2021500000003</v>
      </c>
    </row>
    <row r="204" spans="1:18" x14ac:dyDescent="0.25">
      <c r="A204" s="1">
        <v>1</v>
      </c>
      <c r="B204" s="1">
        <v>4</v>
      </c>
      <c r="C204" s="1" t="s">
        <v>42</v>
      </c>
      <c r="D204" s="27">
        <v>408850</v>
      </c>
      <c r="E204" s="27" t="s">
        <v>238</v>
      </c>
      <c r="F204" s="30">
        <v>857</v>
      </c>
      <c r="G204" s="28">
        <v>0</v>
      </c>
      <c r="H204" s="28"/>
      <c r="I204" s="28">
        <v>37</v>
      </c>
      <c r="J204" s="28">
        <v>0</v>
      </c>
      <c r="K204" s="30">
        <v>894</v>
      </c>
      <c r="L204" s="30">
        <v>10938</v>
      </c>
      <c r="M204" s="31">
        <v>8.1733406472846951E-2</v>
      </c>
      <c r="N204" s="30">
        <v>894</v>
      </c>
      <c r="O204" s="30">
        <v>0</v>
      </c>
      <c r="P204" s="30">
        <v>894</v>
      </c>
      <c r="Q204" s="32">
        <v>995.5</v>
      </c>
      <c r="R204" s="32">
        <v>995.5</v>
      </c>
    </row>
    <row r="205" spans="1:18" x14ac:dyDescent="0.25">
      <c r="A205" s="1">
        <v>1</v>
      </c>
      <c r="B205" s="1">
        <v>4</v>
      </c>
      <c r="C205" s="1" t="s">
        <v>42</v>
      </c>
      <c r="D205" s="27">
        <v>408880</v>
      </c>
      <c r="E205" s="27" t="s">
        <v>239</v>
      </c>
      <c r="F205" s="30">
        <v>9</v>
      </c>
      <c r="G205" s="28">
        <v>0</v>
      </c>
      <c r="H205" s="28"/>
      <c r="I205" s="28">
        <v>0</v>
      </c>
      <c r="J205" s="28">
        <v>0</v>
      </c>
      <c r="K205" s="30">
        <v>9</v>
      </c>
      <c r="L205" s="30">
        <v>38</v>
      </c>
      <c r="M205" s="31">
        <v>0.23684210526315788</v>
      </c>
      <c r="N205" s="30">
        <v>0</v>
      </c>
      <c r="O205" s="30">
        <v>0</v>
      </c>
      <c r="P205" s="30">
        <v>0</v>
      </c>
      <c r="Q205" s="32">
        <v>0</v>
      </c>
      <c r="R205" s="32">
        <v>0</v>
      </c>
    </row>
    <row r="206" spans="1:18" x14ac:dyDescent="0.25">
      <c r="A206" s="1">
        <v>1</v>
      </c>
      <c r="B206" s="1">
        <v>4</v>
      </c>
      <c r="C206" s="1" t="s">
        <v>42</v>
      </c>
      <c r="D206" s="27">
        <v>408910</v>
      </c>
      <c r="E206" s="27" t="s">
        <v>240</v>
      </c>
      <c r="F206" s="30">
        <v>46</v>
      </c>
      <c r="G206" s="28">
        <v>0</v>
      </c>
      <c r="H206" s="28"/>
      <c r="I206" s="28">
        <v>1</v>
      </c>
      <c r="J206" s="28">
        <v>0</v>
      </c>
      <c r="K206" s="30">
        <v>47</v>
      </c>
      <c r="L206" s="30">
        <v>171</v>
      </c>
      <c r="M206" s="31">
        <v>0.27485380116959063</v>
      </c>
      <c r="N206" s="30">
        <v>47</v>
      </c>
      <c r="O206" s="30">
        <v>47</v>
      </c>
      <c r="P206" s="30">
        <v>47</v>
      </c>
      <c r="Q206" s="32">
        <v>69.16257499999999</v>
      </c>
      <c r="R206" s="32">
        <v>70.966949999999997</v>
      </c>
    </row>
    <row r="207" spans="1:18" x14ac:dyDescent="0.25">
      <c r="A207" s="1">
        <v>1</v>
      </c>
      <c r="B207" s="1">
        <v>4</v>
      </c>
      <c r="C207" s="1" t="s">
        <v>42</v>
      </c>
      <c r="D207" s="27">
        <v>400022</v>
      </c>
      <c r="E207" s="27" t="s">
        <v>241</v>
      </c>
      <c r="F207" s="30">
        <v>86</v>
      </c>
      <c r="G207" s="28">
        <v>0</v>
      </c>
      <c r="H207" s="28"/>
      <c r="I207" s="28">
        <v>1</v>
      </c>
      <c r="J207" s="28">
        <v>0</v>
      </c>
      <c r="K207" s="30">
        <v>87</v>
      </c>
      <c r="L207" s="30">
        <v>270</v>
      </c>
      <c r="M207" s="31">
        <v>0.32222222222222224</v>
      </c>
      <c r="N207" s="30">
        <v>87</v>
      </c>
      <c r="O207" s="30">
        <v>87</v>
      </c>
      <c r="P207" s="30">
        <v>87</v>
      </c>
      <c r="Q207" s="32">
        <v>145.35374999999996</v>
      </c>
      <c r="R207" s="32">
        <v>158.77349999999996</v>
      </c>
    </row>
    <row r="208" spans="1:18" x14ac:dyDescent="0.25">
      <c r="A208" s="1">
        <v>1</v>
      </c>
      <c r="B208" s="1">
        <v>4</v>
      </c>
      <c r="C208" s="1" t="s">
        <v>42</v>
      </c>
      <c r="D208" s="27">
        <v>409030</v>
      </c>
      <c r="E208" s="27" t="s">
        <v>242</v>
      </c>
      <c r="F208" s="30">
        <v>0</v>
      </c>
      <c r="G208" s="28">
        <v>0</v>
      </c>
      <c r="H208" s="28"/>
      <c r="I208" s="28">
        <v>0</v>
      </c>
      <c r="J208" s="28">
        <v>0</v>
      </c>
      <c r="K208" s="30">
        <v>0</v>
      </c>
      <c r="L208" s="30">
        <v>1</v>
      </c>
      <c r="M208" s="31">
        <v>0</v>
      </c>
      <c r="N208" s="30">
        <v>0</v>
      </c>
      <c r="O208" s="30">
        <v>0</v>
      </c>
      <c r="P208" s="30">
        <v>0</v>
      </c>
      <c r="Q208" s="32">
        <v>0</v>
      </c>
      <c r="R208" s="32">
        <v>0</v>
      </c>
    </row>
    <row r="209" spans="1:18" x14ac:dyDescent="0.25">
      <c r="A209" s="1">
        <v>1</v>
      </c>
      <c r="B209" s="1">
        <v>4</v>
      </c>
      <c r="C209" s="1" t="s">
        <v>42</v>
      </c>
      <c r="D209" s="27">
        <v>409060</v>
      </c>
      <c r="E209" s="27" t="s">
        <v>243</v>
      </c>
      <c r="F209" s="30">
        <v>9236</v>
      </c>
      <c r="G209" s="28">
        <v>0</v>
      </c>
      <c r="H209" s="28"/>
      <c r="I209" s="28">
        <v>358</v>
      </c>
      <c r="J209" s="28">
        <v>0</v>
      </c>
      <c r="K209" s="30">
        <v>9594</v>
      </c>
      <c r="L209" s="30">
        <v>28924</v>
      </c>
      <c r="M209" s="31">
        <v>0.33169686073848709</v>
      </c>
      <c r="N209" s="30">
        <v>9594</v>
      </c>
      <c r="O209" s="30">
        <v>9594</v>
      </c>
      <c r="P209" s="30">
        <v>9594</v>
      </c>
      <c r="Q209" s="32">
        <v>18583</v>
      </c>
      <c r="R209" s="32">
        <v>21505.375</v>
      </c>
    </row>
    <row r="210" spans="1:18" x14ac:dyDescent="0.25">
      <c r="A210" s="1">
        <v>1</v>
      </c>
      <c r="B210" s="1">
        <v>4</v>
      </c>
      <c r="C210" s="1" t="s">
        <v>42</v>
      </c>
      <c r="D210" s="27">
        <v>409090</v>
      </c>
      <c r="E210" s="27" t="s">
        <v>244</v>
      </c>
      <c r="F210" s="30">
        <v>105</v>
      </c>
      <c r="G210" s="28">
        <v>0</v>
      </c>
      <c r="H210" s="28"/>
      <c r="I210" s="28">
        <v>2</v>
      </c>
      <c r="J210" s="28">
        <v>0</v>
      </c>
      <c r="K210" s="30">
        <v>107</v>
      </c>
      <c r="L210" s="30">
        <v>347</v>
      </c>
      <c r="M210" s="31">
        <v>0.30835734870317005</v>
      </c>
      <c r="N210" s="30">
        <v>107</v>
      </c>
      <c r="O210" s="30">
        <v>107</v>
      </c>
      <c r="P210" s="30">
        <v>107</v>
      </c>
      <c r="Q210" s="32">
        <v>171.17037500000004</v>
      </c>
      <c r="R210" s="32">
        <v>182.40335000000005</v>
      </c>
    </row>
    <row r="211" spans="1:18" x14ac:dyDescent="0.25">
      <c r="A211" s="1">
        <v>1</v>
      </c>
      <c r="B211" s="1">
        <v>4</v>
      </c>
      <c r="C211" s="1" t="s">
        <v>42</v>
      </c>
      <c r="D211" s="27">
        <v>409120</v>
      </c>
      <c r="E211" s="27" t="s">
        <v>245</v>
      </c>
      <c r="F211" s="30">
        <v>49</v>
      </c>
      <c r="G211" s="28">
        <v>0</v>
      </c>
      <c r="H211" s="28"/>
      <c r="I211" s="28">
        <v>1</v>
      </c>
      <c r="J211" s="28">
        <v>0</v>
      </c>
      <c r="K211" s="30">
        <v>50</v>
      </c>
      <c r="L211" s="30">
        <v>101</v>
      </c>
      <c r="M211" s="31">
        <v>0.49504950495049505</v>
      </c>
      <c r="N211" s="30">
        <v>50</v>
      </c>
      <c r="O211" s="30">
        <v>50</v>
      </c>
      <c r="P211" s="30">
        <v>50</v>
      </c>
      <c r="Q211" s="32">
        <v>119.63682499999999</v>
      </c>
      <c r="R211" s="32">
        <v>155.00944999999996</v>
      </c>
    </row>
    <row r="212" spans="1:18" x14ac:dyDescent="0.25">
      <c r="A212" s="1">
        <v>1</v>
      </c>
      <c r="B212" s="1">
        <v>4</v>
      </c>
      <c r="C212" s="1" t="s">
        <v>42</v>
      </c>
      <c r="D212" s="27">
        <v>409160</v>
      </c>
      <c r="E212" s="27" t="s">
        <v>246</v>
      </c>
      <c r="F212" s="30">
        <v>1232</v>
      </c>
      <c r="G212" s="28">
        <v>0</v>
      </c>
      <c r="H212" s="28"/>
      <c r="I212" s="28">
        <v>13</v>
      </c>
      <c r="J212" s="28">
        <v>0</v>
      </c>
      <c r="K212" s="30">
        <v>1245</v>
      </c>
      <c r="L212" s="30">
        <v>3037</v>
      </c>
      <c r="M212" s="31">
        <v>0.40994402370760619</v>
      </c>
      <c r="N212" s="30">
        <v>1245</v>
      </c>
      <c r="O212" s="30">
        <v>1245</v>
      </c>
      <c r="P212" s="30">
        <v>1245</v>
      </c>
      <c r="Q212" s="32">
        <v>2563.5350249999997</v>
      </c>
      <c r="R212" s="32">
        <v>3110.2346499999994</v>
      </c>
    </row>
    <row r="213" spans="1:18" x14ac:dyDescent="0.25">
      <c r="A213" s="1">
        <v>1</v>
      </c>
      <c r="B213" s="1">
        <v>4</v>
      </c>
      <c r="C213" s="1" t="s">
        <v>42</v>
      </c>
      <c r="D213" s="27">
        <v>409190</v>
      </c>
      <c r="E213" s="27" t="s">
        <v>247</v>
      </c>
      <c r="F213" s="30">
        <v>330</v>
      </c>
      <c r="G213" s="28">
        <v>0</v>
      </c>
      <c r="H213" s="28"/>
      <c r="I213" s="28">
        <v>12</v>
      </c>
      <c r="J213" s="28">
        <v>0</v>
      </c>
      <c r="K213" s="30">
        <v>342</v>
      </c>
      <c r="L213" s="30">
        <v>1414</v>
      </c>
      <c r="M213" s="31">
        <v>0.24186704384724186</v>
      </c>
      <c r="N213" s="30">
        <v>342</v>
      </c>
      <c r="O213" s="30">
        <v>342</v>
      </c>
      <c r="P213" s="30">
        <v>342</v>
      </c>
      <c r="Q213" s="32">
        <v>455.29755</v>
      </c>
      <c r="R213" s="32">
        <v>446.8963</v>
      </c>
    </row>
    <row r="214" spans="1:18" x14ac:dyDescent="0.25">
      <c r="A214" s="1">
        <v>1</v>
      </c>
      <c r="B214" s="1">
        <v>4</v>
      </c>
      <c r="C214" s="1" t="s">
        <v>42</v>
      </c>
      <c r="D214" s="27">
        <v>409250</v>
      </c>
      <c r="E214" s="27" t="s">
        <v>248</v>
      </c>
      <c r="F214" s="30">
        <v>262</v>
      </c>
      <c r="G214" s="28">
        <v>0</v>
      </c>
      <c r="H214" s="28"/>
      <c r="I214" s="28">
        <v>6</v>
      </c>
      <c r="J214" s="28">
        <v>0</v>
      </c>
      <c r="K214" s="30">
        <v>268</v>
      </c>
      <c r="L214" s="30">
        <v>1468</v>
      </c>
      <c r="M214" s="31">
        <v>0.18256130790190736</v>
      </c>
      <c r="N214" s="30">
        <v>268</v>
      </c>
      <c r="O214" s="30">
        <v>268</v>
      </c>
      <c r="P214" s="30">
        <v>268</v>
      </c>
      <c r="Q214" s="32">
        <v>297.46420000000001</v>
      </c>
      <c r="R214" s="32">
        <v>287.64280000000002</v>
      </c>
    </row>
    <row r="215" spans="1:18" x14ac:dyDescent="0.25">
      <c r="A215" s="1">
        <v>1</v>
      </c>
      <c r="B215" s="1">
        <v>4</v>
      </c>
      <c r="C215" s="1" t="s">
        <v>42</v>
      </c>
      <c r="D215" s="27">
        <v>409310</v>
      </c>
      <c r="E215" s="27" t="s">
        <v>249</v>
      </c>
      <c r="F215" s="30">
        <v>242</v>
      </c>
      <c r="G215" s="28">
        <v>0</v>
      </c>
      <c r="H215" s="28"/>
      <c r="I215" s="28">
        <v>6</v>
      </c>
      <c r="J215" s="28">
        <v>0</v>
      </c>
      <c r="K215" s="30">
        <v>248</v>
      </c>
      <c r="L215" s="30">
        <v>891</v>
      </c>
      <c r="M215" s="31">
        <v>0.27833894500561168</v>
      </c>
      <c r="N215" s="30">
        <v>248</v>
      </c>
      <c r="O215" s="30">
        <v>248</v>
      </c>
      <c r="P215" s="30">
        <v>248</v>
      </c>
      <c r="Q215" s="32">
        <v>368.13657500000005</v>
      </c>
      <c r="R215" s="32">
        <v>379.09095000000002</v>
      </c>
    </row>
    <row r="216" spans="1:18" x14ac:dyDescent="0.25">
      <c r="A216" s="1">
        <v>1</v>
      </c>
      <c r="B216" s="1">
        <v>4</v>
      </c>
      <c r="C216" s="1" t="s">
        <v>42</v>
      </c>
      <c r="D216" s="27">
        <v>409360</v>
      </c>
      <c r="E216" s="27" t="s">
        <v>250</v>
      </c>
      <c r="F216" s="30">
        <v>9</v>
      </c>
      <c r="G216" s="28">
        <v>0</v>
      </c>
      <c r="H216" s="28"/>
      <c r="I216" s="28">
        <v>0</v>
      </c>
      <c r="J216" s="28">
        <v>0</v>
      </c>
      <c r="K216" s="30">
        <v>9</v>
      </c>
      <c r="L216" s="30">
        <v>59</v>
      </c>
      <c r="M216" s="31">
        <v>0.15254237288135594</v>
      </c>
      <c r="N216" s="30">
        <v>0</v>
      </c>
      <c r="O216" s="30">
        <v>0</v>
      </c>
      <c r="P216" s="30">
        <v>0</v>
      </c>
      <c r="Q216" s="32">
        <v>0</v>
      </c>
      <c r="R216" s="32">
        <v>0</v>
      </c>
    </row>
    <row r="217" spans="1:18" x14ac:dyDescent="0.25">
      <c r="A217" s="1">
        <v>1</v>
      </c>
      <c r="B217" s="1">
        <v>4</v>
      </c>
      <c r="C217" s="1" t="s">
        <v>42</v>
      </c>
      <c r="D217" s="27">
        <v>409390</v>
      </c>
      <c r="E217" s="27" t="s">
        <v>251</v>
      </c>
      <c r="F217" s="30">
        <v>343</v>
      </c>
      <c r="G217" s="28">
        <v>0</v>
      </c>
      <c r="H217" s="28"/>
      <c r="I217" s="28">
        <v>13</v>
      </c>
      <c r="J217" s="28">
        <v>0</v>
      </c>
      <c r="K217" s="30">
        <v>356</v>
      </c>
      <c r="L217" s="30">
        <v>614</v>
      </c>
      <c r="M217" s="31">
        <v>0.57980456026058635</v>
      </c>
      <c r="N217" s="30">
        <v>356</v>
      </c>
      <c r="O217" s="30">
        <v>356</v>
      </c>
      <c r="P217" s="30">
        <v>356</v>
      </c>
      <c r="Q217" s="32">
        <v>935.45555000000013</v>
      </c>
      <c r="R217" s="32">
        <v>1254.5723000000003</v>
      </c>
    </row>
    <row r="218" spans="1:18" x14ac:dyDescent="0.25">
      <c r="A218" s="1">
        <v>1</v>
      </c>
      <c r="B218" s="1">
        <v>4</v>
      </c>
      <c r="C218" s="1" t="s">
        <v>42</v>
      </c>
      <c r="D218" s="27">
        <v>409430</v>
      </c>
      <c r="E218" s="27" t="s">
        <v>252</v>
      </c>
      <c r="F218" s="30">
        <v>987</v>
      </c>
      <c r="G218" s="28">
        <v>10</v>
      </c>
      <c r="H218" s="28"/>
      <c r="I218" s="28">
        <v>6</v>
      </c>
      <c r="J218" s="28">
        <v>0</v>
      </c>
      <c r="K218" s="30">
        <v>1003</v>
      </c>
      <c r="L218" s="30">
        <v>2521</v>
      </c>
      <c r="M218" s="31">
        <v>0.3978579928599762</v>
      </c>
      <c r="N218" s="30">
        <v>1003</v>
      </c>
      <c r="O218" s="30">
        <v>1003</v>
      </c>
      <c r="P218" s="30">
        <v>1003</v>
      </c>
      <c r="Q218" s="32">
        <v>2006.1033250000003</v>
      </c>
      <c r="R218" s="32">
        <v>2398.9784500000001</v>
      </c>
    </row>
    <row r="219" spans="1:18" x14ac:dyDescent="0.25">
      <c r="A219" s="1">
        <v>1</v>
      </c>
      <c r="B219" s="1">
        <v>4</v>
      </c>
      <c r="C219" s="1" t="s">
        <v>42</v>
      </c>
      <c r="D219" s="27">
        <v>409460</v>
      </c>
      <c r="E219" s="27" t="s">
        <v>253</v>
      </c>
      <c r="F219" s="30">
        <v>749</v>
      </c>
      <c r="G219" s="28">
        <v>0</v>
      </c>
      <c r="H219" s="28"/>
      <c r="I219" s="28">
        <v>7</v>
      </c>
      <c r="J219" s="28">
        <v>0</v>
      </c>
      <c r="K219" s="30">
        <v>756</v>
      </c>
      <c r="L219" s="30">
        <v>2172</v>
      </c>
      <c r="M219" s="31">
        <v>0.34806629834254144</v>
      </c>
      <c r="N219" s="30">
        <v>756</v>
      </c>
      <c r="O219" s="30">
        <v>756</v>
      </c>
      <c r="P219" s="30">
        <v>756</v>
      </c>
      <c r="Q219" s="32">
        <v>1351.7235000000001</v>
      </c>
      <c r="R219" s="32">
        <v>1529.8446000000001</v>
      </c>
    </row>
    <row r="220" spans="1:18" x14ac:dyDescent="0.25">
      <c r="A220" s="1">
        <v>1</v>
      </c>
      <c r="B220" s="1">
        <v>4</v>
      </c>
      <c r="C220" s="1" t="s">
        <v>42</v>
      </c>
      <c r="D220" s="27">
        <v>409510</v>
      </c>
      <c r="E220" s="27" t="s">
        <v>254</v>
      </c>
      <c r="F220" s="30">
        <v>16</v>
      </c>
      <c r="G220" s="28">
        <v>0</v>
      </c>
      <c r="H220" s="28"/>
      <c r="I220" s="28">
        <v>1</v>
      </c>
      <c r="J220" s="28">
        <v>0</v>
      </c>
      <c r="K220" s="30">
        <v>17</v>
      </c>
      <c r="L220" s="30">
        <v>67</v>
      </c>
      <c r="M220" s="31">
        <v>0.2537313432835821</v>
      </c>
      <c r="N220" s="30">
        <v>17</v>
      </c>
      <c r="O220" s="30">
        <v>17</v>
      </c>
      <c r="P220" s="30">
        <v>17</v>
      </c>
      <c r="Q220" s="32">
        <v>23.560775000000003</v>
      </c>
      <c r="R220" s="32">
        <v>23.560150000000004</v>
      </c>
    </row>
    <row r="221" spans="1:18" x14ac:dyDescent="0.25">
      <c r="A221" s="1">
        <v>1</v>
      </c>
      <c r="B221" s="1">
        <v>4</v>
      </c>
      <c r="C221" s="1" t="s">
        <v>42</v>
      </c>
      <c r="D221" s="27">
        <v>409540</v>
      </c>
      <c r="E221" s="27" t="s">
        <v>255</v>
      </c>
      <c r="F221" s="30">
        <v>22</v>
      </c>
      <c r="G221" s="28">
        <v>0</v>
      </c>
      <c r="H221" s="28"/>
      <c r="I221" s="28">
        <v>0</v>
      </c>
      <c r="J221" s="28">
        <v>0</v>
      </c>
      <c r="K221" s="30">
        <v>22</v>
      </c>
      <c r="L221" s="30">
        <v>95</v>
      </c>
      <c r="M221" s="31">
        <v>0.23157894736842105</v>
      </c>
      <c r="N221" s="30">
        <v>22</v>
      </c>
      <c r="O221" s="30">
        <v>22</v>
      </c>
      <c r="P221" s="30">
        <v>22</v>
      </c>
      <c r="Q221" s="32">
        <v>28.145875000000004</v>
      </c>
      <c r="R221" s="32">
        <v>27.092750000000006</v>
      </c>
    </row>
    <row r="222" spans="1:18" x14ac:dyDescent="0.25">
      <c r="A222" s="1">
        <v>1</v>
      </c>
      <c r="B222" s="1">
        <v>4</v>
      </c>
      <c r="C222" s="1" t="s">
        <v>42</v>
      </c>
      <c r="D222" s="27">
        <v>409570</v>
      </c>
      <c r="E222" s="27" t="s">
        <v>256</v>
      </c>
      <c r="F222" s="30">
        <v>9</v>
      </c>
      <c r="G222" s="28">
        <v>0</v>
      </c>
      <c r="H222" s="28"/>
      <c r="I222" s="28">
        <v>0</v>
      </c>
      <c r="J222" s="28">
        <v>0</v>
      </c>
      <c r="K222" s="30">
        <v>9</v>
      </c>
      <c r="L222" s="30">
        <v>49</v>
      </c>
      <c r="M222" s="31">
        <v>0.18367346938775511</v>
      </c>
      <c r="N222" s="30">
        <v>0</v>
      </c>
      <c r="O222" s="30">
        <v>0</v>
      </c>
      <c r="P222" s="30">
        <v>0</v>
      </c>
      <c r="Q222" s="32">
        <v>0</v>
      </c>
      <c r="R222" s="32">
        <v>0</v>
      </c>
    </row>
    <row r="223" spans="1:18" x14ac:dyDescent="0.25">
      <c r="A223" s="1">
        <v>1</v>
      </c>
      <c r="B223" s="1">
        <v>4</v>
      </c>
      <c r="C223" s="1" t="s">
        <v>42</v>
      </c>
      <c r="D223" s="27">
        <v>409600</v>
      </c>
      <c r="E223" s="27" t="s">
        <v>257</v>
      </c>
      <c r="F223" s="30">
        <v>2931</v>
      </c>
      <c r="G223" s="28">
        <v>0</v>
      </c>
      <c r="H223" s="28"/>
      <c r="I223" s="28">
        <v>58</v>
      </c>
      <c r="J223" s="28">
        <v>0</v>
      </c>
      <c r="K223" s="30">
        <v>2989</v>
      </c>
      <c r="L223" s="30">
        <v>10612</v>
      </c>
      <c r="M223" s="31">
        <v>0.2816622691292876</v>
      </c>
      <c r="N223" s="30">
        <v>2989</v>
      </c>
      <c r="O223" s="30">
        <v>2989</v>
      </c>
      <c r="P223" s="30">
        <v>2989</v>
      </c>
      <c r="Q223" s="32">
        <v>4501.5</v>
      </c>
      <c r="R223" s="32">
        <v>4683.25</v>
      </c>
    </row>
    <row r="224" spans="1:18" x14ac:dyDescent="0.25">
      <c r="A224" s="1">
        <v>1</v>
      </c>
      <c r="B224" s="1">
        <v>4</v>
      </c>
      <c r="C224" s="1" t="s">
        <v>42</v>
      </c>
      <c r="D224" s="27">
        <v>409630</v>
      </c>
      <c r="E224" s="27" t="s">
        <v>258</v>
      </c>
      <c r="F224" s="30">
        <v>3620</v>
      </c>
      <c r="G224" s="28">
        <v>0</v>
      </c>
      <c r="H224" s="28"/>
      <c r="I224" s="28">
        <v>71</v>
      </c>
      <c r="J224" s="28">
        <v>0</v>
      </c>
      <c r="K224" s="30">
        <v>3691</v>
      </c>
      <c r="L224" s="30">
        <v>11773</v>
      </c>
      <c r="M224" s="31">
        <v>0.31351397264928227</v>
      </c>
      <c r="N224" s="30">
        <v>3691</v>
      </c>
      <c r="O224" s="30">
        <v>3691</v>
      </c>
      <c r="P224" s="30">
        <v>3691</v>
      </c>
      <c r="Q224" s="32">
        <v>6004.7646250000007</v>
      </c>
      <c r="R224" s="32">
        <v>6461.7626500000015</v>
      </c>
    </row>
    <row r="225" spans="1:18" x14ac:dyDescent="0.25">
      <c r="A225" s="1">
        <v>2</v>
      </c>
      <c r="B225" s="1">
        <v>4</v>
      </c>
      <c r="C225" s="1" t="s">
        <v>42</v>
      </c>
      <c r="D225" s="27">
        <v>481003</v>
      </c>
      <c r="E225" s="27" t="s">
        <v>259</v>
      </c>
      <c r="F225" s="30">
        <v>1</v>
      </c>
      <c r="G225" s="28">
        <v>0</v>
      </c>
      <c r="H225" s="28"/>
      <c r="I225" s="28">
        <v>0</v>
      </c>
      <c r="J225" s="28">
        <v>0</v>
      </c>
      <c r="K225" s="30">
        <v>1</v>
      </c>
      <c r="L225" s="30">
        <v>5</v>
      </c>
      <c r="M225" s="31">
        <v>0.2</v>
      </c>
      <c r="N225" s="30">
        <v>0</v>
      </c>
      <c r="O225" s="30">
        <v>0</v>
      </c>
      <c r="P225" s="30">
        <v>0</v>
      </c>
      <c r="Q225" s="32">
        <v>0</v>
      </c>
      <c r="R225" s="32">
        <v>0</v>
      </c>
    </row>
    <row r="226" spans="1:18" x14ac:dyDescent="0.25">
      <c r="A226" s="1">
        <v>2</v>
      </c>
      <c r="B226" s="1">
        <v>4</v>
      </c>
      <c r="C226" s="1" t="s">
        <v>42</v>
      </c>
      <c r="D226" s="27">
        <v>481005</v>
      </c>
      <c r="E226" s="27" t="s">
        <v>260</v>
      </c>
      <c r="F226" s="30">
        <v>17</v>
      </c>
      <c r="G226" s="28">
        <v>0</v>
      </c>
      <c r="H226" s="28"/>
      <c r="I226" s="28">
        <v>0</v>
      </c>
      <c r="J226" s="28">
        <v>0</v>
      </c>
      <c r="K226" s="30">
        <v>17</v>
      </c>
      <c r="L226" s="30">
        <v>90</v>
      </c>
      <c r="M226" s="31">
        <v>0.18888888888888888</v>
      </c>
      <c r="N226" s="30">
        <v>17</v>
      </c>
      <c r="O226" s="30">
        <v>17</v>
      </c>
      <c r="P226" s="30">
        <v>17</v>
      </c>
      <c r="Q226" s="32">
        <v>19.233499999999999</v>
      </c>
      <c r="R226" s="32">
        <v>18.489000000000001</v>
      </c>
    </row>
    <row r="227" spans="1:18" x14ac:dyDescent="0.25">
      <c r="A227" s="1">
        <v>2</v>
      </c>
      <c r="B227" s="1">
        <v>4</v>
      </c>
      <c r="C227" s="1" t="s">
        <v>42</v>
      </c>
      <c r="D227" s="27">
        <v>481013</v>
      </c>
      <c r="E227" s="27" t="s">
        <v>261</v>
      </c>
      <c r="F227" s="30">
        <v>579</v>
      </c>
      <c r="G227" s="28">
        <v>0</v>
      </c>
      <c r="H227" s="28"/>
      <c r="I227" s="28">
        <v>22</v>
      </c>
      <c r="J227" s="28">
        <v>0</v>
      </c>
      <c r="K227" s="30">
        <v>601</v>
      </c>
      <c r="L227" s="30">
        <v>1510</v>
      </c>
      <c r="M227" s="31">
        <v>0.39801324503311258</v>
      </c>
      <c r="N227" s="30">
        <v>601</v>
      </c>
      <c r="O227" s="30">
        <v>601</v>
      </c>
      <c r="P227" s="30">
        <v>601</v>
      </c>
      <c r="Q227" s="32">
        <v>1202.5307499999997</v>
      </c>
      <c r="R227" s="32">
        <v>1438.3194999999998</v>
      </c>
    </row>
    <row r="228" spans="1:18" x14ac:dyDescent="0.25">
      <c r="A228" s="1">
        <v>2</v>
      </c>
      <c r="B228" s="1">
        <v>4</v>
      </c>
      <c r="C228" s="1" t="s">
        <v>42</v>
      </c>
      <c r="D228" s="27">
        <v>481017</v>
      </c>
      <c r="E228" s="27" t="s">
        <v>262</v>
      </c>
      <c r="F228" s="30">
        <v>54</v>
      </c>
      <c r="G228" s="28">
        <v>0</v>
      </c>
      <c r="H228" s="28"/>
      <c r="I228" s="28">
        <v>1</v>
      </c>
      <c r="J228" s="28">
        <v>0</v>
      </c>
      <c r="K228" s="30">
        <v>55</v>
      </c>
      <c r="L228" s="30">
        <v>145</v>
      </c>
      <c r="M228" s="31">
        <v>0.37931034482758619</v>
      </c>
      <c r="N228" s="30">
        <v>55</v>
      </c>
      <c r="O228" s="30">
        <v>55</v>
      </c>
      <c r="P228" s="30">
        <v>55</v>
      </c>
      <c r="Q228" s="32">
        <v>104.96312500000002</v>
      </c>
      <c r="R228" s="32">
        <v>122.51725</v>
      </c>
    </row>
    <row r="229" spans="1:18" x14ac:dyDescent="0.25">
      <c r="A229" s="1">
        <v>2</v>
      </c>
      <c r="B229" s="1">
        <v>4</v>
      </c>
      <c r="C229" s="1" t="s">
        <v>42</v>
      </c>
      <c r="D229" s="27">
        <v>481019</v>
      </c>
      <c r="E229" s="27" t="s">
        <v>263</v>
      </c>
      <c r="F229" s="30">
        <v>8</v>
      </c>
      <c r="G229" s="28">
        <v>0</v>
      </c>
      <c r="H229" s="28"/>
      <c r="I229" s="28">
        <v>0</v>
      </c>
      <c r="J229" s="28">
        <v>0</v>
      </c>
      <c r="K229" s="30">
        <v>8</v>
      </c>
      <c r="L229" s="30">
        <v>45</v>
      </c>
      <c r="M229" s="31">
        <v>0.17777777777777778</v>
      </c>
      <c r="N229" s="30">
        <v>0</v>
      </c>
      <c r="O229" s="30">
        <v>0</v>
      </c>
      <c r="P229" s="30">
        <v>0</v>
      </c>
      <c r="Q229" s="32">
        <v>0</v>
      </c>
      <c r="R229" s="32">
        <v>0</v>
      </c>
    </row>
    <row r="230" spans="1:18" x14ac:dyDescent="0.25">
      <c r="A230" s="1">
        <v>2</v>
      </c>
      <c r="B230" s="1">
        <v>4</v>
      </c>
      <c r="C230" s="1" t="s">
        <v>42</v>
      </c>
      <c r="D230" s="27">
        <v>481023</v>
      </c>
      <c r="E230" s="27" t="s">
        <v>264</v>
      </c>
      <c r="F230" s="30">
        <v>0</v>
      </c>
      <c r="G230" s="28">
        <v>0</v>
      </c>
      <c r="H230" s="28"/>
      <c r="I230" s="28">
        <v>0</v>
      </c>
      <c r="J230" s="28">
        <v>0</v>
      </c>
      <c r="K230" s="30">
        <v>0</v>
      </c>
      <c r="L230" s="30">
        <v>0</v>
      </c>
      <c r="M230" s="31">
        <v>0</v>
      </c>
      <c r="N230" s="30">
        <v>0</v>
      </c>
      <c r="O230" s="30">
        <v>0</v>
      </c>
      <c r="P230" s="30">
        <v>0</v>
      </c>
      <c r="Q230" s="32">
        <v>0</v>
      </c>
      <c r="R230" s="32">
        <v>0</v>
      </c>
    </row>
    <row r="231" spans="1:18" x14ac:dyDescent="0.25">
      <c r="A231" s="1">
        <v>3</v>
      </c>
      <c r="B231" s="1">
        <v>4</v>
      </c>
      <c r="C231" s="1" t="s">
        <v>42</v>
      </c>
      <c r="D231" s="27">
        <v>499998</v>
      </c>
      <c r="E231" s="27" t="s">
        <v>265</v>
      </c>
      <c r="F231" s="30">
        <v>0</v>
      </c>
      <c r="G231" s="28">
        <v>0</v>
      </c>
      <c r="H231" s="28"/>
      <c r="I231" s="28">
        <v>0</v>
      </c>
      <c r="J231" s="28">
        <v>0</v>
      </c>
      <c r="K231" s="30">
        <v>0</v>
      </c>
      <c r="L231" s="30">
        <v>0</v>
      </c>
      <c r="M231" s="31">
        <v>0</v>
      </c>
      <c r="N231" s="30">
        <v>0</v>
      </c>
      <c r="O231" s="30">
        <v>0</v>
      </c>
      <c r="P231" s="30">
        <v>0</v>
      </c>
      <c r="Q231" s="32">
        <v>0</v>
      </c>
      <c r="R231" s="32">
        <v>0</v>
      </c>
    </row>
    <row r="232" spans="1:18" x14ac:dyDescent="0.25">
      <c r="A232" s="1">
        <v>4</v>
      </c>
      <c r="B232" s="1">
        <v>4</v>
      </c>
      <c r="C232" s="1" t="s">
        <v>42</v>
      </c>
      <c r="D232" s="27">
        <v>499999</v>
      </c>
      <c r="E232" s="27" t="s">
        <v>266</v>
      </c>
      <c r="F232" s="30">
        <v>0</v>
      </c>
      <c r="G232" s="28">
        <v>0</v>
      </c>
      <c r="H232" s="28">
        <v>975</v>
      </c>
      <c r="I232" s="28">
        <v>0</v>
      </c>
      <c r="J232" s="28">
        <v>0</v>
      </c>
      <c r="K232" s="30">
        <v>975</v>
      </c>
      <c r="L232" s="30">
        <v>975</v>
      </c>
      <c r="M232" s="31">
        <v>1</v>
      </c>
      <c r="N232" s="30">
        <v>975</v>
      </c>
      <c r="O232" s="30">
        <v>975</v>
      </c>
      <c r="P232" s="30">
        <v>975</v>
      </c>
      <c r="Q232" s="32">
        <v>1117</v>
      </c>
      <c r="R232" s="32">
        <v>1117</v>
      </c>
    </row>
    <row r="233" spans="1:18" x14ac:dyDescent="0.25">
      <c r="A233" s="1"/>
      <c r="B233" s="1"/>
      <c r="C233" s="1"/>
      <c r="D233" s="5"/>
      <c r="E233" s="27"/>
      <c r="F233" s="18"/>
      <c r="G233" s="6"/>
      <c r="H233" s="6"/>
      <c r="I233" s="6"/>
      <c r="J233" s="6"/>
      <c r="K233" s="18"/>
      <c r="L233" s="18"/>
      <c r="M233" s="19"/>
      <c r="N233" s="18"/>
      <c r="O233" s="18"/>
      <c r="P233" s="18"/>
      <c r="Q233" s="26"/>
      <c r="R233" s="26"/>
    </row>
    <row r="234" spans="1:18" x14ac:dyDescent="0.25">
      <c r="E234" s="16" t="s">
        <v>31</v>
      </c>
      <c r="F234" s="21"/>
      <c r="G234" s="21"/>
      <c r="H234" s="21"/>
      <c r="I234" s="21"/>
      <c r="J234" s="21"/>
      <c r="K234" s="21">
        <f>SUM(K9:K233)</f>
        <v>287125</v>
      </c>
      <c r="L234" s="21">
        <f>SUM(L9:L233)</f>
        <v>1193606</v>
      </c>
    </row>
  </sheetData>
  <sortState ref="A16:R151">
    <sortCondition ref="A16:A151"/>
    <sortCondition ref="E16:E151"/>
  </sortState>
  <pageMargins left="0.25" right="0.25" top="0.75" bottom="0.75" header="0.3" footer="0.3"/>
  <pageSetup scale="62" fitToHeight="0" orientation="landscape" horizontalDpi="4294967294" verticalDpi="429496729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Allocation</vt:lpstr>
      <vt:lpstr>Formula counts</vt:lpstr>
      <vt:lpstr>Allocation!Print_Area</vt:lpstr>
      <vt:lpstr>'Formula counts'!Print_Area</vt:lpstr>
      <vt:lpstr>Allocation!Print_Titles</vt:lpstr>
      <vt:lpstr>'Formula counts'!Print_Titles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2017-09-19T18:33:52Z</dcterms:modified>
</cp:coreProperties>
</file>