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EA Title I\Title IV-A\Allocations\LEA Allocation Workbooks\"/>
    </mc:Choice>
  </mc:AlternateContent>
  <xr:revisionPtr revIDLastSave="0" documentId="13_ncr:1_{E5E3EDCE-E2FC-4763-A070-BF4032BBDC7A}" xr6:coauthVersionLast="36" xr6:coauthVersionMax="36" xr10:uidLastSave="{00000000-0000-0000-0000-000000000000}"/>
  <bookViews>
    <workbookView xWindow="0" yWindow="0" windowWidth="38400" windowHeight="11235" xr2:uid="{00000000-000D-0000-FFFF-FFFF00000000}"/>
  </bookViews>
  <sheets>
    <sheet name="Instructions" sheetId="2" r:id="rId1"/>
    <sheet name="Budget Summary" sheetId="7" r:id="rId2"/>
    <sheet name="LEA Allocation under $30,000" sheetId="3" r:id="rId3"/>
    <sheet name="LEA Allocation over $30,000" sheetId="4" r:id="rId4"/>
  </sheets>
  <definedNames>
    <definedName name="_xlnm.Print_Area" localSheetId="1">'Budget Summary'!$A$1:$B$16</definedName>
    <definedName name="_xlnm.Print_Area" localSheetId="0">Instructions!$A$1:$A$26</definedName>
    <definedName name="_xlnm.Print_Area" localSheetId="3">'LEA Allocation over $30,000'!$A$1:$H$33</definedName>
    <definedName name="_xlnm.Print_Area" localSheetId="2">'LEA Allocation under $30,000'!$A$1:$H$28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4" l="1"/>
  <c r="G2" i="4"/>
  <c r="C2" i="4"/>
  <c r="A2" i="4"/>
  <c r="H1" i="3"/>
  <c r="G2" i="3"/>
  <c r="C2" i="3"/>
  <c r="A2" i="3"/>
  <c r="B7" i="3"/>
  <c r="F7" i="4"/>
  <c r="F7" i="3"/>
  <c r="H26" i="4" l="1"/>
  <c r="H25" i="4"/>
  <c r="H20" i="3"/>
  <c r="H19" i="3"/>
  <c r="H27" i="4" l="1"/>
  <c r="H21" i="3"/>
  <c r="A1" i="4"/>
  <c r="A1" i="3"/>
  <c r="B4" i="7"/>
  <c r="H9" i="4" l="1"/>
  <c r="H10" i="4" s="1"/>
  <c r="G7" i="3"/>
  <c r="E7" i="3"/>
  <c r="H15" i="3" s="1"/>
  <c r="D7" i="3"/>
  <c r="C7" i="3"/>
  <c r="G7" i="4"/>
  <c r="E7" i="4"/>
  <c r="H22" i="4" s="1"/>
  <c r="D7" i="4"/>
  <c r="C7" i="4"/>
  <c r="B7" i="4"/>
  <c r="H9" i="3" l="1"/>
  <c r="H18" i="4" l="1"/>
  <c r="H17" i="4"/>
  <c r="H12" i="3"/>
  <c r="H14" i="3" s="1"/>
  <c r="H11" i="3"/>
  <c r="H10" i="3"/>
  <c r="H11" i="4" l="1"/>
  <c r="H16" i="4"/>
  <c r="H19" i="4"/>
  <c r="H16" i="3"/>
  <c r="H21" i="4" l="1"/>
  <c r="H23" i="4" s="1"/>
  <c r="H12" i="4"/>
  <c r="H14" i="4" s="1"/>
</calcChain>
</file>

<file path=xl/sharedStrings.xml><?xml version="1.0" encoding="utf-8"?>
<sst xmlns="http://schemas.openxmlformats.org/spreadsheetml/2006/main" count="106" uniqueCount="82">
  <si>
    <t>Well-Rounded Education category</t>
  </si>
  <si>
    <t>Safe &amp; Healthy Students category</t>
  </si>
  <si>
    <t>* 15% spending cap on Technology Hardware/Software/Equipment in this category</t>
  </si>
  <si>
    <t>Well Rounded
Education</t>
  </si>
  <si>
    <t>Safe &amp; Healthy
Students</t>
  </si>
  <si>
    <t>Amount budgeted on Technology Infrastructure</t>
  </si>
  <si>
    <t>LEA Allocation under $30,000.00</t>
  </si>
  <si>
    <t>LEA Allocation $30,000.00 or more</t>
  </si>
  <si>
    <t>Optional Notes</t>
  </si>
  <si>
    <t xml:space="preserve">Total Amount Budgeted:  </t>
  </si>
  <si>
    <r>
      <t>Effective Use of Technology</t>
    </r>
    <r>
      <rPr>
        <sz val="12"/>
        <color theme="1"/>
        <rFont val="Arial"/>
        <family val="2"/>
      </rPr>
      <t>* category</t>
    </r>
  </si>
  <si>
    <t xml:space="preserve">   a.  Place the entire allocation in any ONE of the content categories, OR</t>
  </si>
  <si>
    <t xml:space="preserve">      a.  Place the entire allocation in any ONE of the content categories, OR</t>
  </si>
  <si>
    <t>The 20-20 Rule with 15% Special Rule for Technology Infrastructure</t>
  </si>
  <si>
    <t>Instructions</t>
  </si>
  <si>
    <r>
      <rPr>
        <b/>
        <sz val="12"/>
        <color theme="1"/>
        <rFont val="Calibri"/>
        <family val="2"/>
        <scheme val="minor"/>
      </rPr>
      <t>Minimum 20%</t>
    </r>
    <r>
      <rPr>
        <sz val="12"/>
        <color theme="1"/>
        <rFont val="Calibri"/>
        <family val="2"/>
        <scheme val="minor"/>
      </rPr>
      <t xml:space="preserve"> must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be spent on Well-Rounded Education category</t>
    </r>
  </si>
  <si>
    <r>
      <rPr>
        <b/>
        <sz val="12"/>
        <color theme="1"/>
        <rFont val="Calibri"/>
        <family val="2"/>
        <scheme val="minor"/>
      </rPr>
      <t>Minimum 20%</t>
    </r>
    <r>
      <rPr>
        <sz val="12"/>
        <color theme="1"/>
        <rFont val="Calibri"/>
        <family val="2"/>
        <scheme val="minor"/>
      </rPr>
      <t xml:space="preserve"> must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be spent on Safe &amp; Healthy Students category</t>
    </r>
  </si>
  <si>
    <r>
      <t xml:space="preserve">   b. Allocate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no less than 20%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toward </t>
    </r>
    <r>
      <rPr>
        <b/>
        <sz val="12"/>
        <color rgb="FF000000"/>
        <rFont val="Calibri"/>
        <family val="2"/>
        <scheme val="minor"/>
      </rPr>
      <t>Safe and Healthy Students</t>
    </r>
  </si>
  <si>
    <r>
      <t xml:space="preserve">      b.  Allocate</t>
    </r>
    <r>
      <rPr>
        <b/>
        <sz val="13"/>
        <color rgb="FF000000"/>
        <rFont val="Calibri"/>
        <family val="2"/>
        <scheme val="minor"/>
      </rPr>
      <t xml:space="preserve"> </t>
    </r>
    <r>
      <rPr>
        <b/>
        <u/>
        <sz val="13"/>
        <color rgb="FF000000"/>
        <rFont val="Calibri"/>
        <family val="2"/>
        <scheme val="minor"/>
      </rPr>
      <t>no less than 20%</t>
    </r>
    <r>
      <rPr>
        <b/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Calibri"/>
        <family val="2"/>
        <scheme val="minor"/>
      </rPr>
      <t xml:space="preserve">toward </t>
    </r>
    <r>
      <rPr>
        <b/>
        <sz val="13"/>
        <color rgb="FF000000"/>
        <rFont val="Calibri"/>
        <family val="2"/>
        <scheme val="minor"/>
      </rPr>
      <t>Safe &amp; Healthy Students</t>
    </r>
  </si>
  <si>
    <r>
      <t xml:space="preserve">   a. Allocate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u/>
        <sz val="12"/>
        <color rgb="FF000000"/>
        <rFont val="Calibri"/>
        <family val="2"/>
        <scheme val="minor"/>
      </rPr>
      <t>no less than 20%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toward </t>
    </r>
    <r>
      <rPr>
        <b/>
        <sz val="12"/>
        <color rgb="FF000000"/>
        <rFont val="Calibri"/>
        <family val="2"/>
        <scheme val="minor"/>
      </rPr>
      <t>Well-Rounded Education</t>
    </r>
  </si>
  <si>
    <r>
      <t xml:space="preserve">      a.  Allocate</t>
    </r>
    <r>
      <rPr>
        <b/>
        <sz val="13"/>
        <color rgb="FF000000"/>
        <rFont val="Calibri"/>
        <family val="2"/>
        <scheme val="minor"/>
      </rPr>
      <t xml:space="preserve"> </t>
    </r>
    <r>
      <rPr>
        <b/>
        <u/>
        <sz val="13"/>
        <color rgb="FF000000"/>
        <rFont val="Calibri"/>
        <family val="2"/>
        <scheme val="minor"/>
      </rPr>
      <t>no less than 20%</t>
    </r>
    <r>
      <rPr>
        <b/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Calibri"/>
        <family val="2"/>
        <scheme val="minor"/>
      </rPr>
      <t xml:space="preserve">toward </t>
    </r>
    <r>
      <rPr>
        <b/>
        <sz val="13"/>
        <color rgb="FF000000"/>
        <rFont val="Calibri"/>
        <family val="2"/>
        <scheme val="minor"/>
      </rPr>
      <t>Well-Rounded Education</t>
    </r>
  </si>
  <si>
    <r>
      <t xml:space="preserve">      b.  Activate any combination of the three categories (</t>
    </r>
    <r>
      <rPr>
        <b/>
        <sz val="13"/>
        <color rgb="FF000000"/>
        <rFont val="Calibri"/>
        <family val="2"/>
        <scheme val="minor"/>
      </rPr>
      <t>Well-Rounded Education, Safe &amp; Healthy Students, Effective use of Technology*</t>
    </r>
    <r>
      <rPr>
        <sz val="13"/>
        <color rgb="FF000000"/>
        <rFont val="Calibri"/>
        <family val="2"/>
        <scheme val="minor"/>
      </rPr>
      <t>)</t>
    </r>
  </si>
  <si>
    <t>The 15% Special Rule for Technology Infrastructure</t>
  </si>
  <si>
    <r>
      <t xml:space="preserve">           </t>
    </r>
    <r>
      <rPr>
        <b/>
        <sz val="13"/>
        <rFont val="Calibri"/>
        <family val="2"/>
        <scheme val="minor"/>
      </rPr>
      <t xml:space="preserve">* </t>
    </r>
    <r>
      <rPr>
        <b/>
        <sz val="13"/>
        <color rgb="FFC00000"/>
        <rFont val="Calibri"/>
        <family val="2"/>
        <scheme val="minor"/>
      </rPr>
      <t xml:space="preserve">Of the portion allocated toward the Effective Use of Technology, </t>
    </r>
    <r>
      <rPr>
        <b/>
        <u/>
        <sz val="14"/>
        <color rgb="FFC00000"/>
        <rFont val="Calibri"/>
        <family val="2"/>
        <scheme val="minor"/>
      </rPr>
      <t>only 15%</t>
    </r>
    <r>
      <rPr>
        <b/>
        <sz val="13"/>
        <color rgb="FFC00000"/>
        <rFont val="Calibri"/>
        <family val="2"/>
        <scheme val="minor"/>
      </rPr>
      <t xml:space="preserve"> may fund technological infrastructure expenses </t>
    </r>
  </si>
  <si>
    <t xml:space="preserve">Allocation </t>
  </si>
  <si>
    <t>Approved Carryover:</t>
  </si>
  <si>
    <t>Totals:</t>
  </si>
  <si>
    <r>
      <t>Effective Use of Technology</t>
    </r>
    <r>
      <rPr>
        <sz val="12"/>
        <color theme="1"/>
        <rFont val="Arial"/>
        <family val="2"/>
      </rPr>
      <t>*</t>
    </r>
    <r>
      <rPr>
        <sz val="12"/>
        <color theme="1"/>
        <rFont val="Calibri"/>
        <family val="2"/>
        <scheme val="minor"/>
      </rPr>
      <t xml:space="preserve"> category</t>
    </r>
  </si>
  <si>
    <t xml:space="preserve">Subtotal     </t>
  </si>
  <si>
    <t xml:space="preserve"> LEAs that receive an allocation of $30,000.00 or MORE must:</t>
  </si>
  <si>
    <t>Budgeted Expenditures with 15% Rule</t>
  </si>
  <si>
    <t>The 15% Rule</t>
  </si>
  <si>
    <t>The 20-20 Special Rule</t>
  </si>
  <si>
    <t xml:space="preserve">Amount Budgeted:  
</t>
  </si>
  <si>
    <r>
      <rPr>
        <b/>
        <sz val="16"/>
        <color theme="0"/>
        <rFont val="Calibri"/>
        <family val="2"/>
        <scheme val="minor"/>
      </rPr>
      <t>20-20 Special Rule for</t>
    </r>
    <r>
      <rPr>
        <b/>
        <sz val="14"/>
        <color theme="0"/>
        <rFont val="Calibri"/>
        <family val="2"/>
        <scheme val="minor"/>
      </rPr>
      <t xml:space="preserve">
LEA Allocation $30,000 or more</t>
    </r>
  </si>
  <si>
    <t xml:space="preserve">Annual Title IV-A Grant Allocation: </t>
  </si>
  <si>
    <t>Total Allocation</t>
  </si>
  <si>
    <r>
      <t xml:space="preserve">   </t>
    </r>
    <r>
      <rPr>
        <b/>
        <sz val="13"/>
        <color theme="1"/>
        <rFont val="Calibri"/>
        <family val="2"/>
        <scheme val="minor"/>
      </rPr>
      <t xml:space="preserve">  </t>
    </r>
    <r>
      <rPr>
        <sz val="13"/>
        <color theme="1"/>
        <rFont val="Calibri"/>
        <family val="2"/>
        <scheme val="minor"/>
      </rPr>
      <t xml:space="preserve"> </t>
    </r>
    <r>
      <rPr>
        <b/>
        <sz val="13"/>
        <color theme="1"/>
        <rFont val="Calibri"/>
        <family val="2"/>
        <scheme val="minor"/>
      </rPr>
      <t xml:space="preserve">Well-Rounded Education, Safe &amp; Healthy Students and Effective Use of Technology.  </t>
    </r>
    <r>
      <rPr>
        <sz val="13"/>
        <color theme="1"/>
        <rFont val="Calibri"/>
        <family val="2"/>
        <scheme val="minor"/>
      </rPr>
      <t xml:space="preserve">Enter </t>
    </r>
    <r>
      <rPr>
        <b/>
        <sz val="13"/>
        <color theme="1"/>
        <rFont val="Calibri"/>
        <family val="2"/>
        <scheme val="minor"/>
      </rPr>
      <t>Technology Infrastructure</t>
    </r>
    <r>
      <rPr>
        <sz val="13"/>
        <color theme="1"/>
        <rFont val="Calibri"/>
        <family val="2"/>
        <scheme val="minor"/>
      </rPr>
      <t xml:space="preserve"> expenses</t>
    </r>
  </si>
  <si>
    <t xml:space="preserve">      (hardware/software/equipment) separately in column E.  If an overage amount displays under the Technology Infrastructure </t>
  </si>
  <si>
    <t xml:space="preserve">      section, you must reduce expenditures in this category.</t>
  </si>
  <si>
    <r>
      <t xml:space="preserve"> LEAs receiving an allocation that is </t>
    </r>
    <r>
      <rPr>
        <b/>
        <sz val="13"/>
        <color rgb="FF000000"/>
        <rFont val="Calibri"/>
        <family val="2"/>
        <scheme val="minor"/>
      </rPr>
      <t>LESS than $30,000.00</t>
    </r>
    <r>
      <rPr>
        <sz val="13"/>
        <color rgb="FF000000"/>
        <rFont val="Calibri"/>
        <family val="2"/>
        <scheme val="minor"/>
      </rPr>
      <t xml:space="preserve"> may:</t>
    </r>
  </si>
  <si>
    <r>
      <t xml:space="preserve"> LEAs receiving an allocation of </t>
    </r>
    <r>
      <rPr>
        <b/>
        <sz val="13"/>
        <color rgb="FF000000"/>
        <rFont val="Calibri"/>
        <family val="2"/>
        <scheme val="minor"/>
      </rPr>
      <t>$30,000.00 or MORE</t>
    </r>
    <r>
      <rPr>
        <sz val="13"/>
        <color rgb="FF000000"/>
        <rFont val="Calibri"/>
        <family val="2"/>
        <scheme val="minor"/>
      </rPr>
      <t xml:space="preserve"> must:</t>
    </r>
  </si>
  <si>
    <r>
      <t>LEA Allocation Total</t>
    </r>
    <r>
      <rPr>
        <b/>
        <sz val="14"/>
        <color theme="1"/>
        <rFont val="Calibri"/>
        <family val="2"/>
        <scheme val="minor"/>
      </rPr>
      <t xml:space="preserve"> (from Budget Summary Sheet):</t>
    </r>
  </si>
  <si>
    <t>Title IV-A Student Support &amp; Academic Enrichment Grant</t>
  </si>
  <si>
    <r>
      <t xml:space="preserve">      c.  Allocate </t>
    </r>
    <r>
      <rPr>
        <b/>
        <u/>
        <sz val="13"/>
        <color rgb="FF000000"/>
        <rFont val="Calibri"/>
        <family val="2"/>
        <scheme val="minor"/>
      </rPr>
      <t>a portion of funds</t>
    </r>
    <r>
      <rPr>
        <sz val="13"/>
        <color rgb="FF000000"/>
        <rFont val="Calibri"/>
        <family val="2"/>
        <scheme val="minor"/>
      </rPr>
      <t xml:space="preserve">  (</t>
    </r>
    <r>
      <rPr>
        <b/>
        <i/>
        <sz val="13"/>
        <color rgb="FF000000"/>
        <rFont val="Calibri"/>
        <family val="2"/>
        <scheme val="minor"/>
      </rPr>
      <t>up to maximum of 60%</t>
    </r>
    <r>
      <rPr>
        <sz val="13"/>
        <color rgb="FF000000"/>
        <rFont val="Calibri"/>
        <family val="2"/>
        <scheme val="minor"/>
      </rPr>
      <t xml:space="preserve">) to support </t>
    </r>
    <r>
      <rPr>
        <b/>
        <sz val="13"/>
        <color rgb="FF000000"/>
        <rFont val="Calibri"/>
        <family val="2"/>
        <scheme val="minor"/>
      </rPr>
      <t>Effective use of Technology</t>
    </r>
    <r>
      <rPr>
        <sz val="13"/>
        <color rgb="FF000000"/>
        <rFont val="Calibri"/>
        <family val="2"/>
        <scheme val="minor"/>
      </rPr>
      <t>*</t>
    </r>
  </si>
  <si>
    <t>Enter LEA Name Here</t>
  </si>
  <si>
    <t xml:space="preserve">Fiscal Year: </t>
  </si>
  <si>
    <t xml:space="preserve">            such as devices, equipment, software applications, platforms, digital instructional resources and/or other one-time IT purchases.</t>
  </si>
  <si>
    <r>
      <t xml:space="preserve">Title IV-A </t>
    </r>
    <r>
      <rPr>
        <b/>
        <sz val="24"/>
        <color theme="4" tint="-0.499984740745262"/>
        <rFont val="Comic Sans MS"/>
        <family val="4"/>
      </rPr>
      <t>S</t>
    </r>
    <r>
      <rPr>
        <b/>
        <sz val="22"/>
        <color theme="4" tint="-0.499984740745262"/>
        <rFont val="Comic Sans MS"/>
        <family val="4"/>
      </rPr>
      <t xml:space="preserve">pecial </t>
    </r>
    <r>
      <rPr>
        <b/>
        <sz val="24"/>
        <color theme="4" tint="-0.499984740745262"/>
        <rFont val="Comic Sans MS"/>
        <family val="4"/>
      </rPr>
      <t>R</t>
    </r>
    <r>
      <rPr>
        <b/>
        <sz val="22"/>
        <color theme="4" tint="-0.499984740745262"/>
        <rFont val="Comic Sans MS"/>
        <family val="4"/>
      </rPr>
      <t>ules</t>
    </r>
  </si>
  <si>
    <r>
      <t xml:space="preserve">   b.  Activate any combination of the three categories (</t>
    </r>
    <r>
      <rPr>
        <b/>
        <sz val="12"/>
        <color rgb="FF000000"/>
        <rFont val="Calibri"/>
        <family val="2"/>
        <scheme val="minor"/>
      </rPr>
      <t xml:space="preserve">Well-Rounded Education, Safe &amp; Healthy Students, </t>
    </r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</si>
  <si>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Effective Use of Technology*)</t>
    </r>
  </si>
  <si>
    <r>
      <t xml:space="preserve">   c. Allocate </t>
    </r>
    <r>
      <rPr>
        <b/>
        <u/>
        <sz val="12"/>
        <color rgb="FF000000"/>
        <rFont val="Calibri"/>
        <family val="2"/>
        <scheme val="minor"/>
      </rPr>
      <t>a portion of funds</t>
    </r>
    <r>
      <rPr>
        <sz val="12"/>
        <color rgb="FF000000"/>
        <rFont val="Calibri"/>
        <family val="2"/>
        <scheme val="minor"/>
      </rPr>
      <t xml:space="preserve"> (</t>
    </r>
    <r>
      <rPr>
        <b/>
        <i/>
        <sz val="12"/>
        <color rgb="FF000000"/>
        <rFont val="Calibri"/>
        <family val="2"/>
        <scheme val="minor"/>
      </rPr>
      <t>up to maximum of 60%</t>
    </r>
    <r>
      <rPr>
        <sz val="12"/>
        <color rgb="FF000000"/>
        <rFont val="Calibri"/>
        <family val="2"/>
        <scheme val="minor"/>
      </rPr>
      <t>) to support</t>
    </r>
    <r>
      <rPr>
        <b/>
        <sz val="12"/>
        <color rgb="FF000000"/>
        <rFont val="Calibri"/>
        <family val="2"/>
        <scheme val="minor"/>
      </rPr>
      <t xml:space="preserve"> Effective Use of Technology</t>
    </r>
    <r>
      <rPr>
        <sz val="12"/>
        <color rgb="FF000000"/>
        <rFont val="Calibri"/>
        <family val="2"/>
        <scheme val="minor"/>
      </rPr>
      <t>*</t>
    </r>
  </si>
  <si>
    <t xml:space="preserve">                such as devices, equipment, software applications, platforms, digital instructional resources and/or other one-time IT purchases.</t>
  </si>
  <si>
    <t>Budget Categories - Allocation less than $30,000.00</t>
  </si>
  <si>
    <t xml:space="preserve">   LEAs that receive an allocation that is LESS than</t>
  </si>
  <si>
    <t xml:space="preserve">   $30,000.00 may:</t>
  </si>
  <si>
    <t xml:space="preserve">Title IV-A Grant Allocation: </t>
  </si>
  <si>
    <t>Please reduce technology infrastructure (hardware/software/equipment) by this amount:</t>
  </si>
  <si>
    <t>Amount budgeted on Technology Infrastructure:</t>
  </si>
  <si>
    <r>
      <rPr>
        <b/>
        <sz val="14"/>
        <color theme="1" tint="0.34998626667073579"/>
        <rFont val="Calibri"/>
        <family val="2"/>
        <scheme val="minor"/>
      </rPr>
      <t>Direct Costs,</t>
    </r>
    <r>
      <rPr>
        <b/>
        <sz val="10"/>
        <color theme="1" tint="0.34998626667073579"/>
        <rFont val="Calibri"/>
        <family val="2"/>
        <scheme val="minor"/>
      </rPr>
      <t xml:space="preserve">
</t>
    </r>
    <r>
      <rPr>
        <b/>
        <i/>
        <sz val="10"/>
        <color theme="1" tint="0.34998626667073579"/>
        <rFont val="Calibri"/>
        <family val="2"/>
        <scheme val="minor"/>
      </rPr>
      <t>if applicable, not to exceed 2%</t>
    </r>
  </si>
  <si>
    <r>
      <t xml:space="preserve">Indirect Costs, 
</t>
    </r>
    <r>
      <rPr>
        <b/>
        <i/>
        <sz val="12"/>
        <color theme="1" tint="0.34998626667073579"/>
        <rFont val="Calibri"/>
        <family val="2"/>
        <scheme val="minor"/>
      </rPr>
      <t>if applicable</t>
    </r>
  </si>
  <si>
    <t>Budget Categories - Allocations over $30,000.00</t>
  </si>
  <si>
    <t>Annual Allocation:</t>
  </si>
  <si>
    <r>
      <rPr>
        <b/>
        <sz val="14"/>
        <color theme="1"/>
        <rFont val="Calibri"/>
        <family val="2"/>
        <scheme val="minor"/>
      </rPr>
      <t xml:space="preserve">Effective Use of Technology, </t>
    </r>
    <r>
      <rPr>
        <b/>
        <sz val="9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primarily, Professional Learning</t>
    </r>
  </si>
  <si>
    <t>Technology Infrastructure, e.g., 
hardware, software, equipment, etc.</t>
  </si>
  <si>
    <r>
      <t xml:space="preserve">A </t>
    </r>
    <r>
      <rPr>
        <b/>
        <sz val="12"/>
        <color theme="1"/>
        <rFont val="Calibri"/>
        <family val="2"/>
        <scheme val="minor"/>
      </rPr>
      <t>portion of funds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must be spen</t>
    </r>
    <r>
      <rPr>
        <sz val="12"/>
        <color theme="1"/>
        <rFont val="Calibri"/>
        <family val="2"/>
        <scheme val="minor"/>
      </rPr>
      <t>t on the Effective Use of Technology* category</t>
    </r>
    <r>
      <rPr>
        <sz val="10"/>
        <color theme="1"/>
        <rFont val="Calibri"/>
        <family val="2"/>
        <scheme val="minor"/>
      </rPr>
      <t xml:space="preserve"> (may be less than 60%)</t>
    </r>
  </si>
  <si>
    <t>Total Allocation:</t>
  </si>
  <si>
    <r>
      <t xml:space="preserve">      </t>
    </r>
    <r>
      <rPr>
        <sz val="11"/>
        <color rgb="FF8238BA"/>
        <rFont val="Calibri"/>
        <family val="2"/>
        <scheme val="minor"/>
      </rPr>
      <t>*</t>
    </r>
    <r>
      <rPr>
        <b/>
        <sz val="11"/>
        <color rgb="FF8238BA"/>
        <rFont val="Calibri"/>
        <family val="2"/>
        <scheme val="minor"/>
      </rPr>
      <t xml:space="preserve"> Of the portion allocated toward the Effective Use of Technology, </t>
    </r>
    <r>
      <rPr>
        <b/>
        <u/>
        <sz val="11"/>
        <color rgb="FF8238BA"/>
        <rFont val="Calibri"/>
        <family val="2"/>
        <scheme val="minor"/>
      </rPr>
      <t>only 15%</t>
    </r>
    <r>
      <rPr>
        <b/>
        <sz val="11"/>
        <color rgb="FF8238BA"/>
        <rFont val="Calibri"/>
        <family val="2"/>
        <scheme val="minor"/>
      </rPr>
      <t xml:space="preserve"> may fund technological infrastructure expenses </t>
    </r>
  </si>
  <si>
    <t xml:space="preserve">* Of the portion allocated toward the Effective Use of Technology, only 15% may fund technological 
    infrastructure expenses </t>
  </si>
  <si>
    <t xml:space="preserve">2nd LEA Contact </t>
  </si>
  <si>
    <t xml:space="preserve">LEA Contact </t>
  </si>
  <si>
    <t>Email</t>
  </si>
  <si>
    <t>Phone</t>
  </si>
  <si>
    <t>Name</t>
  </si>
  <si>
    <r>
      <t xml:space="preserve">* </t>
    </r>
    <r>
      <rPr>
        <b/>
        <sz val="12"/>
        <color theme="8" tint="-0.249977111117893"/>
        <rFont val="Calibri"/>
        <family val="2"/>
        <scheme val="minor"/>
      </rPr>
      <t>Of the portion allocated toward the Effective Use of Technology, only 15% may fund technological
    infrastructure expenses</t>
    </r>
  </si>
  <si>
    <r>
      <t xml:space="preserve">        </t>
    </r>
    <r>
      <rPr>
        <sz val="11"/>
        <color theme="8" tint="-0.249977111117893"/>
        <rFont val="Calibri"/>
        <family val="2"/>
        <scheme val="minor"/>
      </rPr>
      <t>*</t>
    </r>
    <r>
      <rPr>
        <b/>
        <sz val="11"/>
        <color theme="8" tint="-0.249977111117893"/>
        <rFont val="Calibri"/>
        <family val="2"/>
        <scheme val="minor"/>
      </rPr>
      <t xml:space="preserve"> Of the portion allocated toward the Effective Use of Technology, </t>
    </r>
    <r>
      <rPr>
        <b/>
        <u/>
        <sz val="11"/>
        <color theme="8" tint="-0.249977111117893"/>
        <rFont val="Calibri"/>
        <family val="2"/>
        <scheme val="minor"/>
      </rPr>
      <t>only 15%</t>
    </r>
    <r>
      <rPr>
        <b/>
        <sz val="11"/>
        <color theme="8" tint="-0.249977111117893"/>
        <rFont val="Calibri"/>
        <family val="2"/>
        <scheme val="minor"/>
      </rPr>
      <t xml:space="preserve"> may fund technological infrastructure expenses </t>
    </r>
  </si>
  <si>
    <t xml:space="preserve">                 such as devices, equipment, software applications, platforms, digital instructional resources and/or other one-time IT purchases.</t>
  </si>
  <si>
    <r>
      <t xml:space="preserve">Direct Costs,
</t>
    </r>
    <r>
      <rPr>
        <b/>
        <i/>
        <sz val="9"/>
        <color theme="1" tint="0.34998626667073579"/>
        <rFont val="Calibri"/>
        <family val="2"/>
        <scheme val="minor"/>
      </rPr>
      <t>if applicable, not to exceed 2%</t>
    </r>
  </si>
  <si>
    <r>
      <t xml:space="preserve">      If your Title IV-A allocation is </t>
    </r>
    <r>
      <rPr>
        <b/>
        <sz val="13"/>
        <color theme="1"/>
        <rFont val="Calibri"/>
        <family val="2"/>
        <scheme val="minor"/>
      </rPr>
      <t>$30,000.00 or more</t>
    </r>
    <r>
      <rPr>
        <sz val="13"/>
        <color theme="1"/>
        <rFont val="Calibri"/>
        <family val="2"/>
        <scheme val="minor"/>
      </rPr>
      <t xml:space="preserve">, select the tab labeled, </t>
    </r>
    <r>
      <rPr>
        <b/>
        <sz val="13"/>
        <color theme="8" tint="-0.249977111117893"/>
        <rFont val="Calibri"/>
        <family val="2"/>
        <scheme val="minor"/>
      </rPr>
      <t xml:space="preserve">LEA Allocation over $30,000.  </t>
    </r>
  </si>
  <si>
    <r>
      <t xml:space="preserve">2.   If your Title IV-A allocation is </t>
    </r>
    <r>
      <rPr>
        <b/>
        <sz val="13"/>
        <color theme="1"/>
        <rFont val="Calibri"/>
        <family val="2"/>
        <scheme val="minor"/>
      </rPr>
      <t>less than $30,000.00</t>
    </r>
    <r>
      <rPr>
        <sz val="13"/>
        <color theme="1"/>
        <rFont val="Calibri"/>
        <family val="2"/>
        <scheme val="minor"/>
      </rPr>
      <t xml:space="preserve">, select the tab labeled, </t>
    </r>
    <r>
      <rPr>
        <b/>
        <sz val="13"/>
        <color rgb="FF009242"/>
        <rFont val="Calibri"/>
        <family val="2"/>
        <scheme val="minor"/>
      </rPr>
      <t>LEA Allocation under $30,000</t>
    </r>
    <r>
      <rPr>
        <b/>
        <sz val="13"/>
        <color theme="1"/>
        <rFont val="Calibri"/>
        <family val="2"/>
        <scheme val="minor"/>
      </rPr>
      <t xml:space="preserve">.  </t>
    </r>
  </si>
  <si>
    <t>1.   Complete the Budget Summary</t>
  </si>
  <si>
    <r>
      <t xml:space="preserve">3.   Enter total amounts budgeted for these three categories on </t>
    </r>
    <r>
      <rPr>
        <b/>
        <sz val="13"/>
        <color theme="1"/>
        <rFont val="Calibri"/>
        <family val="2"/>
        <scheme val="minor"/>
      </rPr>
      <t>Row 5 and 7</t>
    </r>
    <r>
      <rPr>
        <b/>
        <i/>
        <sz val="13"/>
        <color theme="1"/>
        <rFont val="Calibri"/>
        <family val="2"/>
        <scheme val="minor"/>
      </rPr>
      <t xml:space="preserve"> </t>
    </r>
    <r>
      <rPr>
        <i/>
        <sz val="13"/>
        <color theme="1"/>
        <rFont val="Calibri"/>
        <family val="2"/>
        <scheme val="minor"/>
      </rPr>
      <t xml:space="preserve">(as applicable) </t>
    </r>
    <r>
      <rPr>
        <sz val="13"/>
        <color theme="1"/>
        <rFont val="Calibri"/>
        <family val="2"/>
        <scheme val="minor"/>
      </rPr>
      <t>for these three main categories:</t>
    </r>
    <r>
      <rPr>
        <b/>
        <sz val="13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</si>
</sst>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1F4E7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E90D7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9242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sz val="20"/>
      <color theme="4" tint="-0.499984740745262"/>
      <name val="Comic Sans MS"/>
      <family val="4"/>
    </font>
    <font>
      <b/>
      <sz val="22"/>
      <color theme="4" tint="-0.499984740745262"/>
      <name val="Comic Sans MS"/>
      <family val="4"/>
    </font>
    <font>
      <b/>
      <sz val="24"/>
      <color theme="4" tint="-0.499984740745262"/>
      <name val="Comic Sans MS"/>
      <family val="4"/>
    </font>
    <font>
      <b/>
      <sz val="16"/>
      <color theme="4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rgb="FF8238BA"/>
      <name val="Calibri"/>
      <family val="2"/>
      <scheme val="minor"/>
    </font>
    <font>
      <b/>
      <sz val="11"/>
      <color rgb="FF8238BA"/>
      <name val="Calibri"/>
      <family val="2"/>
      <scheme val="minor"/>
    </font>
    <font>
      <sz val="11"/>
      <color rgb="FF8238BA"/>
      <name val="Calibri"/>
      <family val="2"/>
      <scheme val="minor"/>
    </font>
    <font>
      <b/>
      <u/>
      <sz val="11"/>
      <color rgb="FF8238BA"/>
      <name val="Calibri"/>
      <family val="2"/>
      <scheme val="minor"/>
    </font>
    <font>
      <sz val="12"/>
      <color rgb="FF8238BA"/>
      <name val="Calibri"/>
      <family val="2"/>
      <scheme val="minor"/>
    </font>
    <font>
      <sz val="10"/>
      <color rgb="FF8238BA"/>
      <name val="Calibri"/>
      <family val="2"/>
      <scheme val="minor"/>
    </font>
    <font>
      <b/>
      <sz val="12"/>
      <color rgb="FF8238BA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rgb="FF3C87CC"/>
        </stop>
        <stop position="1">
          <color theme="0"/>
        </stop>
      </gradientFill>
    </fill>
    <fill>
      <patternFill patternType="solid">
        <fgColor rgb="FFFFFFE1"/>
        <bgColor indexed="64"/>
      </patternFill>
    </fill>
    <fill>
      <patternFill patternType="solid">
        <fgColor rgb="FFE8E8E8"/>
        <bgColor indexed="64"/>
      </patternFill>
    </fill>
    <fill>
      <gradientFill degree="270">
        <stop position="0">
          <color theme="4" tint="0.59999389629810485"/>
        </stop>
        <stop position="1">
          <color theme="0"/>
        </stop>
      </gradientFill>
    </fill>
    <fill>
      <patternFill patternType="solid">
        <fgColor rgb="FFFFFFF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DE4F3"/>
        <bgColor indexed="64"/>
      </patternFill>
    </fill>
  </fills>
  <borders count="10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8238BA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8238BA"/>
      </right>
      <top style="hair">
        <color auto="1"/>
      </top>
      <bottom style="hair">
        <color auto="1"/>
      </bottom>
      <diagonal/>
    </border>
    <border>
      <left style="medium">
        <color rgb="FF8238BA"/>
      </left>
      <right style="hair">
        <color auto="1"/>
      </right>
      <top style="thin">
        <color indexed="64"/>
      </top>
      <bottom style="medium">
        <color rgb="FF8238BA"/>
      </bottom>
      <diagonal/>
    </border>
    <border>
      <left style="hair">
        <color auto="1"/>
      </left>
      <right style="medium">
        <color rgb="FF8238BA"/>
      </right>
      <top style="thin">
        <color indexed="64"/>
      </top>
      <bottom style="medium">
        <color rgb="FF8238BA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rgb="FFC00000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rgb="FFC00000"/>
      </right>
      <top style="thin">
        <color indexed="64"/>
      </top>
      <bottom style="hair">
        <color auto="1"/>
      </bottom>
      <diagonal/>
    </border>
    <border>
      <left style="medium">
        <color rgb="FFC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C00000"/>
      </right>
      <top style="hair">
        <color auto="1"/>
      </top>
      <bottom style="hair">
        <color auto="1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238BA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8238BA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8238BA"/>
      </left>
      <right style="thin">
        <color indexed="64"/>
      </right>
      <top style="medium">
        <color rgb="FF8238BA"/>
      </top>
      <bottom style="thin">
        <color indexed="64"/>
      </bottom>
      <diagonal/>
    </border>
    <border>
      <left style="thin">
        <color indexed="64"/>
      </left>
      <right style="medium">
        <color rgb="FF8238BA"/>
      </right>
      <top style="medium">
        <color rgb="FF8238BA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8">
    <xf numFmtId="0" fontId="0" fillId="0" borderId="0" xfId="0"/>
    <xf numFmtId="0" fontId="4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0" fillId="5" borderId="0" xfId="0" applyFont="1" applyFill="1" applyBorder="1"/>
    <xf numFmtId="164" fontId="19" fillId="5" borderId="0" xfId="2" applyNumberFormat="1" applyFont="1" applyFill="1" applyBorder="1" applyAlignment="1">
      <alignment horizontal="right"/>
    </xf>
    <xf numFmtId="0" fontId="21" fillId="5" borderId="0" xfId="0" applyFont="1" applyFill="1" applyBorder="1" applyAlignment="1">
      <alignment horizontal="left" vertical="center" indent="2"/>
    </xf>
    <xf numFmtId="0" fontId="13" fillId="5" borderId="0" xfId="0" applyFont="1" applyFill="1" applyBorder="1" applyAlignment="1">
      <alignment horizontal="left" wrapText="1"/>
    </xf>
    <xf numFmtId="0" fontId="0" fillId="9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/>
    <xf numFmtId="0" fontId="0" fillId="4" borderId="0" xfId="0" applyFill="1" applyBorder="1" applyAlignment="1"/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5" xfId="0" applyFill="1" applyBorder="1" applyAlignment="1"/>
    <xf numFmtId="8" fontId="8" fillId="5" borderId="15" xfId="2" applyNumberFormat="1" applyFont="1" applyFill="1" applyBorder="1" applyAlignment="1">
      <alignment horizontal="right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8" fontId="14" fillId="0" borderId="8" xfId="0" applyNumberFormat="1" applyFont="1" applyFill="1" applyBorder="1" applyAlignment="1">
      <alignment vertical="center"/>
    </xf>
    <xf numFmtId="8" fontId="4" fillId="5" borderId="19" xfId="1" applyNumberFormat="1" applyFont="1" applyFill="1" applyBorder="1" applyAlignment="1">
      <alignment horizontal="right"/>
    </xf>
    <xf numFmtId="8" fontId="4" fillId="5" borderId="12" xfId="2" applyNumberFormat="1" applyFont="1" applyFill="1" applyBorder="1" applyAlignment="1">
      <alignment horizontal="right"/>
    </xf>
    <xf numFmtId="8" fontId="4" fillId="5" borderId="27" xfId="1" applyNumberFormat="1" applyFont="1" applyFill="1" applyBorder="1" applyAlignment="1">
      <alignment horizontal="right"/>
    </xf>
    <xf numFmtId="8" fontId="8" fillId="5" borderId="25" xfId="1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horizontal="left" vertical="top" wrapText="1"/>
    </xf>
    <xf numFmtId="0" fontId="13" fillId="5" borderId="0" xfId="0" applyFont="1" applyFill="1" applyBorder="1"/>
    <xf numFmtId="0" fontId="29" fillId="5" borderId="0" xfId="0" applyFont="1" applyFill="1" applyBorder="1" applyAlignment="1">
      <alignment horizontal="left" vertical="top" wrapText="1"/>
    </xf>
    <xf numFmtId="0" fontId="31" fillId="5" borderId="0" xfId="0" applyFont="1" applyFill="1" applyBorder="1" applyAlignment="1">
      <alignment horizontal="left" vertical="top" wrapText="1"/>
    </xf>
    <xf numFmtId="0" fontId="24" fillId="5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wrapText="1"/>
    </xf>
    <xf numFmtId="8" fontId="6" fillId="5" borderId="6" xfId="1" applyNumberFormat="1" applyFont="1" applyFill="1" applyBorder="1"/>
    <xf numFmtId="40" fontId="0" fillId="4" borderId="3" xfId="0" applyNumberFormat="1" applyFill="1" applyBorder="1" applyAlignment="1"/>
    <xf numFmtId="43" fontId="6" fillId="5" borderId="37" xfId="1" applyFont="1" applyFill="1" applyBorder="1" applyAlignment="1">
      <alignment horizontal="center" wrapText="1"/>
    </xf>
    <xf numFmtId="8" fontId="10" fillId="0" borderId="14" xfId="1" applyNumberFormat="1" applyFont="1" applyFill="1" applyBorder="1" applyAlignment="1">
      <alignment horizontal="right"/>
    </xf>
    <xf numFmtId="8" fontId="5" fillId="7" borderId="11" xfId="0" applyNumberFormat="1" applyFont="1" applyFill="1" applyBorder="1"/>
    <xf numFmtId="0" fontId="12" fillId="5" borderId="0" xfId="0" applyFont="1" applyFill="1" applyBorder="1" applyAlignment="1">
      <alignment vertical="top" wrapText="1"/>
    </xf>
    <xf numFmtId="8" fontId="5" fillId="0" borderId="44" xfId="0" applyNumberFormat="1" applyFont="1" applyFill="1" applyBorder="1"/>
    <xf numFmtId="0" fontId="5" fillId="5" borderId="18" xfId="0" applyFont="1" applyFill="1" applyBorder="1" applyAlignment="1"/>
    <xf numFmtId="0" fontId="5" fillId="5" borderId="21" xfId="0" applyFont="1" applyFill="1" applyBorder="1" applyAlignment="1"/>
    <xf numFmtId="0" fontId="42" fillId="0" borderId="0" xfId="0" applyFont="1" applyFill="1" applyBorder="1" applyAlignment="1">
      <alignment vertical="center" wrapText="1"/>
    </xf>
    <xf numFmtId="0" fontId="42" fillId="0" borderId="45" xfId="0" applyFont="1" applyFill="1" applyBorder="1" applyAlignment="1">
      <alignment vertical="center" wrapText="1"/>
    </xf>
    <xf numFmtId="0" fontId="43" fillId="5" borderId="0" xfId="0" applyFont="1" applyFill="1" applyBorder="1" applyAlignment="1">
      <alignment horizontal="center" vertical="center"/>
    </xf>
    <xf numFmtId="0" fontId="43" fillId="5" borderId="46" xfId="0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43" fontId="6" fillId="5" borderId="49" xfId="1" applyFont="1" applyFill="1" applyBorder="1" applyAlignment="1">
      <alignment horizontal="center" wrapText="1"/>
    </xf>
    <xf numFmtId="8" fontId="4" fillId="10" borderId="18" xfId="0" applyNumberFormat="1" applyFont="1" applyFill="1" applyBorder="1"/>
    <xf numFmtId="8" fontId="4" fillId="10" borderId="21" xfId="0" applyNumberFormat="1" applyFont="1" applyFill="1" applyBorder="1"/>
    <xf numFmtId="0" fontId="5" fillId="5" borderId="20" xfId="0" applyFont="1" applyFill="1" applyBorder="1" applyAlignment="1"/>
    <xf numFmtId="40" fontId="4" fillId="10" borderId="18" xfId="1" applyNumberFormat="1" applyFont="1" applyFill="1" applyBorder="1" applyAlignment="1">
      <alignment horizontal="right"/>
    </xf>
    <xf numFmtId="8" fontId="6" fillId="5" borderId="53" xfId="1" applyNumberFormat="1" applyFont="1" applyFill="1" applyBorder="1"/>
    <xf numFmtId="40" fontId="9" fillId="10" borderId="21" xfId="1" applyNumberFormat="1" applyFont="1" applyFill="1" applyBorder="1" applyAlignment="1">
      <alignment horizontal="right"/>
    </xf>
    <xf numFmtId="40" fontId="4" fillId="10" borderId="55" xfId="1" applyNumberFormat="1" applyFont="1" applyFill="1" applyBorder="1" applyAlignment="1">
      <alignment horizontal="right"/>
    </xf>
    <xf numFmtId="8" fontId="4" fillId="10" borderId="55" xfId="0" applyNumberFormat="1" applyFont="1" applyFill="1" applyBorder="1"/>
    <xf numFmtId="0" fontId="6" fillId="5" borderId="0" xfId="0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center" wrapText="1"/>
    </xf>
    <xf numFmtId="0" fontId="2" fillId="5" borderId="56" xfId="0" applyFont="1" applyFill="1" applyBorder="1"/>
    <xf numFmtId="0" fontId="2" fillId="5" borderId="57" xfId="0" applyFont="1" applyFill="1" applyBorder="1"/>
    <xf numFmtId="0" fontId="41" fillId="8" borderId="58" xfId="0" applyFont="1" applyFill="1" applyBorder="1" applyAlignment="1">
      <alignment vertical="top" wrapText="1"/>
    </xf>
    <xf numFmtId="0" fontId="2" fillId="5" borderId="53" xfId="0" applyFont="1" applyFill="1" applyBorder="1"/>
    <xf numFmtId="39" fontId="6" fillId="5" borderId="60" xfId="1" applyNumberFormat="1" applyFont="1" applyFill="1" applyBorder="1"/>
    <xf numFmtId="39" fontId="6" fillId="5" borderId="62" xfId="1" applyNumberFormat="1" applyFont="1" applyFill="1" applyBorder="1"/>
    <xf numFmtId="39" fontId="6" fillId="5" borderId="63" xfId="1" applyNumberFormat="1" applyFont="1" applyFill="1" applyBorder="1"/>
    <xf numFmtId="0" fontId="11" fillId="8" borderId="35" xfId="0" applyFont="1" applyFill="1" applyBorder="1" applyAlignment="1">
      <alignment wrapText="1"/>
    </xf>
    <xf numFmtId="8" fontId="6" fillId="5" borderId="47" xfId="0" applyNumberFormat="1" applyFont="1" applyFill="1" applyBorder="1"/>
    <xf numFmtId="8" fontId="6" fillId="5" borderId="14" xfId="0" applyNumberFormat="1" applyFont="1" applyFill="1" applyBorder="1"/>
    <xf numFmtId="0" fontId="53" fillId="5" borderId="0" xfId="0" applyFont="1" applyFill="1" applyBorder="1" applyAlignment="1">
      <alignment horizontal="left" vertical="center" indent="1"/>
    </xf>
    <xf numFmtId="8" fontId="6" fillId="0" borderId="16" xfId="0" applyNumberFormat="1" applyFont="1" applyFill="1" applyBorder="1"/>
    <xf numFmtId="0" fontId="20" fillId="5" borderId="50" xfId="0" applyFont="1" applyFill="1" applyBorder="1" applyAlignment="1">
      <alignment wrapText="1"/>
    </xf>
    <xf numFmtId="0" fontId="11" fillId="8" borderId="58" xfId="0" applyFont="1" applyFill="1" applyBorder="1" applyAlignment="1">
      <alignment wrapText="1"/>
    </xf>
    <xf numFmtId="40" fontId="4" fillId="10" borderId="71" xfId="1" applyNumberFormat="1" applyFont="1" applyFill="1" applyBorder="1" applyAlignment="1">
      <alignment horizontal="right"/>
    </xf>
    <xf numFmtId="8" fontId="4" fillId="10" borderId="71" xfId="0" applyNumberFormat="1" applyFont="1" applyFill="1" applyBorder="1"/>
    <xf numFmtId="39" fontId="6" fillId="5" borderId="43" xfId="1" applyNumberFormat="1" applyFont="1" applyFill="1" applyBorder="1"/>
    <xf numFmtId="8" fontId="4" fillId="10" borderId="73" xfId="0" applyNumberFormat="1" applyFont="1" applyFill="1" applyBorder="1"/>
    <xf numFmtId="8" fontId="9" fillId="10" borderId="74" xfId="0" applyNumberFormat="1" applyFont="1" applyFill="1" applyBorder="1"/>
    <xf numFmtId="39" fontId="6" fillId="5" borderId="75" xfId="1" applyNumberFormat="1" applyFont="1" applyFill="1" applyBorder="1"/>
    <xf numFmtId="39" fontId="10" fillId="5" borderId="76" xfId="1" applyNumberFormat="1" applyFont="1" applyFill="1" applyBorder="1"/>
    <xf numFmtId="0" fontId="55" fillId="5" borderId="0" xfId="0" applyFont="1" applyFill="1" applyBorder="1" applyAlignment="1">
      <alignment horizontal="left" vertical="center" indent="2"/>
    </xf>
    <xf numFmtId="0" fontId="58" fillId="5" borderId="0" xfId="0" applyFont="1" applyFill="1" applyBorder="1"/>
    <xf numFmtId="0" fontId="56" fillId="5" borderId="0" xfId="0" applyFont="1" applyFill="1" applyBorder="1"/>
    <xf numFmtId="0" fontId="55" fillId="5" borderId="0" xfId="0" applyFont="1" applyFill="1" applyBorder="1" applyAlignment="1">
      <alignment vertical="center"/>
    </xf>
    <xf numFmtId="0" fontId="59" fillId="5" borderId="0" xfId="0" applyFont="1" applyFill="1" applyBorder="1"/>
    <xf numFmtId="8" fontId="6" fillId="5" borderId="62" xfId="1" applyNumberFormat="1" applyFont="1" applyFill="1" applyBorder="1"/>
    <xf numFmtId="0" fontId="4" fillId="5" borderId="42" xfId="0" applyFont="1" applyFill="1" applyBorder="1" applyAlignment="1" applyProtection="1">
      <alignment horizontal="left"/>
      <protection locked="0"/>
    </xf>
    <xf numFmtId="0" fontId="4" fillId="5" borderId="31" xfId="0" applyFont="1" applyFill="1" applyBorder="1" applyAlignment="1" applyProtection="1">
      <alignment horizontal="left"/>
      <protection locked="0"/>
    </xf>
    <xf numFmtId="0" fontId="4" fillId="5" borderId="32" xfId="0" applyFont="1" applyFill="1" applyBorder="1" applyAlignment="1" applyProtection="1">
      <alignment horizontal="left"/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0" fontId="4" fillId="5" borderId="21" xfId="0" applyFont="1" applyFill="1" applyBorder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protection locked="0"/>
    </xf>
    <xf numFmtId="0" fontId="8" fillId="5" borderId="18" xfId="0" applyFont="1" applyFill="1" applyBorder="1" applyAlignment="1" applyProtection="1">
      <alignment horizontal="left"/>
      <protection locked="0"/>
    </xf>
    <xf numFmtId="0" fontId="8" fillId="5" borderId="20" xfId="0" applyFont="1" applyFill="1" applyBorder="1" applyAlignment="1" applyProtection="1">
      <alignment horizontal="left"/>
      <protection locked="0"/>
    </xf>
    <xf numFmtId="0" fontId="8" fillId="5" borderId="21" xfId="0" applyFont="1" applyFill="1" applyBorder="1" applyAlignment="1" applyProtection="1">
      <alignment horizontal="left"/>
      <protection locked="0"/>
    </xf>
    <xf numFmtId="164" fontId="5" fillId="12" borderId="59" xfId="0" applyNumberFormat="1" applyFont="1" applyFill="1" applyBorder="1"/>
    <xf numFmtId="164" fontId="5" fillId="12" borderId="61" xfId="0" applyNumberFormat="1" applyFont="1" applyFill="1" applyBorder="1"/>
    <xf numFmtId="40" fontId="4" fillId="10" borderId="79" xfId="1" applyNumberFormat="1" applyFont="1" applyFill="1" applyBorder="1" applyAlignment="1">
      <alignment horizontal="right"/>
    </xf>
    <xf numFmtId="40" fontId="4" fillId="10" borderId="80" xfId="1" applyNumberFormat="1" applyFont="1" applyFill="1" applyBorder="1" applyAlignment="1">
      <alignment horizontal="right"/>
    </xf>
    <xf numFmtId="40" fontId="9" fillId="10" borderId="81" xfId="1" applyNumberFormat="1" applyFont="1" applyFill="1" applyBorder="1" applyAlignment="1">
      <alignment horizontal="right"/>
    </xf>
    <xf numFmtId="40" fontId="4" fillId="10" borderId="82" xfId="1" applyNumberFormat="1" applyFont="1" applyFill="1" applyBorder="1" applyAlignment="1">
      <alignment horizontal="right"/>
    </xf>
    <xf numFmtId="40" fontId="4" fillId="10" borderId="83" xfId="1" applyNumberFormat="1" applyFont="1" applyFill="1" applyBorder="1" applyAlignment="1">
      <alignment horizontal="right"/>
    </xf>
    <xf numFmtId="40" fontId="9" fillId="10" borderId="84" xfId="1" applyNumberFormat="1" applyFont="1" applyFill="1" applyBorder="1" applyAlignment="1">
      <alignment horizontal="right"/>
    </xf>
    <xf numFmtId="40" fontId="4" fillId="10" borderId="85" xfId="1" applyNumberFormat="1" applyFont="1" applyFill="1" applyBorder="1" applyAlignment="1">
      <alignment horizontal="right"/>
    </xf>
    <xf numFmtId="40" fontId="9" fillId="10" borderId="86" xfId="1" applyNumberFormat="1" applyFont="1" applyFill="1" applyBorder="1" applyAlignment="1">
      <alignment horizontal="right"/>
    </xf>
    <xf numFmtId="8" fontId="6" fillId="5" borderId="87" xfId="1" applyNumberFormat="1" applyFont="1" applyFill="1" applyBorder="1"/>
    <xf numFmtId="8" fontId="6" fillId="5" borderId="88" xfId="1" applyNumberFormat="1" applyFont="1" applyFill="1" applyBorder="1" applyProtection="1"/>
    <xf numFmtId="0" fontId="9" fillId="5" borderId="0" xfId="0" applyFont="1" applyFill="1" applyBorder="1"/>
    <xf numFmtId="43" fontId="47" fillId="5" borderId="89" xfId="1" applyFont="1" applyFill="1" applyBorder="1" applyAlignment="1">
      <alignment horizontal="center" wrapText="1"/>
    </xf>
    <xf numFmtId="43" fontId="38" fillId="5" borderId="90" xfId="1" applyFont="1" applyFill="1" applyBorder="1" applyAlignment="1">
      <alignment horizontal="center" wrapText="1"/>
    </xf>
    <xf numFmtId="0" fontId="11" fillId="8" borderId="78" xfId="0" applyFont="1" applyFill="1" applyBorder="1" applyAlignment="1">
      <alignment wrapText="1"/>
    </xf>
    <xf numFmtId="0" fontId="12" fillId="0" borderId="37" xfId="0" applyFont="1" applyFill="1" applyBorder="1" applyAlignment="1">
      <alignment horizontal="left" vertical="top" wrapText="1"/>
    </xf>
    <xf numFmtId="0" fontId="6" fillId="5" borderId="37" xfId="0" applyFont="1" applyFill="1" applyBorder="1" applyAlignment="1">
      <alignment vertical="center"/>
    </xf>
    <xf numFmtId="0" fontId="61" fillId="5" borderId="50" xfId="0" applyFont="1" applyFill="1" applyBorder="1"/>
    <xf numFmtId="7" fontId="5" fillId="0" borderId="94" xfId="2" applyNumberFormat="1" applyFont="1" applyFill="1" applyBorder="1" applyAlignment="1" applyProtection="1">
      <alignment vertical="center"/>
    </xf>
    <xf numFmtId="8" fontId="4" fillId="0" borderId="92" xfId="2" applyNumberFormat="1" applyFont="1" applyBorder="1" applyAlignment="1" applyProtection="1">
      <alignment horizontal="right"/>
      <protection locked="0"/>
    </xf>
    <xf numFmtId="8" fontId="4" fillId="0" borderId="38" xfId="2" applyNumberFormat="1" applyFont="1" applyBorder="1" applyAlignment="1" applyProtection="1">
      <alignment horizontal="right"/>
      <protection locked="0"/>
    </xf>
    <xf numFmtId="8" fontId="6" fillId="0" borderId="92" xfId="2" applyNumberFormat="1" applyFont="1" applyBorder="1" applyAlignment="1" applyProtection="1">
      <alignment horizontal="right"/>
      <protection locked="0"/>
    </xf>
    <xf numFmtId="8" fontId="4" fillId="0" borderId="97" xfId="2" applyNumberFormat="1" applyFont="1" applyBorder="1" applyAlignment="1" applyProtection="1">
      <alignment horizontal="right"/>
      <protection locked="0"/>
    </xf>
    <xf numFmtId="8" fontId="4" fillId="0" borderId="50" xfId="2" applyNumberFormat="1" applyFont="1" applyBorder="1" applyAlignment="1" applyProtection="1">
      <alignment wrapText="1"/>
      <protection locked="0"/>
    </xf>
    <xf numFmtId="8" fontId="5" fillId="0" borderId="98" xfId="0" applyNumberFormat="1" applyFont="1" applyFill="1" applyBorder="1" applyAlignment="1" applyProtection="1">
      <alignment vertical="center"/>
      <protection locked="0"/>
    </xf>
    <xf numFmtId="0" fontId="4" fillId="5" borderId="70" xfId="0" applyFont="1" applyFill="1" applyBorder="1" applyAlignment="1" applyProtection="1">
      <alignment horizontal="left"/>
      <protection locked="0"/>
    </xf>
    <xf numFmtId="8" fontId="4" fillId="5" borderId="99" xfId="1" applyNumberFormat="1" applyFont="1" applyFill="1" applyBorder="1" applyAlignment="1" applyProtection="1">
      <alignment horizontal="right"/>
      <protection locked="0"/>
    </xf>
    <xf numFmtId="0" fontId="4" fillId="5" borderId="71" xfId="0" applyFont="1" applyFill="1" applyBorder="1" applyAlignment="1" applyProtection="1">
      <alignment horizontal="left"/>
      <protection locked="0"/>
    </xf>
    <xf numFmtId="8" fontId="4" fillId="5" borderId="55" xfId="2" applyNumberFormat="1" applyFont="1" applyFill="1" applyBorder="1" applyAlignment="1" applyProtection="1">
      <alignment horizontal="right"/>
      <protection locked="0"/>
    </xf>
    <xf numFmtId="8" fontId="4" fillId="5" borderId="55" xfId="1" applyNumberFormat="1" applyFont="1" applyFill="1" applyBorder="1" applyAlignment="1" applyProtection="1">
      <alignment horizontal="right"/>
      <protection locked="0"/>
    </xf>
    <xf numFmtId="0" fontId="16" fillId="6" borderId="91" xfId="0" applyFont="1" applyFill="1" applyBorder="1" applyAlignment="1" applyProtection="1">
      <protection locked="0"/>
    </xf>
    <xf numFmtId="0" fontId="16" fillId="6" borderId="92" xfId="0" applyFont="1" applyFill="1" applyBorder="1" applyAlignment="1" applyProtection="1">
      <protection locked="0"/>
    </xf>
    <xf numFmtId="0" fontId="8" fillId="5" borderId="71" xfId="0" applyFont="1" applyFill="1" applyBorder="1" applyAlignment="1" applyProtection="1">
      <alignment horizontal="left"/>
      <protection locked="0"/>
    </xf>
    <xf numFmtId="8" fontId="8" fillId="5" borderId="55" xfId="1" applyNumberFormat="1" applyFont="1" applyFill="1" applyBorder="1" applyAlignment="1" applyProtection="1">
      <alignment horizontal="right"/>
      <protection locked="0"/>
    </xf>
    <xf numFmtId="8" fontId="10" fillId="5" borderId="55" xfId="1" applyNumberFormat="1" applyFont="1" applyFill="1" applyBorder="1" applyAlignment="1" applyProtection="1">
      <alignment horizontal="right"/>
      <protection locked="0"/>
    </xf>
    <xf numFmtId="8" fontId="8" fillId="5" borderId="101" xfId="2" applyNumberFormat="1" applyFont="1" applyFill="1" applyBorder="1" applyAlignment="1" applyProtection="1">
      <alignment horizontal="right"/>
      <protection locked="0"/>
    </xf>
    <xf numFmtId="0" fontId="18" fillId="5" borderId="91" xfId="0" applyFont="1" applyFill="1" applyBorder="1" applyAlignment="1">
      <alignment wrapText="1"/>
    </xf>
    <xf numFmtId="0" fontId="0" fillId="5" borderId="92" xfId="0" applyFill="1" applyBorder="1"/>
    <xf numFmtId="0" fontId="0" fillId="5" borderId="91" xfId="0" applyFill="1" applyBorder="1"/>
    <xf numFmtId="8" fontId="5" fillId="5" borderId="54" xfId="0" applyNumberFormat="1" applyFont="1" applyFill="1" applyBorder="1"/>
    <xf numFmtId="8" fontId="5" fillId="5" borderId="55" xfId="0" applyNumberFormat="1" applyFont="1" applyFill="1" applyBorder="1"/>
    <xf numFmtId="0" fontId="46" fillId="5" borderId="91" xfId="0" applyFont="1" applyFill="1" applyBorder="1" applyAlignment="1">
      <alignment horizontal="left" vertical="center" indent="1"/>
    </xf>
    <xf numFmtId="8" fontId="5" fillId="0" borderId="101" xfId="0" applyNumberFormat="1" applyFont="1" applyFill="1" applyBorder="1"/>
    <xf numFmtId="0" fontId="21" fillId="5" borderId="91" xfId="0" applyFont="1" applyFill="1" applyBorder="1" applyAlignment="1">
      <alignment horizontal="left" vertical="center" indent="1"/>
    </xf>
    <xf numFmtId="0" fontId="4" fillId="5" borderId="92" xfId="0" applyFont="1" applyFill="1" applyBorder="1"/>
    <xf numFmtId="0" fontId="21" fillId="5" borderId="91" xfId="0" applyFont="1" applyFill="1" applyBorder="1" applyAlignment="1">
      <alignment horizontal="left" vertical="center" indent="2"/>
    </xf>
    <xf numFmtId="0" fontId="62" fillId="5" borderId="91" xfId="0" applyFont="1" applyFill="1" applyBorder="1" applyAlignment="1">
      <alignment horizontal="left" vertical="center" indent="2"/>
    </xf>
    <xf numFmtId="0" fontId="63" fillId="5" borderId="92" xfId="0" applyFont="1" applyFill="1" applyBorder="1"/>
    <xf numFmtId="0" fontId="62" fillId="5" borderId="95" xfId="0" applyFont="1" applyFill="1" applyBorder="1" applyAlignment="1">
      <alignment vertical="center"/>
    </xf>
    <xf numFmtId="0" fontId="9" fillId="5" borderId="36" xfId="0" applyFont="1" applyFill="1" applyBorder="1"/>
    <xf numFmtId="0" fontId="65" fillId="5" borderId="36" xfId="0" applyFont="1" applyFill="1" applyBorder="1"/>
    <xf numFmtId="0" fontId="63" fillId="5" borderId="38" xfId="0" applyFont="1" applyFill="1" applyBorder="1"/>
    <xf numFmtId="44" fontId="66" fillId="5" borderId="50" xfId="2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left"/>
    </xf>
    <xf numFmtId="8" fontId="5" fillId="7" borderId="27" xfId="0" applyNumberFormat="1" applyFont="1" applyFill="1" applyBorder="1"/>
    <xf numFmtId="0" fontId="5" fillId="5" borderId="102" xfId="0" applyFont="1" applyFill="1" applyBorder="1" applyAlignment="1">
      <alignment horizontal="right"/>
    </xf>
    <xf numFmtId="0" fontId="7" fillId="11" borderId="67" xfId="0" applyFont="1" applyFill="1" applyBorder="1" applyAlignment="1">
      <alignment horizontal="center" vertical="center"/>
    </xf>
    <xf numFmtId="0" fontId="7" fillId="11" borderId="77" xfId="0" applyFont="1" applyFill="1" applyBorder="1" applyAlignment="1">
      <alignment horizontal="center" vertical="center"/>
    </xf>
    <xf numFmtId="164" fontId="5" fillId="12" borderId="102" xfId="0" applyNumberFormat="1" applyFont="1" applyFill="1" applyBorder="1" applyAlignment="1">
      <alignment horizontal="left"/>
    </xf>
    <xf numFmtId="164" fontId="5" fillId="12" borderId="103" xfId="0" applyNumberFormat="1" applyFont="1" applyFill="1" applyBorder="1" applyAlignment="1">
      <alignment horizontal="left"/>
    </xf>
    <xf numFmtId="0" fontId="60" fillId="5" borderId="24" xfId="0" applyFont="1" applyFill="1" applyBorder="1" applyAlignment="1">
      <alignment horizontal="left" wrapText="1"/>
    </xf>
    <xf numFmtId="0" fontId="60" fillId="5" borderId="23" xfId="0" applyFont="1" applyFill="1" applyBorder="1" applyAlignment="1">
      <alignment horizontal="left" wrapText="1"/>
    </xf>
    <xf numFmtId="0" fontId="18" fillId="5" borderId="1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wrapText="1"/>
    </xf>
    <xf numFmtId="0" fontId="17" fillId="5" borderId="22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7" fillId="5" borderId="21" xfId="0" applyFont="1" applyFill="1" applyBorder="1" applyAlignment="1">
      <alignment horizontal="left"/>
    </xf>
    <xf numFmtId="0" fontId="6" fillId="5" borderId="64" xfId="0" applyFont="1" applyFill="1" applyBorder="1" applyAlignment="1">
      <alignment horizontal="left"/>
    </xf>
    <xf numFmtId="0" fontId="6" fillId="5" borderId="52" xfId="0" applyFont="1" applyFill="1" applyBorder="1" applyAlignment="1">
      <alignment horizontal="left"/>
    </xf>
    <xf numFmtId="0" fontId="6" fillId="5" borderId="51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6" fillId="5" borderId="21" xfId="0" applyFont="1" applyFill="1" applyBorder="1" applyAlignment="1">
      <alignment horizontal="left"/>
    </xf>
    <xf numFmtId="0" fontId="6" fillId="5" borderId="39" xfId="0" applyFont="1" applyFill="1" applyBorder="1" applyAlignment="1">
      <alignment horizontal="left"/>
    </xf>
    <xf numFmtId="0" fontId="6" fillId="5" borderId="40" xfId="0" applyFont="1" applyFill="1" applyBorder="1" applyAlignment="1">
      <alignment horizontal="left"/>
    </xf>
    <xf numFmtId="0" fontId="6" fillId="5" borderId="41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top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9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left"/>
    </xf>
    <xf numFmtId="0" fontId="4" fillId="5" borderId="32" xfId="0" applyFont="1" applyFill="1" applyBorder="1" applyAlignment="1">
      <alignment horizontal="left"/>
    </xf>
    <xf numFmtId="0" fontId="25" fillId="5" borderId="93" xfId="0" applyFont="1" applyFill="1" applyBorder="1" applyAlignment="1" applyProtection="1">
      <alignment horizontal="right" wrapText="1"/>
      <protection locked="0"/>
    </xf>
    <xf numFmtId="0" fontId="25" fillId="5" borderId="65" xfId="0" applyFont="1" applyFill="1" applyBorder="1" applyAlignment="1" applyProtection="1">
      <alignment horizontal="right" wrapText="1"/>
      <protection locked="0"/>
    </xf>
    <xf numFmtId="0" fontId="25" fillId="5" borderId="66" xfId="0" applyFont="1" applyFill="1" applyBorder="1" applyAlignment="1" applyProtection="1">
      <alignment horizontal="right" wrapText="1"/>
      <protection locked="0"/>
    </xf>
    <xf numFmtId="0" fontId="4" fillId="0" borderId="9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2" fillId="5" borderId="49" xfId="0" applyFont="1" applyFill="1" applyBorder="1" applyAlignment="1">
      <alignment horizontal="left" vertical="top" wrapText="1"/>
    </xf>
    <xf numFmtId="0" fontId="12" fillId="5" borderId="37" xfId="0" applyFont="1" applyFill="1" applyBorder="1" applyAlignment="1">
      <alignment horizontal="left" vertical="top" wrapText="1"/>
    </xf>
    <xf numFmtId="0" fontId="6" fillId="5" borderId="91" xfId="0" applyFont="1" applyFill="1" applyBorder="1" applyAlignment="1">
      <alignment horizontal="left" vertical="center"/>
    </xf>
    <xf numFmtId="0" fontId="6" fillId="5" borderId="92" xfId="0" applyFont="1" applyFill="1" applyBorder="1" applyAlignment="1">
      <alignment horizontal="left" vertical="center"/>
    </xf>
    <xf numFmtId="0" fontId="3" fillId="2" borderId="9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92" xfId="0" applyFont="1" applyFill="1" applyBorder="1" applyAlignment="1" applyProtection="1">
      <alignment horizontal="center" vertical="center" wrapText="1"/>
      <protection locked="0"/>
    </xf>
    <xf numFmtId="0" fontId="33" fillId="2" borderId="49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horizontal="right"/>
      <protection locked="0"/>
    </xf>
    <xf numFmtId="0" fontId="4" fillId="0" borderId="96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 wrapText="1"/>
      <protection locked="0"/>
    </xf>
    <xf numFmtId="0" fontId="9" fillId="0" borderId="37" xfId="0" applyFont="1" applyBorder="1" applyAlignment="1" applyProtection="1">
      <alignment horizontal="left" wrapText="1"/>
      <protection locked="0"/>
    </xf>
    <xf numFmtId="0" fontId="17" fillId="5" borderId="57" xfId="0" applyFont="1" applyFill="1" applyBorder="1" applyAlignment="1" applyProtection="1">
      <alignment horizontal="left"/>
      <protection locked="0"/>
    </xf>
    <xf numFmtId="0" fontId="17" fillId="5" borderId="20" xfId="0" applyFont="1" applyFill="1" applyBorder="1" applyAlignment="1" applyProtection="1">
      <alignment horizontal="left"/>
      <protection locked="0"/>
    </xf>
    <xf numFmtId="0" fontId="17" fillId="5" borderId="21" xfId="0" applyFont="1" applyFill="1" applyBorder="1" applyAlignment="1" applyProtection="1">
      <alignment horizontal="left"/>
      <protection locked="0"/>
    </xf>
    <xf numFmtId="0" fontId="18" fillId="5" borderId="100" xfId="0" applyFont="1" applyFill="1" applyBorder="1" applyAlignment="1" applyProtection="1">
      <alignment horizontal="left" wrapText="1"/>
      <protection locked="0"/>
    </xf>
    <xf numFmtId="0" fontId="18" fillId="5" borderId="48" xfId="0" applyFont="1" applyFill="1" applyBorder="1" applyAlignment="1" applyProtection="1">
      <alignment horizontal="left" wrapText="1"/>
      <protection locked="0"/>
    </xf>
    <xf numFmtId="0" fontId="4" fillId="5" borderId="57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0" fontId="4" fillId="5" borderId="21" xfId="0" applyFont="1" applyFill="1" applyBorder="1" applyAlignment="1" applyProtection="1">
      <alignment horizontal="left"/>
      <protection locked="0"/>
    </xf>
    <xf numFmtId="0" fontId="5" fillId="5" borderId="72" xfId="0" applyFont="1" applyFill="1" applyBorder="1" applyAlignment="1" applyProtection="1">
      <alignment horizontal="left" vertical="center"/>
      <protection locked="0"/>
    </xf>
    <xf numFmtId="0" fontId="5" fillId="5" borderId="68" xfId="0" applyFont="1" applyFill="1" applyBorder="1" applyAlignment="1" applyProtection="1">
      <alignment horizontal="left" vertical="center"/>
      <protection locked="0"/>
    </xf>
    <xf numFmtId="0" fontId="5" fillId="5" borderId="69" xfId="0" applyFont="1" applyFill="1" applyBorder="1" applyAlignment="1" applyProtection="1">
      <alignment horizontal="left" vertical="center"/>
      <protection locked="0"/>
    </xf>
    <xf numFmtId="0" fontId="5" fillId="5" borderId="39" xfId="0" applyFont="1" applyFill="1" applyBorder="1" applyAlignment="1">
      <alignment horizontal="left"/>
    </xf>
    <xf numFmtId="0" fontId="5" fillId="5" borderId="40" xfId="0" applyFont="1" applyFill="1" applyBorder="1" applyAlignment="1">
      <alignment horizontal="left"/>
    </xf>
    <xf numFmtId="0" fontId="5" fillId="5" borderId="41" xfId="0" applyFont="1" applyFill="1" applyBorder="1" applyAlignment="1">
      <alignment horizontal="left"/>
    </xf>
    <xf numFmtId="0" fontId="5" fillId="5" borderId="64" xfId="0" applyFont="1" applyFill="1" applyBorder="1" applyAlignment="1">
      <alignment horizontal="left"/>
    </xf>
    <xf numFmtId="0" fontId="5" fillId="5" borderId="52" xfId="0" applyFont="1" applyFill="1" applyBorder="1" applyAlignment="1">
      <alignment horizontal="left"/>
    </xf>
    <xf numFmtId="0" fontId="5" fillId="5" borderId="51" xfId="0" applyFont="1" applyFill="1" applyBorder="1" applyAlignment="1">
      <alignment horizontal="left"/>
    </xf>
    <xf numFmtId="8" fontId="4" fillId="10" borderId="70" xfId="0" applyNumberFormat="1" applyFont="1" applyFill="1" applyBorder="1"/>
    <xf numFmtId="8" fontId="4" fillId="10" borderId="42" xfId="0" applyNumberFormat="1" applyFont="1" applyFill="1" applyBorder="1"/>
    <xf numFmtId="8" fontId="4" fillId="10" borderId="104" xfId="0" applyNumberFormat="1" applyFont="1" applyFill="1" applyBorder="1"/>
    <xf numFmtId="8" fontId="9" fillId="10" borderId="105" xfId="0" applyNumberFormat="1" applyFont="1" applyFill="1" applyBorder="1"/>
    <xf numFmtId="8" fontId="4" fillId="10" borderId="32" xfId="0" applyNumberFormat="1" applyFont="1" applyFill="1" applyBorder="1"/>
    <xf numFmtId="8" fontId="4" fillId="10" borderId="99" xfId="0" applyNumberFormat="1" applyFont="1" applyFill="1" applyBorder="1"/>
    <xf numFmtId="0" fontId="11" fillId="8" borderId="106" xfId="0" applyFont="1" applyFill="1" applyBorder="1" applyAlignment="1">
      <alignment wrapText="1"/>
    </xf>
    <xf numFmtId="43" fontId="6" fillId="5" borderId="53" xfId="1" applyFont="1" applyFill="1" applyBorder="1" applyAlignment="1">
      <alignment horizontal="center" wrapText="1"/>
    </xf>
    <xf numFmtId="43" fontId="47" fillId="5" borderId="107" xfId="1" applyFont="1" applyFill="1" applyBorder="1" applyAlignment="1">
      <alignment horizontal="center" wrapText="1"/>
    </xf>
    <xf numFmtId="43" fontId="54" fillId="5" borderId="108" xfId="1" applyFont="1" applyFill="1" applyBorder="1" applyAlignment="1">
      <alignment horizontal="center" wrapText="1"/>
    </xf>
    <xf numFmtId="44" fontId="49" fillId="5" borderId="35" xfId="2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238BA"/>
      <color rgb="FF552579"/>
      <color rgb="FF1F4E78"/>
      <color rgb="FFFFFFD1"/>
      <color rgb="FFFFFFF7"/>
      <color rgb="FFFFFFE1"/>
      <color rgb="FFE8E8E8"/>
      <color rgb="FF009242"/>
      <color rgb="FFFFFFCC"/>
      <color rgb="FF3C8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8021109</xdr:colOff>
      <xdr:row>1</xdr:row>
      <xdr:rowOff>30692</xdr:rowOff>
    </xdr:from>
    <xdr:to>
      <xdr:col>0</xdr:col>
      <xdr:colOff>9105900</xdr:colOff>
      <xdr:row>4</xdr:row>
      <xdr:rowOff>239183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6D0A76-9353-4BDD-87F8-F6092ED36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109" y="430742"/>
          <a:ext cx="1084791" cy="1084791"/>
        </a:xfrm>
        <a:prstGeom prst="rect">
          <a:avLst/>
        </a:prstGeom>
      </xdr:spPr>
    </xdr:pic>
    <xdr:clientData/>
  </xdr:twoCellAnchor>
  <xdr:twoCellAnchor>
    <xdr:from>
      <xdr:col>0</xdr:col>
      <xdr:colOff>7553325</xdr:colOff>
      <xdr:row>8</xdr:row>
      <xdr:rowOff>142876</xdr:rowOff>
    </xdr:from>
    <xdr:to>
      <xdr:col>0</xdr:col>
      <xdr:colOff>9640295</xdr:colOff>
      <xdr:row>10</xdr:row>
      <xdr:rowOff>314326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D4F36FE-EB17-4CE2-8175-9F03E5BF6189}"/>
            </a:ext>
          </a:extLst>
        </xdr:cNvPr>
        <xdr:cNvSpPr txBox="1"/>
      </xdr:nvSpPr>
      <xdr:spPr>
        <a:xfrm>
          <a:off x="7553325" y="2409826"/>
          <a:ext cx="2086970" cy="895350"/>
        </a:xfrm>
        <a:prstGeom prst="rect">
          <a:avLst/>
        </a:prstGeom>
        <a:solidFill>
          <a:srgbClr val="FFFFCC"/>
        </a:soli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t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Only insert numbers in light yellow sections of this workbook.  All other numbers will self-populate.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909205</xdr:colOff>
      <xdr:row>12</xdr:row>
      <xdr:rowOff>86591</xdr:rowOff>
    </xdr:from>
    <xdr:to>
      <xdr:col>1</xdr:col>
      <xdr:colOff>1738004</xdr:colOff>
      <xdr:row>15</xdr:row>
      <xdr:rowOff>173182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D0B977-9D1A-4F10-BEFA-5B37B1412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088" y="3228604"/>
          <a:ext cx="828799" cy="828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21</xdr:row>
      <xdr:rowOff>190500</xdr:rowOff>
    </xdr:from>
    <xdr:to>
      <xdr:col>7</xdr:col>
      <xdr:colOff>924049</xdr:colOff>
      <xdr:row>25</xdr:row>
      <xdr:rowOff>123949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906CD5-EA9F-4D05-8C6B-5BDD5A3BB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5610225"/>
          <a:ext cx="828799" cy="828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28</xdr:row>
      <xdr:rowOff>0</xdr:rowOff>
    </xdr:from>
    <xdr:to>
      <xdr:col>7</xdr:col>
      <xdr:colOff>1314574</xdr:colOff>
      <xdr:row>32</xdr:row>
      <xdr:rowOff>28699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9C302A-CC6D-440E-AD60-D5CFE8DB9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7419975"/>
          <a:ext cx="828799" cy="82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zoomScaleNormal="100" workbookViewId="0"/>
  </sheetViews>
  <sheetFormatPr defaultColWidth="9.140625" defaultRowHeight="20.100000000000001" customHeight="1" x14ac:dyDescent="0.25"/>
  <cols>
    <col min="1" max="1" width="149.28515625" style="5" customWidth="1"/>
    <col min="2" max="16384" width="9.140625" style="5"/>
  </cols>
  <sheetData>
    <row r="1" spans="1:1" ht="31.5" x14ac:dyDescent="0.25">
      <c r="A1" s="43" t="s">
        <v>43</v>
      </c>
    </row>
    <row r="2" spans="1:1" ht="31.5" x14ac:dyDescent="0.25">
      <c r="A2" s="42" t="s">
        <v>14</v>
      </c>
    </row>
    <row r="3" spans="1:1" ht="18" customHeight="1" x14ac:dyDescent="0.3">
      <c r="A3" s="8" t="s">
        <v>80</v>
      </c>
    </row>
    <row r="4" spans="1:1" ht="20.100000000000001" customHeight="1" x14ac:dyDescent="0.3">
      <c r="A4" s="8" t="s">
        <v>79</v>
      </c>
    </row>
    <row r="5" spans="1:1" ht="20.100000000000001" customHeight="1" x14ac:dyDescent="0.3">
      <c r="A5" s="8" t="s">
        <v>78</v>
      </c>
    </row>
    <row r="6" spans="1:1" ht="20.100000000000001" customHeight="1" x14ac:dyDescent="0.25">
      <c r="A6" s="25" t="s">
        <v>81</v>
      </c>
    </row>
    <row r="7" spans="1:1" ht="20.100000000000001" customHeight="1" x14ac:dyDescent="0.3">
      <c r="A7" s="26" t="s">
        <v>37</v>
      </c>
    </row>
    <row r="8" spans="1:1" ht="20.100000000000001" customHeight="1" x14ac:dyDescent="0.3">
      <c r="A8" s="26" t="s">
        <v>38</v>
      </c>
    </row>
    <row r="9" spans="1:1" ht="20.100000000000001" customHeight="1" x14ac:dyDescent="0.25">
      <c r="A9" s="25" t="s">
        <v>39</v>
      </c>
    </row>
    <row r="10" spans="1:1" ht="37.5" x14ac:dyDescent="0.25">
      <c r="A10" s="44" t="s">
        <v>48</v>
      </c>
    </row>
    <row r="11" spans="1:1" ht="27" customHeight="1" x14ac:dyDescent="0.35">
      <c r="A11" s="30" t="s">
        <v>6</v>
      </c>
    </row>
    <row r="12" spans="1:1" ht="20.100000000000001" customHeight="1" x14ac:dyDescent="0.25">
      <c r="A12" s="10" t="s">
        <v>22</v>
      </c>
    </row>
    <row r="13" spans="1:1" ht="20.100000000000001" customHeight="1" x14ac:dyDescent="0.25">
      <c r="A13" s="27" t="s">
        <v>40</v>
      </c>
    </row>
    <row r="14" spans="1:1" ht="20.100000000000001" customHeight="1" x14ac:dyDescent="0.25">
      <c r="A14" s="27" t="s">
        <v>12</v>
      </c>
    </row>
    <row r="15" spans="1:1" ht="20.100000000000001" customHeight="1" x14ac:dyDescent="0.25">
      <c r="A15" s="27" t="s">
        <v>21</v>
      </c>
    </row>
    <row r="16" spans="1:1" ht="20.100000000000001" customHeight="1" x14ac:dyDescent="0.25">
      <c r="A16" s="28" t="s">
        <v>23</v>
      </c>
    </row>
    <row r="17" spans="1:1" ht="21" customHeight="1" x14ac:dyDescent="0.25">
      <c r="A17" s="28" t="s">
        <v>47</v>
      </c>
    </row>
    <row r="18" spans="1:1" ht="9" customHeight="1" x14ac:dyDescent="0.25">
      <c r="A18" s="9"/>
    </row>
    <row r="19" spans="1:1" ht="27" customHeight="1" x14ac:dyDescent="0.35">
      <c r="A19" s="30" t="s">
        <v>7</v>
      </c>
    </row>
    <row r="20" spans="1:1" ht="20.100000000000001" customHeight="1" x14ac:dyDescent="0.25">
      <c r="A20" s="29" t="s">
        <v>13</v>
      </c>
    </row>
    <row r="21" spans="1:1" ht="20.100000000000001" customHeight="1" x14ac:dyDescent="0.25">
      <c r="A21" s="27" t="s">
        <v>41</v>
      </c>
    </row>
    <row r="22" spans="1:1" ht="20.100000000000001" customHeight="1" x14ac:dyDescent="0.25">
      <c r="A22" s="27" t="s">
        <v>20</v>
      </c>
    </row>
    <row r="23" spans="1:1" ht="20.100000000000001" customHeight="1" x14ac:dyDescent="0.25">
      <c r="A23" s="27" t="s">
        <v>18</v>
      </c>
    </row>
    <row r="24" spans="1:1" ht="20.100000000000001" customHeight="1" x14ac:dyDescent="0.25">
      <c r="A24" s="27" t="s">
        <v>44</v>
      </c>
    </row>
    <row r="25" spans="1:1" ht="20.100000000000001" customHeight="1" x14ac:dyDescent="0.25">
      <c r="A25" s="28" t="s">
        <v>23</v>
      </c>
    </row>
    <row r="26" spans="1:1" ht="20.100000000000001" customHeight="1" x14ac:dyDescent="0.25">
      <c r="A26" s="28" t="s">
        <v>47</v>
      </c>
    </row>
  </sheetData>
  <conditionalFormatting sqref="A2">
    <cfRule type="duplicateValues" dxfId="9" priority="9"/>
  </conditionalFormatting>
  <conditionalFormatting sqref="A10">
    <cfRule type="duplicateValues" dxfId="8" priority="10"/>
  </conditionalFormatting>
  <conditionalFormatting sqref="A18">
    <cfRule type="duplicateValues" dxfId="7" priority="8"/>
  </conditionalFormatting>
  <conditionalFormatting sqref="A25">
    <cfRule type="duplicateValues" dxfId="6" priority="7"/>
  </conditionalFormatting>
  <conditionalFormatting sqref="A1">
    <cfRule type="duplicateValues" dxfId="5" priority="5"/>
  </conditionalFormatting>
  <conditionalFormatting sqref="A3">
    <cfRule type="duplicateValues" dxfId="4" priority="4"/>
  </conditionalFormatting>
  <conditionalFormatting sqref="A17">
    <cfRule type="duplicateValues" dxfId="3" priority="3"/>
  </conditionalFormatting>
  <conditionalFormatting sqref="A26">
    <cfRule type="duplicateValues" dxfId="2" priority="2"/>
  </conditionalFormatting>
  <conditionalFormatting sqref="A9">
    <cfRule type="duplicateValues" dxfId="1" priority="1"/>
  </conditionalFormatting>
  <conditionalFormatting sqref="A11:A16 A4:A6 A19:A24">
    <cfRule type="duplicateValues" dxfId="0" priority="13"/>
  </conditionalFormatting>
  <printOptions horizontalCentered="1"/>
  <pageMargins left="0.35" right="0.35" top="0.5" bottom="0.5" header="0.3" footer="0.3"/>
  <pageSetup scale="95" orientation="landscape" verticalDpi="0" r:id="rId1"/>
  <headerFooter>
    <oddFooter>&amp;L&amp;10Arizona Department of Education&amp;C&amp;10Title IV-A Instructions&amp;R&amp;10&amp;U&amp;K04-024www.azed.gov/titleiv-a/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zoomScale="154" zoomScaleNormal="154" workbookViewId="0">
      <selection activeCell="B3" sqref="B3"/>
    </sheetView>
  </sheetViews>
  <sheetFormatPr defaultColWidth="9.140625" defaultRowHeight="20.100000000000001" customHeight="1" x14ac:dyDescent="0.25"/>
  <cols>
    <col min="1" max="1" width="33" style="5" bestFit="1" customWidth="1"/>
    <col min="2" max="2" width="27.7109375" style="5" customWidth="1"/>
    <col min="3" max="16384" width="9.140625" style="5"/>
  </cols>
  <sheetData>
    <row r="1" spans="1:2" ht="33" customHeight="1" thickBot="1" x14ac:dyDescent="0.3">
      <c r="A1" s="40" t="s">
        <v>45</v>
      </c>
      <c r="B1" s="41" t="s">
        <v>46</v>
      </c>
    </row>
    <row r="2" spans="1:2" ht="20.100000000000001" customHeight="1" x14ac:dyDescent="0.3">
      <c r="A2" s="4" t="s">
        <v>56</v>
      </c>
      <c r="B2" s="35"/>
    </row>
    <row r="3" spans="1:2" ht="20.100000000000001" customHeight="1" x14ac:dyDescent="0.3">
      <c r="A3" s="149" t="s">
        <v>25</v>
      </c>
      <c r="B3" s="150"/>
    </row>
    <row r="4" spans="1:2" ht="20.100000000000001" customHeight="1" thickBot="1" x14ac:dyDescent="0.35">
      <c r="A4" s="151" t="s">
        <v>36</v>
      </c>
      <c r="B4" s="37">
        <f>SUM(B2:B3)</f>
        <v>0</v>
      </c>
    </row>
    <row r="5" spans="1:2" ht="20.100000000000001" customHeight="1" thickBot="1" x14ac:dyDescent="0.3"/>
    <row r="6" spans="1:2" ht="20.100000000000001" customHeight="1" x14ac:dyDescent="0.25">
      <c r="A6" s="152" t="s">
        <v>70</v>
      </c>
      <c r="B6" s="153"/>
    </row>
    <row r="7" spans="1:2" ht="20.100000000000001" customHeight="1" x14ac:dyDescent="0.3">
      <c r="A7" s="95" t="s">
        <v>73</v>
      </c>
      <c r="B7" s="96" t="s">
        <v>72</v>
      </c>
    </row>
    <row r="8" spans="1:2" ht="20.100000000000001" customHeight="1" thickBot="1" x14ac:dyDescent="0.35">
      <c r="A8" s="154" t="s">
        <v>71</v>
      </c>
      <c r="B8" s="155"/>
    </row>
    <row r="9" spans="1:2" ht="20.100000000000001" customHeight="1" thickBot="1" x14ac:dyDescent="0.3"/>
    <row r="10" spans="1:2" ht="20.100000000000001" customHeight="1" x14ac:dyDescent="0.25">
      <c r="A10" s="152" t="s">
        <v>69</v>
      </c>
      <c r="B10" s="153"/>
    </row>
    <row r="11" spans="1:2" ht="20.100000000000001" customHeight="1" x14ac:dyDescent="0.3">
      <c r="A11" s="95" t="s">
        <v>73</v>
      </c>
      <c r="B11" s="96" t="s">
        <v>72</v>
      </c>
    </row>
    <row r="12" spans="1:2" ht="20.100000000000001" customHeight="1" thickBot="1" x14ac:dyDescent="0.35">
      <c r="A12" s="154" t="s">
        <v>71</v>
      </c>
      <c r="B12" s="155"/>
    </row>
  </sheetData>
  <mergeCells count="4">
    <mergeCell ref="A6:B6"/>
    <mergeCell ref="A10:B10"/>
    <mergeCell ref="A12:B12"/>
    <mergeCell ref="A8:B8"/>
  </mergeCells>
  <printOptions horizontalCentered="1"/>
  <pageMargins left="0.6" right="0.6" top="0.75" bottom="0.75" header="0.3" footer="0.3"/>
  <pageSetup orientation="landscape" verticalDpi="0" r:id="rId1"/>
  <headerFooter>
    <oddFooter>&amp;LArizona Department of Education&amp;CTitle IV-A Budget Summary&amp;Rwww.azed.gov/titleiv-a/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8"/>
  <sheetViews>
    <sheetView workbookViewId="0">
      <selection activeCell="B5" sqref="B5"/>
    </sheetView>
  </sheetViews>
  <sheetFormatPr defaultColWidth="9.140625" defaultRowHeight="15.75" x14ac:dyDescent="0.25"/>
  <cols>
    <col min="1" max="1" width="20.140625" style="2" customWidth="1"/>
    <col min="2" max="3" width="15.7109375" style="1" customWidth="1"/>
    <col min="4" max="4" width="17.5703125" style="1" customWidth="1"/>
    <col min="5" max="5" width="15.7109375" style="1" customWidth="1"/>
    <col min="6" max="6" width="13.85546875" style="1" bestFit="1" customWidth="1"/>
    <col min="7" max="7" width="12.42578125" style="1" bestFit="1" customWidth="1"/>
    <col min="8" max="8" width="24.7109375" style="1" customWidth="1"/>
    <col min="9" max="16384" width="9.140625" style="2"/>
  </cols>
  <sheetData>
    <row r="1" spans="1:12" ht="26.25" customHeight="1" x14ac:dyDescent="0.25">
      <c r="A1" s="180" t="str">
        <f>'Budget Summary'!A1</f>
        <v>Enter LEA Name Here</v>
      </c>
      <c r="B1" s="180"/>
      <c r="C1" s="180"/>
      <c r="D1" s="180"/>
      <c r="E1" s="180"/>
      <c r="F1" s="46"/>
      <c r="G1" s="19"/>
      <c r="H1" s="36" t="str">
        <f>'Budget Summary'!B1</f>
        <v xml:space="preserve">Fiscal Year: </v>
      </c>
      <c r="I1" s="36"/>
      <c r="J1" s="36"/>
      <c r="K1" s="36"/>
      <c r="L1" s="36"/>
    </row>
    <row r="2" spans="1:12" s="18" customFormat="1" ht="29.25" customHeight="1" x14ac:dyDescent="0.25">
      <c r="A2" s="178" t="str">
        <f>'Budget Summary'!A7</f>
        <v>Name</v>
      </c>
      <c r="B2" s="178"/>
      <c r="C2" s="179" t="str">
        <f>'Budget Summary'!A8</f>
        <v>Email</v>
      </c>
      <c r="D2" s="179"/>
      <c r="E2" s="179"/>
      <c r="F2" s="179"/>
      <c r="G2" s="178" t="str">
        <f>'Budget Summary'!B7</f>
        <v>Phone</v>
      </c>
      <c r="H2" s="178"/>
    </row>
    <row r="3" spans="1:12" ht="27.95" customHeight="1" thickBot="1" x14ac:dyDescent="0.3">
      <c r="A3" s="184" t="s">
        <v>53</v>
      </c>
      <c r="B3" s="185"/>
      <c r="C3" s="185"/>
      <c r="D3" s="185"/>
      <c r="E3" s="185"/>
      <c r="F3" s="185"/>
      <c r="G3" s="185"/>
      <c r="H3" s="186"/>
    </row>
    <row r="4" spans="1:12" ht="52.5" customHeight="1" x14ac:dyDescent="0.25">
      <c r="A4" s="57" t="s">
        <v>24</v>
      </c>
      <c r="B4" s="57" t="s">
        <v>3</v>
      </c>
      <c r="C4" s="243" t="s">
        <v>4</v>
      </c>
      <c r="D4" s="244" t="s">
        <v>63</v>
      </c>
      <c r="E4" s="245" t="s">
        <v>64</v>
      </c>
      <c r="F4" s="246" t="s">
        <v>59</v>
      </c>
      <c r="G4" s="246" t="s">
        <v>60</v>
      </c>
      <c r="H4" s="247" t="s">
        <v>8</v>
      </c>
    </row>
    <row r="5" spans="1:12" ht="18" customHeight="1" x14ac:dyDescent="0.25">
      <c r="A5" s="58" t="s">
        <v>62</v>
      </c>
      <c r="B5" s="236"/>
      <c r="C5" s="237"/>
      <c r="D5" s="238"/>
      <c r="E5" s="239"/>
      <c r="F5" s="240"/>
      <c r="G5" s="241"/>
      <c r="H5" s="242"/>
    </row>
    <row r="6" spans="1:12" ht="18" customHeight="1" x14ac:dyDescent="0.25">
      <c r="A6" s="59" t="s">
        <v>25</v>
      </c>
      <c r="B6" s="73"/>
      <c r="C6" s="48"/>
      <c r="D6" s="75"/>
      <c r="E6" s="76"/>
      <c r="F6" s="49"/>
      <c r="G6" s="55"/>
      <c r="H6" s="60"/>
    </row>
    <row r="7" spans="1:12" ht="18" customHeight="1" thickBot="1" x14ac:dyDescent="0.3">
      <c r="A7" s="61" t="s">
        <v>26</v>
      </c>
      <c r="B7" s="74">
        <f t="shared" ref="B7:G7" si="0">SUM(B5:B6)</f>
        <v>0</v>
      </c>
      <c r="C7" s="62">
        <f t="shared" si="0"/>
        <v>0</v>
      </c>
      <c r="D7" s="77">
        <f t="shared" si="0"/>
        <v>0</v>
      </c>
      <c r="E7" s="78">
        <f t="shared" si="0"/>
        <v>0</v>
      </c>
      <c r="F7" s="63">
        <f t="shared" si="0"/>
        <v>0</v>
      </c>
      <c r="G7" s="64">
        <f t="shared" si="0"/>
        <v>0</v>
      </c>
      <c r="H7" s="65"/>
    </row>
    <row r="8" spans="1:12" ht="27.75" customHeight="1" x14ac:dyDescent="0.25">
      <c r="A8" s="181" t="s">
        <v>30</v>
      </c>
      <c r="B8" s="182"/>
      <c r="C8" s="182"/>
      <c r="D8" s="182"/>
      <c r="E8" s="182"/>
      <c r="F8" s="182"/>
      <c r="G8" s="182"/>
      <c r="H8" s="183"/>
    </row>
    <row r="9" spans="1:12" ht="17.100000000000001" customHeight="1" x14ac:dyDescent="0.25">
      <c r="A9" s="187" t="s">
        <v>33</v>
      </c>
      <c r="B9" s="188"/>
      <c r="C9" s="188"/>
      <c r="D9" s="188"/>
      <c r="E9" s="188"/>
      <c r="F9" s="188"/>
      <c r="G9" s="189"/>
      <c r="H9" s="20">
        <f>SUM(B7:G7)</f>
        <v>0</v>
      </c>
    </row>
    <row r="10" spans="1:12" ht="18" customHeight="1" x14ac:dyDescent="0.25">
      <c r="A10" s="190" t="s">
        <v>0</v>
      </c>
      <c r="B10" s="191"/>
      <c r="C10" s="191"/>
      <c r="D10" s="191"/>
      <c r="E10" s="191"/>
      <c r="F10" s="191"/>
      <c r="G10" s="192"/>
      <c r="H10" s="21">
        <f>B7</f>
        <v>0</v>
      </c>
    </row>
    <row r="11" spans="1:12" ht="18" customHeight="1" x14ac:dyDescent="0.25">
      <c r="A11" s="172" t="s">
        <v>1</v>
      </c>
      <c r="B11" s="173"/>
      <c r="C11" s="173"/>
      <c r="D11" s="173"/>
      <c r="E11" s="173"/>
      <c r="F11" s="173"/>
      <c r="G11" s="174"/>
      <c r="H11" s="22">
        <f>C7</f>
        <v>0</v>
      </c>
    </row>
    <row r="12" spans="1:12" ht="18" customHeight="1" x14ac:dyDescent="0.25">
      <c r="A12" s="175" t="s">
        <v>10</v>
      </c>
      <c r="B12" s="176"/>
      <c r="C12" s="176"/>
      <c r="D12" s="176"/>
      <c r="E12" s="176"/>
      <c r="F12" s="176"/>
      <c r="G12" s="177"/>
      <c r="H12" s="23">
        <f>D7</f>
        <v>0</v>
      </c>
    </row>
    <row r="13" spans="1:12" ht="5.25" customHeight="1" x14ac:dyDescent="0.25">
      <c r="A13" s="13"/>
      <c r="B13" s="12"/>
      <c r="C13" s="12"/>
      <c r="D13" s="12"/>
      <c r="E13" s="12"/>
      <c r="F13" s="12"/>
      <c r="G13" s="12"/>
      <c r="H13" s="32"/>
    </row>
    <row r="14" spans="1:12" ht="30" customHeight="1" x14ac:dyDescent="0.25">
      <c r="A14" s="156" t="s">
        <v>68</v>
      </c>
      <c r="B14" s="157"/>
      <c r="C14" s="157"/>
      <c r="D14" s="157"/>
      <c r="E14" s="157"/>
      <c r="F14" s="157"/>
      <c r="G14" s="157"/>
      <c r="H14" s="24">
        <f>(H12/0.85)*0.15</f>
        <v>0</v>
      </c>
    </row>
    <row r="15" spans="1:12" ht="18" customHeight="1" x14ac:dyDescent="0.25">
      <c r="A15" s="160" t="s">
        <v>58</v>
      </c>
      <c r="B15" s="161"/>
      <c r="C15" s="161"/>
      <c r="D15" s="161"/>
      <c r="E15" s="161"/>
      <c r="F15" s="161"/>
      <c r="G15" s="162"/>
      <c r="H15" s="34">
        <f>E7</f>
        <v>0</v>
      </c>
    </row>
    <row r="16" spans="1:12" ht="18" customHeight="1" x14ac:dyDescent="0.25">
      <c r="A16" s="158" t="s">
        <v>57</v>
      </c>
      <c r="B16" s="159"/>
      <c r="C16" s="159"/>
      <c r="D16" s="159"/>
      <c r="E16" s="159"/>
      <c r="F16" s="159"/>
      <c r="G16" s="159"/>
      <c r="H16" s="17">
        <f>IF(H15&gt;H14,H14-H15,0)</f>
        <v>0</v>
      </c>
    </row>
    <row r="17" spans="1:8" ht="5.25" customHeight="1" thickBot="1" x14ac:dyDescent="0.3">
      <c r="A17" s="14"/>
      <c r="B17" s="15"/>
      <c r="C17" s="15"/>
      <c r="D17" s="15"/>
      <c r="E17" s="15"/>
      <c r="F17" s="15"/>
      <c r="G17" s="15"/>
      <c r="H17" s="16"/>
    </row>
    <row r="18" spans="1:8" ht="14.25" customHeight="1" thickBot="1" x14ac:dyDescent="0.3">
      <c r="A18" s="11"/>
      <c r="B18" s="11"/>
      <c r="C18" s="11"/>
      <c r="D18" s="11"/>
      <c r="E18" s="11"/>
      <c r="F18" s="11"/>
      <c r="G18" s="11"/>
      <c r="H18" s="11"/>
    </row>
    <row r="19" spans="1:8" s="1" customFormat="1" x14ac:dyDescent="0.25">
      <c r="E19" s="163" t="s">
        <v>35</v>
      </c>
      <c r="F19" s="164"/>
      <c r="G19" s="165"/>
      <c r="H19" s="66">
        <f>'Budget Summary'!B2</f>
        <v>0</v>
      </c>
    </row>
    <row r="20" spans="1:8" s="1" customFormat="1" x14ac:dyDescent="0.25">
      <c r="E20" s="166" t="s">
        <v>25</v>
      </c>
      <c r="F20" s="167"/>
      <c r="G20" s="168"/>
      <c r="H20" s="67">
        <f>'Budget Summary'!B3</f>
        <v>0</v>
      </c>
    </row>
    <row r="21" spans="1:8" s="1" customFormat="1" ht="16.5" thickBot="1" x14ac:dyDescent="0.3">
      <c r="A21" s="68" t="s">
        <v>31</v>
      </c>
      <c r="E21" s="169" t="s">
        <v>66</v>
      </c>
      <c r="F21" s="170"/>
      <c r="G21" s="171"/>
      <c r="H21" s="69">
        <f>SUM(H19:H20)</f>
        <v>0</v>
      </c>
    </row>
    <row r="22" spans="1:8" x14ac:dyDescent="0.25">
      <c r="A22" s="2" t="s">
        <v>54</v>
      </c>
    </row>
    <row r="23" spans="1:8" x14ac:dyDescent="0.25">
      <c r="A23" s="2" t="s">
        <v>55</v>
      </c>
      <c r="H23" s="2"/>
    </row>
    <row r="24" spans="1:8" ht="21" customHeight="1" x14ac:dyDescent="0.25">
      <c r="A24" s="7" t="s">
        <v>11</v>
      </c>
      <c r="H24" s="2"/>
    </row>
    <row r="25" spans="1:8" ht="18" customHeight="1" x14ac:dyDescent="0.25">
      <c r="A25" s="7" t="s">
        <v>49</v>
      </c>
      <c r="H25" s="2"/>
    </row>
    <row r="26" spans="1:8" ht="18" customHeight="1" x14ac:dyDescent="0.25">
      <c r="A26" s="1" t="s">
        <v>50</v>
      </c>
      <c r="H26" s="2"/>
    </row>
    <row r="27" spans="1:8" ht="18" customHeight="1" x14ac:dyDescent="0.25">
      <c r="A27" s="79" t="s">
        <v>67</v>
      </c>
      <c r="B27" s="80"/>
      <c r="C27" s="80"/>
      <c r="D27" s="80"/>
      <c r="E27" s="80"/>
      <c r="F27" s="80"/>
      <c r="G27" s="80"/>
      <c r="H27" s="81"/>
    </row>
    <row r="28" spans="1:8" ht="18" customHeight="1" x14ac:dyDescent="0.25">
      <c r="A28" s="82" t="s">
        <v>52</v>
      </c>
      <c r="B28" s="80"/>
      <c r="C28" s="80"/>
      <c r="D28" s="83"/>
      <c r="E28" s="83"/>
      <c r="F28" s="83"/>
      <c r="G28" s="83"/>
      <c r="H28" s="81"/>
    </row>
  </sheetData>
  <mergeCells count="16">
    <mergeCell ref="A1:E1"/>
    <mergeCell ref="A8:H8"/>
    <mergeCell ref="A3:H3"/>
    <mergeCell ref="A9:G9"/>
    <mergeCell ref="A10:G10"/>
    <mergeCell ref="E21:G21"/>
    <mergeCell ref="A11:G11"/>
    <mergeCell ref="A12:G12"/>
    <mergeCell ref="A2:B2"/>
    <mergeCell ref="G2:H2"/>
    <mergeCell ref="C2:F2"/>
    <mergeCell ref="A14:G14"/>
    <mergeCell ref="A16:G16"/>
    <mergeCell ref="A15:G15"/>
    <mergeCell ref="E19:G19"/>
    <mergeCell ref="E20:G20"/>
  </mergeCells>
  <printOptions horizontalCentered="1"/>
  <pageMargins left="0.25" right="0.25" top="0.5" bottom="0.5" header="0.3" footer="0.3"/>
  <pageSetup scale="95" orientation="landscape" r:id="rId1"/>
  <headerFooter>
    <oddFooter>&amp;L&amp;10Title IV-A Worksheet&amp;C&amp;10LEA Allocation less than 30,000.00&amp;R&amp;10&amp;K04-024www.azed.gov/titleiv-a/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H33"/>
  <sheetViews>
    <sheetView workbookViewId="0">
      <selection activeCell="B5" sqref="B5"/>
    </sheetView>
  </sheetViews>
  <sheetFormatPr defaultColWidth="9.140625" defaultRowHeight="15.75" x14ac:dyDescent="0.25"/>
  <cols>
    <col min="1" max="1" width="21.28515625" style="2" customWidth="1"/>
    <col min="2" max="5" width="18.7109375" style="1" customWidth="1"/>
    <col min="6" max="6" width="12.7109375" style="1" bestFit="1" customWidth="1"/>
    <col min="7" max="7" width="11.28515625" style="1" bestFit="1" customWidth="1"/>
    <col min="8" max="8" width="24.7109375" style="1" customWidth="1"/>
    <col min="9" max="16384" width="9.140625" style="2"/>
  </cols>
  <sheetData>
    <row r="1" spans="1:8" ht="23.25" customHeight="1" x14ac:dyDescent="0.35">
      <c r="A1" s="198" t="str">
        <f>'Budget Summary'!A1</f>
        <v>Enter LEA Name Here</v>
      </c>
      <c r="B1" s="199"/>
      <c r="C1" s="199"/>
      <c r="D1" s="199"/>
      <c r="E1" s="199"/>
      <c r="F1" s="111"/>
      <c r="G1" s="112"/>
      <c r="H1" s="113" t="str">
        <f>'Budget Summary'!B1</f>
        <v xml:space="preserve">Fiscal Year: </v>
      </c>
    </row>
    <row r="2" spans="1:8" s="18" customFormat="1" ht="17.25" customHeight="1" x14ac:dyDescent="0.25">
      <c r="A2" s="200" t="str">
        <f>'Budget Summary'!A7</f>
        <v>Name</v>
      </c>
      <c r="B2" s="178"/>
      <c r="C2" s="178" t="str">
        <f>'Budget Summary'!A8</f>
        <v>Email</v>
      </c>
      <c r="D2" s="178"/>
      <c r="E2" s="178"/>
      <c r="F2" s="56"/>
      <c r="G2" s="178" t="str">
        <f>'Budget Summary'!B7</f>
        <v>Phone</v>
      </c>
      <c r="H2" s="201"/>
    </row>
    <row r="3" spans="1:8" ht="24" thickBot="1" x14ac:dyDescent="0.3">
      <c r="A3" s="205" t="s">
        <v>61</v>
      </c>
      <c r="B3" s="206"/>
      <c r="C3" s="206"/>
      <c r="D3" s="206"/>
      <c r="E3" s="206"/>
      <c r="F3" s="206"/>
      <c r="G3" s="206"/>
      <c r="H3" s="207"/>
    </row>
    <row r="4" spans="1:8" ht="51.75" customHeight="1" x14ac:dyDescent="0.25">
      <c r="A4" s="57" t="s">
        <v>24</v>
      </c>
      <c r="B4" s="33" t="s">
        <v>3</v>
      </c>
      <c r="C4" s="47" t="s">
        <v>4</v>
      </c>
      <c r="D4" s="108" t="s">
        <v>63</v>
      </c>
      <c r="E4" s="109" t="s">
        <v>64</v>
      </c>
      <c r="F4" s="148" t="s">
        <v>77</v>
      </c>
      <c r="G4" s="148" t="s">
        <v>60</v>
      </c>
      <c r="H4" s="70" t="s">
        <v>8</v>
      </c>
    </row>
    <row r="5" spans="1:8" ht="18" customHeight="1" x14ac:dyDescent="0.25">
      <c r="A5" s="58" t="s">
        <v>62</v>
      </c>
      <c r="B5" s="97"/>
      <c r="C5" s="98"/>
      <c r="D5" s="101"/>
      <c r="E5" s="102"/>
      <c r="F5" s="99"/>
      <c r="G5" s="100"/>
      <c r="H5" s="110"/>
    </row>
    <row r="6" spans="1:8" ht="18" customHeight="1" x14ac:dyDescent="0.25">
      <c r="A6" s="59" t="s">
        <v>25</v>
      </c>
      <c r="B6" s="72"/>
      <c r="C6" s="51"/>
      <c r="D6" s="103"/>
      <c r="E6" s="104"/>
      <c r="F6" s="53"/>
      <c r="G6" s="54"/>
      <c r="H6" s="71"/>
    </row>
    <row r="7" spans="1:8" ht="18" customHeight="1" thickBot="1" x14ac:dyDescent="0.3">
      <c r="A7" s="61" t="s">
        <v>26</v>
      </c>
      <c r="B7" s="31">
        <f t="shared" ref="B7:G7" si="0">SUM(B5:B6)</f>
        <v>0</v>
      </c>
      <c r="C7" s="52">
        <f t="shared" si="0"/>
        <v>0</v>
      </c>
      <c r="D7" s="105">
        <f t="shared" si="0"/>
        <v>0</v>
      </c>
      <c r="E7" s="106">
        <f t="shared" si="0"/>
        <v>0</v>
      </c>
      <c r="F7" s="84">
        <f t="shared" si="0"/>
        <v>0</v>
      </c>
      <c r="G7" s="31">
        <f t="shared" si="0"/>
        <v>0</v>
      </c>
      <c r="H7" s="65"/>
    </row>
    <row r="8" spans="1:8" ht="37.5" customHeight="1" thickBot="1" x14ac:dyDescent="0.3">
      <c r="A8" s="202" t="s">
        <v>34</v>
      </c>
      <c r="B8" s="203"/>
      <c r="C8" s="203"/>
      <c r="D8" s="203"/>
      <c r="E8" s="203"/>
      <c r="F8" s="203"/>
      <c r="G8" s="203"/>
      <c r="H8" s="204"/>
    </row>
    <row r="9" spans="1:8" ht="24.75" customHeight="1" thickBot="1" x14ac:dyDescent="0.4">
      <c r="A9" s="193" t="s">
        <v>42</v>
      </c>
      <c r="B9" s="194"/>
      <c r="C9" s="194"/>
      <c r="D9" s="194"/>
      <c r="E9" s="194"/>
      <c r="F9" s="194"/>
      <c r="G9" s="195"/>
      <c r="H9" s="114">
        <f>'Budget Summary'!B4</f>
        <v>0</v>
      </c>
    </row>
    <row r="10" spans="1:8" ht="18" customHeight="1" x14ac:dyDescent="0.25">
      <c r="A10" s="196" t="s">
        <v>15</v>
      </c>
      <c r="B10" s="197"/>
      <c r="C10" s="197"/>
      <c r="D10" s="197"/>
      <c r="E10" s="197"/>
      <c r="F10" s="197"/>
      <c r="G10" s="197"/>
      <c r="H10" s="115">
        <f>H9*0.2</f>
        <v>0</v>
      </c>
    </row>
    <row r="11" spans="1:8" ht="18" customHeight="1" x14ac:dyDescent="0.25">
      <c r="A11" s="211" t="s">
        <v>16</v>
      </c>
      <c r="B11" s="212"/>
      <c r="C11" s="212"/>
      <c r="D11" s="212"/>
      <c r="E11" s="212"/>
      <c r="F11" s="212"/>
      <c r="G11" s="212"/>
      <c r="H11" s="116">
        <f>H9*0.2</f>
        <v>0</v>
      </c>
    </row>
    <row r="12" spans="1:8" ht="14.25" customHeight="1" x14ac:dyDescent="0.25">
      <c r="A12" s="213" t="s">
        <v>28</v>
      </c>
      <c r="B12" s="214"/>
      <c r="C12" s="214"/>
      <c r="D12" s="214"/>
      <c r="E12" s="214"/>
      <c r="F12" s="214"/>
      <c r="G12" s="214"/>
      <c r="H12" s="117">
        <f>SUM(H10:H11)</f>
        <v>0</v>
      </c>
    </row>
    <row r="13" spans="1:8" ht="18" customHeight="1" x14ac:dyDescent="0.25">
      <c r="A13" s="215" t="s">
        <v>65</v>
      </c>
      <c r="B13" s="216"/>
      <c r="C13" s="216"/>
      <c r="D13" s="216"/>
      <c r="E13" s="216"/>
      <c r="F13" s="216"/>
      <c r="G13" s="216"/>
      <c r="H13" s="118"/>
    </row>
    <row r="14" spans="1:8" ht="34.5" customHeight="1" x14ac:dyDescent="0.25">
      <c r="A14" s="217" t="s">
        <v>74</v>
      </c>
      <c r="B14" s="218"/>
      <c r="C14" s="218"/>
      <c r="D14" s="218"/>
      <c r="E14" s="218"/>
      <c r="F14" s="218"/>
      <c r="G14" s="218"/>
      <c r="H14" s="119">
        <f>(H13/0.85)*0.15</f>
        <v>0</v>
      </c>
    </row>
    <row r="15" spans="1:8" ht="28.5" customHeight="1" thickBot="1" x14ac:dyDescent="0.3">
      <c r="A15" s="208" t="s">
        <v>30</v>
      </c>
      <c r="B15" s="209"/>
      <c r="C15" s="209"/>
      <c r="D15" s="209"/>
      <c r="E15" s="209"/>
      <c r="F15" s="209"/>
      <c r="G15" s="209"/>
      <c r="H15" s="210"/>
    </row>
    <row r="16" spans="1:8" ht="18" customHeight="1" x14ac:dyDescent="0.25">
      <c r="A16" s="227" t="s">
        <v>9</v>
      </c>
      <c r="B16" s="228"/>
      <c r="C16" s="228"/>
      <c r="D16" s="228"/>
      <c r="E16" s="228"/>
      <c r="F16" s="228"/>
      <c r="G16" s="229"/>
      <c r="H16" s="120">
        <f>SUM(B7:G7)</f>
        <v>0</v>
      </c>
    </row>
    <row r="17" spans="1:8" ht="18" customHeight="1" x14ac:dyDescent="0.25">
      <c r="A17" s="121" t="s">
        <v>0</v>
      </c>
      <c r="B17" s="85"/>
      <c r="C17" s="86"/>
      <c r="D17" s="86"/>
      <c r="E17" s="86"/>
      <c r="F17" s="86"/>
      <c r="G17" s="87"/>
      <c r="H17" s="122">
        <f>B7</f>
        <v>0</v>
      </c>
    </row>
    <row r="18" spans="1:8" ht="18" customHeight="1" x14ac:dyDescent="0.25">
      <c r="A18" s="123" t="s">
        <v>1</v>
      </c>
      <c r="B18" s="88"/>
      <c r="C18" s="89"/>
      <c r="D18" s="89"/>
      <c r="E18" s="89"/>
      <c r="F18" s="89"/>
      <c r="G18" s="90"/>
      <c r="H18" s="124">
        <f>C7</f>
        <v>0</v>
      </c>
    </row>
    <row r="19" spans="1:8" ht="18" customHeight="1" x14ac:dyDescent="0.25">
      <c r="A19" s="224" t="s">
        <v>27</v>
      </c>
      <c r="B19" s="225"/>
      <c r="C19" s="225"/>
      <c r="D19" s="225"/>
      <c r="E19" s="225"/>
      <c r="F19" s="225"/>
      <c r="G19" s="226"/>
      <c r="H19" s="125">
        <f>D7</f>
        <v>0</v>
      </c>
    </row>
    <row r="20" spans="1:8" ht="15.95" customHeight="1" x14ac:dyDescent="0.25">
      <c r="A20" s="126"/>
      <c r="B20" s="91"/>
      <c r="C20" s="91"/>
      <c r="D20" s="91"/>
      <c r="E20" s="91"/>
      <c r="F20" s="91"/>
      <c r="G20" s="91"/>
      <c r="H20" s="127"/>
    </row>
    <row r="21" spans="1:8" ht="18" customHeight="1" x14ac:dyDescent="0.25">
      <c r="A21" s="128" t="s">
        <v>2</v>
      </c>
      <c r="B21" s="92"/>
      <c r="C21" s="93"/>
      <c r="D21" s="93"/>
      <c r="E21" s="93"/>
      <c r="F21" s="93"/>
      <c r="G21" s="94"/>
      <c r="H21" s="129">
        <f>(H19/0.85)*0.15</f>
        <v>0</v>
      </c>
    </row>
    <row r="22" spans="1:8" ht="18" customHeight="1" x14ac:dyDescent="0.25">
      <c r="A22" s="219" t="s">
        <v>5</v>
      </c>
      <c r="B22" s="220"/>
      <c r="C22" s="220"/>
      <c r="D22" s="220"/>
      <c r="E22" s="220"/>
      <c r="F22" s="220"/>
      <c r="G22" s="221"/>
      <c r="H22" s="130">
        <f>E7</f>
        <v>0</v>
      </c>
    </row>
    <row r="23" spans="1:8" ht="18" customHeight="1" thickBot="1" x14ac:dyDescent="0.3">
      <c r="A23" s="222" t="s">
        <v>57</v>
      </c>
      <c r="B23" s="223"/>
      <c r="C23" s="223"/>
      <c r="D23" s="223"/>
      <c r="E23" s="223"/>
      <c r="F23" s="223"/>
      <c r="G23" s="223"/>
      <c r="H23" s="131">
        <f>IF(H22&gt;H21,H21-H22,0)</f>
        <v>0</v>
      </c>
    </row>
    <row r="24" spans="1:8" ht="3.75" customHeight="1" thickBot="1" x14ac:dyDescent="0.3">
      <c r="A24" s="132"/>
      <c r="B24" s="6"/>
      <c r="C24" s="2"/>
      <c r="D24" s="2"/>
      <c r="E24" s="2"/>
      <c r="F24" s="2"/>
      <c r="G24" s="2"/>
      <c r="H24" s="133"/>
    </row>
    <row r="25" spans="1:8" ht="18.75" x14ac:dyDescent="0.3">
      <c r="A25" s="134"/>
      <c r="D25" s="233" t="s">
        <v>35</v>
      </c>
      <c r="E25" s="234"/>
      <c r="F25" s="234"/>
      <c r="G25" s="235"/>
      <c r="H25" s="135">
        <f>'Budget Summary'!B2</f>
        <v>0</v>
      </c>
    </row>
    <row r="26" spans="1:8" ht="18.75" x14ac:dyDescent="0.3">
      <c r="A26" s="134"/>
      <c r="D26" s="45" t="s">
        <v>25</v>
      </c>
      <c r="E26" s="38"/>
      <c r="F26" s="50"/>
      <c r="G26" s="39"/>
      <c r="H26" s="136">
        <f>'Budget Summary'!B3</f>
        <v>0</v>
      </c>
    </row>
    <row r="27" spans="1:8" ht="21.75" thickBot="1" x14ac:dyDescent="0.35">
      <c r="A27" s="137" t="s">
        <v>32</v>
      </c>
      <c r="D27" s="230" t="s">
        <v>36</v>
      </c>
      <c r="E27" s="231"/>
      <c r="F27" s="231"/>
      <c r="G27" s="232"/>
      <c r="H27" s="138">
        <f>SUM(H25:H26)</f>
        <v>0</v>
      </c>
    </row>
    <row r="28" spans="1:8" x14ac:dyDescent="0.25">
      <c r="A28" s="139" t="s">
        <v>29</v>
      </c>
      <c r="H28" s="140"/>
    </row>
    <row r="29" spans="1:8" x14ac:dyDescent="0.25">
      <c r="A29" s="141" t="s">
        <v>19</v>
      </c>
      <c r="B29" s="3"/>
      <c r="H29" s="140"/>
    </row>
    <row r="30" spans="1:8" x14ac:dyDescent="0.25">
      <c r="A30" s="141" t="s">
        <v>17</v>
      </c>
      <c r="B30" s="2"/>
      <c r="H30" s="140"/>
    </row>
    <row r="31" spans="1:8" x14ac:dyDescent="0.25">
      <c r="A31" s="141" t="s">
        <v>51</v>
      </c>
      <c r="B31" s="2"/>
      <c r="H31" s="140"/>
    </row>
    <row r="32" spans="1:8" x14ac:dyDescent="0.25">
      <c r="A32" s="142" t="s">
        <v>75</v>
      </c>
      <c r="B32" s="107"/>
      <c r="C32" s="107"/>
      <c r="D32" s="107"/>
      <c r="E32" s="107"/>
      <c r="F32" s="107"/>
      <c r="G32" s="107"/>
      <c r="H32" s="143"/>
    </row>
    <row r="33" spans="1:8" x14ac:dyDescent="0.25">
      <c r="A33" s="144" t="s">
        <v>76</v>
      </c>
      <c r="B33" s="145"/>
      <c r="C33" s="145"/>
      <c r="D33" s="146"/>
      <c r="E33" s="146"/>
      <c r="F33" s="146"/>
      <c r="G33" s="146"/>
      <c r="H33" s="147"/>
    </row>
  </sheetData>
  <sheetProtection selectLockedCells="1"/>
  <mergeCells count="19">
    <mergeCell ref="A22:G22"/>
    <mergeCell ref="A23:G23"/>
    <mergeCell ref="A19:G19"/>
    <mergeCell ref="A16:G16"/>
    <mergeCell ref="D27:G27"/>
    <mergeCell ref="D25:G25"/>
    <mergeCell ref="A15:H15"/>
    <mergeCell ref="A11:G11"/>
    <mergeCell ref="A12:G12"/>
    <mergeCell ref="A13:G13"/>
    <mergeCell ref="A14:G14"/>
    <mergeCell ref="A9:G9"/>
    <mergeCell ref="A10:G10"/>
    <mergeCell ref="A1:E1"/>
    <mergeCell ref="A2:B2"/>
    <mergeCell ref="C2:E2"/>
    <mergeCell ref="G2:H2"/>
    <mergeCell ref="A8:H8"/>
    <mergeCell ref="A3:H3"/>
  </mergeCells>
  <printOptions horizontalCentered="1"/>
  <pageMargins left="0.25" right="0.25" top="0.25" bottom="0.35" header="0.3" footer="0.2"/>
  <pageSetup scale="88" orientation="landscape" r:id="rId1"/>
  <headerFooter>
    <oddFooter>&amp;L&amp;10TItle IV-A Worksheet   &amp;C&amp;10LEA Allocation $30,000.00 or more&amp;R&amp;10www.azed.gov/titleiv-a/</oddFooter>
  </headerFooter>
  <ignoredErrors>
    <ignoredError sqref="H10:H12 H16:H19 H21:H23 H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Budget Summary</vt:lpstr>
      <vt:lpstr>LEA Allocation under $30,000</vt:lpstr>
      <vt:lpstr>LEA Allocation over $30,000</vt:lpstr>
      <vt:lpstr>'Budget Summary'!Print_Area</vt:lpstr>
      <vt:lpstr>Instructions!Print_Area</vt:lpstr>
      <vt:lpstr>'LEA Allocation over $30,000'!Print_Area</vt:lpstr>
      <vt:lpstr>'LEA Allocation under $30,000'!Print_Area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Department of Education Title IV-A LEA Worksheet</dc:title>
  <dc:creator>sskelto</dc:creator>
  <cp:lastModifiedBy>Skelton, Sandra</cp:lastModifiedBy>
  <cp:lastPrinted>2019-07-11T22:38:39Z</cp:lastPrinted>
  <dcterms:created xsi:type="dcterms:W3CDTF">2018-04-16T21:08:41Z</dcterms:created>
  <dcterms:modified xsi:type="dcterms:W3CDTF">2019-08-30T20:07:20Z</dcterms:modified>
</cp:coreProperties>
</file>