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730"/>
  <workbookPr defaultThemeVersion="166925"/>
  <mc:AlternateContent xmlns:mc="http://schemas.openxmlformats.org/markup-compatibility/2006">
    <mc:Choice Requires="x15">
      <x15ac:absPath xmlns:x15ac="http://schemas.microsoft.com/office/spreadsheetml/2010/11/ac" url="C:\Users\cats2\Desktop\"/>
    </mc:Choice>
  </mc:AlternateContent>
  <xr:revisionPtr revIDLastSave="0" documentId="8_{6C436581-6F46-4AF1-8AA2-DECD8160C53E}" xr6:coauthVersionLast="45" xr6:coauthVersionMax="45" xr10:uidLastSave="{00000000-0000-0000-0000-000000000000}"/>
  <bookViews>
    <workbookView xWindow="-98" yWindow="-98" windowWidth="20715" windowHeight="13276" activeTab="1" xr2:uid="{4078674B-A585-499E-BFCD-DC6E09D3BEBB}"/>
  </bookViews>
  <sheets>
    <sheet name="Indicator Description" sheetId="2" r:id="rId1"/>
    <sheet name="PEA Performance" sheetId="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4" i="1" l="1"/>
  <c r="E5" i="1"/>
  <c r="E6" i="1"/>
  <c r="E7" i="1"/>
  <c r="E8" i="1"/>
  <c r="E9" i="1"/>
  <c r="E10" i="1"/>
  <c r="E11" i="1"/>
  <c r="E12" i="1"/>
  <c r="E13" i="1"/>
  <c r="E14" i="1"/>
  <c r="E15" i="1"/>
  <c r="E16" i="1"/>
  <c r="E17" i="1"/>
  <c r="E18" i="1"/>
  <c r="E19" i="1"/>
  <c r="E20" i="1"/>
  <c r="E21" i="1"/>
  <c r="E22" i="1"/>
  <c r="E23" i="1"/>
  <c r="E24" i="1"/>
  <c r="E25" i="1"/>
  <c r="E26" i="1"/>
  <c r="E27" i="1"/>
  <c r="E28" i="1"/>
  <c r="E29" i="1"/>
  <c r="E30" i="1"/>
  <c r="E31" i="1"/>
  <c r="E32" i="1"/>
  <c r="E33" i="1"/>
  <c r="E34" i="1"/>
  <c r="E35" i="1"/>
  <c r="E36" i="1"/>
  <c r="E37" i="1"/>
  <c r="E38" i="1"/>
  <c r="E39" i="1"/>
  <c r="E40" i="1"/>
  <c r="E41" i="1"/>
  <c r="E42" i="1"/>
  <c r="E43" i="1"/>
  <c r="E44" i="1"/>
  <c r="E45" i="1"/>
  <c r="E46" i="1"/>
  <c r="E47" i="1"/>
  <c r="E48" i="1"/>
  <c r="E49" i="1"/>
  <c r="E50" i="1"/>
  <c r="E51" i="1"/>
  <c r="E52" i="1"/>
  <c r="E53" i="1"/>
  <c r="E54" i="1"/>
  <c r="E55" i="1"/>
  <c r="E56" i="1"/>
  <c r="E57" i="1"/>
  <c r="E58" i="1"/>
  <c r="E59" i="1"/>
  <c r="E60" i="1"/>
  <c r="E61" i="1"/>
  <c r="E62" i="1"/>
  <c r="E63" i="1"/>
  <c r="E64" i="1"/>
  <c r="E65" i="1"/>
  <c r="E66" i="1"/>
  <c r="E67" i="1"/>
  <c r="E68" i="1"/>
  <c r="E69" i="1"/>
  <c r="E70" i="1"/>
  <c r="E71" i="1"/>
  <c r="E72" i="1"/>
  <c r="E73" i="1"/>
  <c r="E74" i="1"/>
  <c r="E75" i="1"/>
  <c r="E76" i="1"/>
  <c r="E77" i="1"/>
  <c r="E78" i="1"/>
  <c r="E79" i="1"/>
  <c r="E80" i="1"/>
  <c r="E81" i="1"/>
  <c r="E82" i="1"/>
  <c r="E83" i="1"/>
  <c r="E84" i="1"/>
  <c r="E85" i="1"/>
  <c r="E86" i="1"/>
  <c r="E87" i="1"/>
  <c r="E88" i="1"/>
  <c r="E89" i="1"/>
  <c r="E90" i="1"/>
  <c r="E91" i="1"/>
  <c r="E92" i="1"/>
  <c r="E93" i="1"/>
  <c r="E94" i="1"/>
  <c r="E95" i="1"/>
  <c r="E96" i="1"/>
  <c r="E97" i="1"/>
  <c r="E98" i="1"/>
  <c r="E99" i="1"/>
  <c r="E100" i="1"/>
  <c r="E101" i="1"/>
  <c r="E102" i="1"/>
  <c r="E103" i="1"/>
  <c r="E104" i="1"/>
  <c r="E105" i="1"/>
  <c r="E106" i="1"/>
  <c r="E107" i="1"/>
  <c r="E108" i="1"/>
  <c r="E109" i="1"/>
  <c r="E110" i="1"/>
  <c r="E111" i="1"/>
  <c r="E112" i="1"/>
  <c r="E113" i="1"/>
  <c r="E114" i="1"/>
  <c r="E115" i="1"/>
  <c r="E116" i="1"/>
  <c r="E117" i="1"/>
  <c r="E118" i="1"/>
  <c r="E119" i="1"/>
  <c r="E120" i="1"/>
  <c r="E121" i="1"/>
  <c r="E122" i="1"/>
  <c r="E123" i="1"/>
  <c r="E124" i="1"/>
  <c r="E125" i="1"/>
  <c r="E126" i="1"/>
  <c r="E127" i="1"/>
  <c r="E128" i="1"/>
  <c r="E129" i="1"/>
  <c r="E130" i="1"/>
  <c r="E131" i="1"/>
  <c r="E132" i="1"/>
  <c r="E133" i="1"/>
  <c r="E3" i="1" l="1"/>
</calcChain>
</file>

<file path=xl/sharedStrings.xml><?xml version="1.0" encoding="utf-8"?>
<sst xmlns="http://schemas.openxmlformats.org/spreadsheetml/2006/main" count="350" uniqueCount="271">
  <si>
    <t>EntityID</t>
  </si>
  <si>
    <t>CTDS</t>
  </si>
  <si>
    <t>PEA</t>
  </si>
  <si>
    <t>PEA Results by Percentage</t>
  </si>
  <si>
    <t>07-04-68-000</t>
  </si>
  <si>
    <t>Alhambra Elementary District</t>
  </si>
  <si>
    <t>*</t>
  </si>
  <si>
    <t>10-02-10-000</t>
  </si>
  <si>
    <t>Amphitheater Unified District</t>
  </si>
  <si>
    <t>11-02-43-000</t>
  </si>
  <si>
    <t>Apache Junction Unified District</t>
  </si>
  <si>
    <t>07-04-44-000</t>
  </si>
  <si>
    <t>Avondale Elementary District</t>
  </si>
  <si>
    <t>10-02-40-000</t>
  </si>
  <si>
    <t>Baboquivari Unified School District #40</t>
  </si>
  <si>
    <t>13-02-20-000</t>
  </si>
  <si>
    <t>Bagdad Unified District</t>
  </si>
  <si>
    <t>07-04-31-000</t>
  </si>
  <si>
    <t>Balsz Elementary District</t>
  </si>
  <si>
    <t>13-03-26-000</t>
  </si>
  <si>
    <t>Beaver Creek Elementary District</t>
  </si>
  <si>
    <t>09-02-32-000</t>
  </si>
  <si>
    <t>Blue Ridge Unified School District No. 32</t>
  </si>
  <si>
    <t>07-04-33-000</t>
  </si>
  <si>
    <t>Buckeye Elementary District</t>
  </si>
  <si>
    <t>08-04-15-000</t>
  </si>
  <si>
    <t>Bullhead City School District</t>
  </si>
  <si>
    <t>13-02-28-000</t>
  </si>
  <si>
    <t>Camp Verde Unified District</t>
  </si>
  <si>
    <t>07-04-83-000</t>
  </si>
  <si>
    <t>Cartwright Elementary District</t>
  </si>
  <si>
    <t>11-04-04-000</t>
  </si>
  <si>
    <t>Casa Grande Elementary District</t>
  </si>
  <si>
    <t>10-02-16-000</t>
  </si>
  <si>
    <t>Catalina Foothills Unified District</t>
  </si>
  <si>
    <t>07-02-93-000</t>
  </si>
  <si>
    <t>Cave Creek Unified District</t>
  </si>
  <si>
    <t>07-02-80-000</t>
  </si>
  <si>
    <t>Chandler Unified District #80</t>
  </si>
  <si>
    <t>01-02-24-000</t>
  </si>
  <si>
    <t>Chinle Unified District</t>
  </si>
  <si>
    <t>13-02-51-000</t>
  </si>
  <si>
    <t>Chino Valley Unified District</t>
  </si>
  <si>
    <t>08-02-14-000</t>
  </si>
  <si>
    <t>Colorado City Unified District</t>
  </si>
  <si>
    <t>10-03-39-000</t>
  </si>
  <si>
    <t>Continental Elementary District</t>
  </si>
  <si>
    <t>11-02-21-000</t>
  </si>
  <si>
    <t>Coolidge Unified District</t>
  </si>
  <si>
    <t>13-04-06-000</t>
  </si>
  <si>
    <t>Cottonwood-Oak Creek Elementary District</t>
  </si>
  <si>
    <t>14-04-13-000</t>
  </si>
  <si>
    <t>Crane Elementary District</t>
  </si>
  <si>
    <t>07-04-14-000</t>
  </si>
  <si>
    <t>Creighton Elementary District</t>
  </si>
  <si>
    <t>07-02-97-000</t>
  </si>
  <si>
    <t>Deer Valley Unified District</t>
  </si>
  <si>
    <t>02-02-27-000</t>
  </si>
  <si>
    <t>Douglas Unified District</t>
  </si>
  <si>
    <t>06-02-02-000</t>
  </si>
  <si>
    <t>Duncan Unified District</t>
  </si>
  <si>
    <t>07-02-89-000</t>
  </si>
  <si>
    <t>Dysart Unified District</t>
  </si>
  <si>
    <t>11-04-11-000</t>
  </si>
  <si>
    <t>Eloy Elementary District</t>
  </si>
  <si>
    <t>03-02-01-000</t>
  </si>
  <si>
    <t>Flagstaff Unified District</t>
  </si>
  <si>
    <t>11-02-01-000</t>
  </si>
  <si>
    <t>Florence Unified School District</t>
  </si>
  <si>
    <t>10-02-08-000</t>
  </si>
  <si>
    <t>Flowing Wells Unified District</t>
  </si>
  <si>
    <t>02-01-00-000</t>
  </si>
  <si>
    <t>Fort Huachuca Accommodation District</t>
  </si>
  <si>
    <t>07-02-98-000</t>
  </si>
  <si>
    <t>Fountain Hills Unified District</t>
  </si>
  <si>
    <t>07-04-45-000</t>
  </si>
  <si>
    <t>Fowler Elementary District</t>
  </si>
  <si>
    <t>14-04-32-000</t>
  </si>
  <si>
    <t>Gadsden Elementary District</t>
  </si>
  <si>
    <t>07-02-41-000</t>
  </si>
  <si>
    <t>Gilbert Unified District</t>
  </si>
  <si>
    <t>07-04-40-000</t>
  </si>
  <si>
    <t>Glendale Elementary District</t>
  </si>
  <si>
    <t>04-02-01-000</t>
  </si>
  <si>
    <t>Globe Unified District</t>
  </si>
  <si>
    <t>07-02-60-000</t>
  </si>
  <si>
    <t>Higley Unified School District</t>
  </si>
  <si>
    <t>09-02-03-000</t>
  </si>
  <si>
    <t>Holbrook Unified District</t>
  </si>
  <si>
    <t>13-02-22-000</t>
  </si>
  <si>
    <t>Humboldt Unified District</t>
  </si>
  <si>
    <t>07-04-05-000</t>
  </si>
  <si>
    <t>Isaac Elementary District</t>
  </si>
  <si>
    <t>11-02-44-000</t>
  </si>
  <si>
    <t>J O Combs Unified School District</t>
  </si>
  <si>
    <t>09-02-02-000</t>
  </si>
  <si>
    <t>Joseph City Unified District</t>
  </si>
  <si>
    <t>09-02-27-000</t>
  </si>
  <si>
    <t>Kayenta Unified School District #27</t>
  </si>
  <si>
    <t>08-02-20-000</t>
  </si>
  <si>
    <t>Kingman Unified School District</t>
  </si>
  <si>
    <t>07-04-28-000</t>
  </si>
  <si>
    <t>Kyrene Elementary District</t>
  </si>
  <si>
    <t>08-02-01-000</t>
  </si>
  <si>
    <t>Lake Havasu Unified District</t>
  </si>
  <si>
    <t>07-04-59-000</t>
  </si>
  <si>
    <t>Laveen Elementary District</t>
  </si>
  <si>
    <t>07-04-25-000</t>
  </si>
  <si>
    <t>Liberty Elementary District</t>
  </si>
  <si>
    <t>07-04-79-000</t>
  </si>
  <si>
    <t>Litchfield Elementary District</t>
  </si>
  <si>
    <t>07-04-65-000</t>
  </si>
  <si>
    <t>Littleton Elementary District</t>
  </si>
  <si>
    <t>07-04-38-000</t>
  </si>
  <si>
    <t>Madison Elementary District</t>
  </si>
  <si>
    <t>10-02-06-000</t>
  </si>
  <si>
    <t>Marana Unified District</t>
  </si>
  <si>
    <t>11-02-20-000</t>
  </si>
  <si>
    <t>Maricopa Unified School District</t>
  </si>
  <si>
    <t>13-02-43-000</t>
  </si>
  <si>
    <t>Mayer Unified School District</t>
  </si>
  <si>
    <t>01-03-23-000</t>
  </si>
  <si>
    <t>Mcnary Elementary District</t>
  </si>
  <si>
    <t>07-02-04-000</t>
  </si>
  <si>
    <t>Mesa Unified District</t>
  </si>
  <si>
    <t>04-02-40-000</t>
  </si>
  <si>
    <t>Miami Unified District</t>
  </si>
  <si>
    <t>08-04-16-000</t>
  </si>
  <si>
    <t>Mohave Valley Elementary District</t>
  </si>
  <si>
    <t>06-02-18-000</t>
  </si>
  <si>
    <t>Morenci Unified District</t>
  </si>
  <si>
    <t>07-04-21-000</t>
  </si>
  <si>
    <t>Murphy Elementary District</t>
  </si>
  <si>
    <t>07-03-81-000</t>
  </si>
  <si>
    <t>Nadaburg Unified School District</t>
  </si>
  <si>
    <t>12-02-01-000</t>
  </si>
  <si>
    <t>Nogales Unified District</t>
  </si>
  <si>
    <t>11-03-02-000</t>
  </si>
  <si>
    <t>Oracle Elementary District</t>
  </si>
  <si>
    <t>07-04-08-000</t>
  </si>
  <si>
    <t>Osborn Elementary District</t>
  </si>
  <si>
    <t>03-02-08-000</t>
  </si>
  <si>
    <t>Page Unified District</t>
  </si>
  <si>
    <t>07-04-49-000</t>
  </si>
  <si>
    <t>Palo Verde Elementary District</t>
  </si>
  <si>
    <t>07-02-69-000</t>
  </si>
  <si>
    <t>Paradise Valley Unified District</t>
  </si>
  <si>
    <t>15-02-27-000</t>
  </si>
  <si>
    <t>Parker Unified School District</t>
  </si>
  <si>
    <t>04-02-10-000</t>
  </si>
  <si>
    <t>Payson Unified District</t>
  </si>
  <si>
    <t>07-04-92-000</t>
  </si>
  <si>
    <t>Pendergast Elementary District</t>
  </si>
  <si>
    <t>07-02-11-000</t>
  </si>
  <si>
    <t>Peoria Unified School District</t>
  </si>
  <si>
    <t>07-04-01-000</t>
  </si>
  <si>
    <t>Phoenix Elementary District</t>
  </si>
  <si>
    <t>09-02-04-000</t>
  </si>
  <si>
    <t>Pinon Unified District</t>
  </si>
  <si>
    <t>13-02-01-000</t>
  </si>
  <si>
    <t>Prescott Unified District</t>
  </si>
  <si>
    <t>07-02-95-000</t>
  </si>
  <si>
    <t>Queen Creek Unified District</t>
  </si>
  <si>
    <t>01-02-27-000</t>
  </si>
  <si>
    <t>Red Mesa Unified District</t>
  </si>
  <si>
    <t>11-04-05-000</t>
  </si>
  <si>
    <t>Red Rock Elementary District</t>
  </si>
  <si>
    <t>07-04-02-000</t>
  </si>
  <si>
    <t>Riverside Elementary District</t>
  </si>
  <si>
    <t>07-04-66-000</t>
  </si>
  <si>
    <t>Roosevelt Elementary District</t>
  </si>
  <si>
    <t>01-02-10-000</t>
  </si>
  <si>
    <t>Round Valley Unified District</t>
  </si>
  <si>
    <t>11-04-18-000</t>
  </si>
  <si>
    <t>Sacaton Elementary District</t>
  </si>
  <si>
    <t>07-02-90-000</t>
  </si>
  <si>
    <t>Saddle Mountain Unified School District</t>
  </si>
  <si>
    <t>05-02-01-000</t>
  </si>
  <si>
    <t>Safford Unified District</t>
  </si>
  <si>
    <t>10-02-30-000</t>
  </si>
  <si>
    <t>Sahuarita Unified District</t>
  </si>
  <si>
    <t>12-02-35-000</t>
  </si>
  <si>
    <t>Santa Cruz Valley Unified District</t>
  </si>
  <si>
    <t>07-02-48-000</t>
  </si>
  <si>
    <t>Scottsdale Unified District</t>
  </si>
  <si>
    <t>09-02-10-000</t>
  </si>
  <si>
    <t>Show Low Unified District</t>
  </si>
  <si>
    <t>02-02-68-000</t>
  </si>
  <si>
    <t>Sierra Vista Unified District</t>
  </si>
  <si>
    <t>09-02-05-000</t>
  </si>
  <si>
    <t>Snowflake Unified District</t>
  </si>
  <si>
    <t>14-04-11-000</t>
  </si>
  <si>
    <t>Somerton Elementary District</t>
  </si>
  <si>
    <t>02-02-21-000</t>
  </si>
  <si>
    <t>St David Unified District</t>
  </si>
  <si>
    <t>01-02-01-000</t>
  </si>
  <si>
    <t>St Johns Unified District</t>
  </si>
  <si>
    <t>10-02-12-000</t>
  </si>
  <si>
    <t>Sunnyside Unified District</t>
  </si>
  <si>
    <t>10-02-13-000</t>
  </si>
  <si>
    <t>Tanque Verde Unified District</t>
  </si>
  <si>
    <t>07-04-03-000</t>
  </si>
  <si>
    <t>Tempe School District</t>
  </si>
  <si>
    <t>05-02-04-000</t>
  </si>
  <si>
    <t>Thatcher Unified District</t>
  </si>
  <si>
    <t>07-04-17-000</t>
  </si>
  <si>
    <t>Tolleson Elementary District</t>
  </si>
  <si>
    <t>11-04-22-000</t>
  </si>
  <si>
    <t>Toltec School District</t>
  </si>
  <si>
    <t>03-02-15-000</t>
  </si>
  <si>
    <t>Tuba City Unified School District #15</t>
  </si>
  <si>
    <t>10-02-01-000</t>
  </si>
  <si>
    <t>Tucson Unified District</t>
  </si>
  <si>
    <t>07-04-62-000</t>
  </si>
  <si>
    <t>Union Elementary District</t>
  </si>
  <si>
    <t>10-02-20-000</t>
  </si>
  <si>
    <t>Vail Unified District</t>
  </si>
  <si>
    <t>08-03-22-000</t>
  </si>
  <si>
    <t>Valentine Elementary District</t>
  </si>
  <si>
    <t>07-04-06-000</t>
  </si>
  <si>
    <t>Washington Elementary School District</t>
  </si>
  <si>
    <t>09-02-20-000</t>
  </si>
  <si>
    <t>Whiteriver Unified District</t>
  </si>
  <si>
    <t>07-02-09-000</t>
  </si>
  <si>
    <t>Wickenburg Unified District</t>
  </si>
  <si>
    <t>02-02-13-000</t>
  </si>
  <si>
    <t>Willcox Unified District</t>
  </si>
  <si>
    <t>03-02-02-000</t>
  </si>
  <si>
    <t>Williams Unified District</t>
  </si>
  <si>
    <t>07-04-07-000</t>
  </si>
  <si>
    <t>Wilson Elementary District</t>
  </si>
  <si>
    <t>01-02-08-000</t>
  </si>
  <si>
    <t>Window Rock Unified District</t>
  </si>
  <si>
    <t>09-02-01-000</t>
  </si>
  <si>
    <t>Winslow Unified District</t>
  </si>
  <si>
    <t>14-04-01-000</t>
  </si>
  <si>
    <t>Yuma Elementary District</t>
  </si>
  <si>
    <t>Met State Target</t>
  </si>
  <si>
    <t>State Target</t>
  </si>
  <si>
    <t>State</t>
  </si>
  <si>
    <t>Arizona</t>
  </si>
  <si>
    <t>Indicator 12 FFY 2018</t>
  </si>
  <si>
    <t>10-02-15-000</t>
  </si>
  <si>
    <t>Ajo Unified District</t>
  </si>
  <si>
    <t>&gt;=98</t>
  </si>
  <si>
    <t>02-04-12-000</t>
  </si>
  <si>
    <t>Elfrida Elementary District</t>
  </si>
  <si>
    <t>03-02-06-000</t>
  </si>
  <si>
    <t>Fredonia-Moccasin Unified District</t>
  </si>
  <si>
    <t>07-02-24-000</t>
  </si>
  <si>
    <t>Gila Bend Unified District</t>
  </si>
  <si>
    <t>13-03-23-000</t>
  </si>
  <si>
    <t>Kirkland Elementary District</t>
  </si>
  <si>
    <t>02-03-49-000</t>
  </si>
  <si>
    <t>Palominas Elementary District</t>
  </si>
  <si>
    <t>12-04-06-000</t>
  </si>
  <si>
    <t>Patagonia Elementary District</t>
  </si>
  <si>
    <t>02-04-22-000</t>
  </si>
  <si>
    <t>Pearce Elementary District</t>
  </si>
  <si>
    <t>01-02-18-000</t>
  </si>
  <si>
    <t>Sanders Unified District</t>
  </si>
  <si>
    <t>13-02-40-000</t>
  </si>
  <si>
    <t>Seligman Unified District</t>
  </si>
  <si>
    <t>05-03-05-000</t>
  </si>
  <si>
    <t>Solomon Elementary District</t>
  </si>
  <si>
    <t>02-02-01-000</t>
  </si>
  <si>
    <t>Tombstone Unified District</t>
  </si>
  <si>
    <t>08-04-12-000</t>
  </si>
  <si>
    <t>Topock Elementary District</t>
  </si>
  <si>
    <t>01-03-09-000</t>
  </si>
  <si>
    <t>Vernon Elementary District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</si>
</sst>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rgb="FFFFFF00"/>
        <bgColor indexed="64"/>
      </patternFill>
    </fill>
  </fills>
  <borders count="1">
    <border>
      <left/>
      <right/>
      <top/>
      <bottom/>
      <diagonal/>
    </border>
  </borders>
  <cellStyleXfs count="1">
    <xf numFmtId="0" fontId="0" fillId="0" borderId="0"/>
  </cellStyleXfs>
  <cellXfs count="12">
    <xf numFmtId="0" fontId="0" fillId="0" borderId="0" xfId="0"/>
    <xf numFmtId="0" fontId="0" fillId="0" borderId="0" xfId="0" applyAlignment="1">
      <alignment horizontal="left"/>
    </xf>
    <xf numFmtId="0" fontId="1" fillId="0" borderId="0" xfId="0" applyFont="1" applyAlignment="1">
      <alignment horizontal="center"/>
    </xf>
    <xf numFmtId="0" fontId="1" fillId="0" borderId="0" xfId="0" applyFont="1" applyAlignment="1">
      <alignment horizontal="center" wrapText="1"/>
    </xf>
    <xf numFmtId="0" fontId="0" fillId="0" borderId="0" xfId="0" applyAlignment="1">
      <alignment horizontal="center"/>
    </xf>
    <xf numFmtId="9" fontId="1" fillId="0" borderId="0" xfId="0" applyNumberFormat="1" applyFont="1" applyAlignment="1">
      <alignment horizontal="center"/>
    </xf>
    <xf numFmtId="0" fontId="1" fillId="2" borderId="0" xfId="0" applyFont="1" applyFill="1" applyAlignment="1">
      <alignment horizontal="center"/>
    </xf>
    <xf numFmtId="0" fontId="0" fillId="0" borderId="0" xfId="0" applyAlignment="1">
      <alignment horizontal="left"/>
    </xf>
    <xf numFmtId="0" fontId="0" fillId="0" borderId="0" xfId="0" applyAlignment="1">
      <alignment horizontal="left" wrapText="1"/>
    </xf>
    <xf numFmtId="9" fontId="1" fillId="0" borderId="0" xfId="0" applyNumberFormat="1" applyFont="1" applyAlignment="1">
      <alignment horizontal="center" wrapText="1"/>
    </xf>
    <xf numFmtId="0" fontId="0" fillId="2" borderId="0" xfId="0" applyFill="1" applyAlignment="1">
      <alignment horizontal="left"/>
    </xf>
    <xf numFmtId="9" fontId="1" fillId="2" borderId="0" xfId="0" applyNumberFormat="1" applyFont="1" applyFill="1" applyAlignment="1">
      <alignment horizontal="center"/>
    </xf>
  </cellXfs>
  <cellStyles count="1">
    <cellStyle name="Normal" xfId="0" builtinId="0"/>
  </cellStyles>
  <dxfs count="4">
    <dxf>
      <alignment horizontal="left" vertical="bottom" textRotation="0" wrapText="1" indent="0" justifyLastLine="0" shrinkToFit="0" readingOrder="0"/>
    </dxf>
    <dxf>
      <font>
        <b/>
        <i val="0"/>
        <strike val="0"/>
        <condense val="0"/>
        <extend val="0"/>
        <outline val="0"/>
        <shadow val="0"/>
        <u val="none"/>
        <vertAlign val="baseline"/>
        <sz val="11"/>
        <color theme="1"/>
        <name val="Calibri"/>
        <family val="2"/>
        <scheme val="minor"/>
      </font>
      <numFmt numFmtId="13" formatCode="0%"/>
      <alignment horizontal="center" vertical="bottom" textRotation="0" wrapText="0" indent="0" justifyLastLine="0" shrinkToFit="0" readingOrder="0"/>
    </dxf>
    <dxf>
      <font>
        <b/>
        <i val="0"/>
        <strike val="0"/>
        <condense val="0"/>
        <extend val="0"/>
        <outline val="0"/>
        <shadow val="0"/>
        <u val="none"/>
        <vertAlign val="baseline"/>
        <sz val="11"/>
        <color theme="1"/>
        <name val="Calibri"/>
        <family val="2"/>
        <scheme val="minor"/>
      </font>
      <alignment horizontal="center" vertical="bottom" textRotation="0" wrapText="0" indent="0" justifyLastLine="0" shrinkToFit="0" readingOrder="0"/>
    </dxf>
    <dxf>
      <alignment horizontal="left" vertical="bottom"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76200</xdr:colOff>
      <xdr:row>0</xdr:row>
      <xdr:rowOff>28575</xdr:rowOff>
    </xdr:from>
    <xdr:to>
      <xdr:col>12</xdr:col>
      <xdr:colOff>171450</xdr:colOff>
      <xdr:row>17</xdr:row>
      <xdr:rowOff>19050</xdr:rowOff>
    </xdr:to>
    <xdr:sp macro="" textlink="">
      <xdr:nvSpPr>
        <xdr:cNvPr id="2" name="TextBox 1">
          <a:extLst>
            <a:ext uri="{FF2B5EF4-FFF2-40B4-BE49-F238E27FC236}">
              <a16:creationId xmlns:a16="http://schemas.microsoft.com/office/drawing/2014/main" id="{9A73DC83-26DE-4CD5-A404-EB9569DAEC36}"/>
            </a:ext>
          </a:extLst>
        </xdr:cNvPr>
        <xdr:cNvSpPr txBox="1"/>
      </xdr:nvSpPr>
      <xdr:spPr>
        <a:xfrm>
          <a:off x="76200" y="28575"/>
          <a:ext cx="7410450" cy="32289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chemeClr val="dk1"/>
              </a:solidFill>
              <a:effectLst/>
              <a:latin typeface="+mn-lt"/>
              <a:ea typeface="+mn-ea"/>
              <a:cs typeface="+mn-cs"/>
            </a:rPr>
            <a:t>Indicator 12: Preschool Transition (in-by-3)</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Percent of children referred by Arizona Early Intervention Program (AzEIP) prior to age 3 who were found eligible for Part B preschool services and who had an IEP developed and implemented by their third birthday.</a:t>
          </a:r>
        </a:p>
        <a:p>
          <a:r>
            <a:rPr lang="en-US" sz="1100" b="1">
              <a:solidFill>
                <a:schemeClr val="dk1"/>
              </a:solidFill>
              <a:effectLst/>
              <a:latin typeface="+mn-lt"/>
              <a:ea typeface="+mn-ea"/>
              <a:cs typeface="+mn-cs"/>
            </a:rPr>
            <a:t>Measurement</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Percent is the number of children found eligible who have an IEP developed and implemented by their third birthdays, divided by [the number of children served in AzEIP and referred, minus the number of children determined no eligible, minus the number of children whose parents refused consent, minus the number of children who were referred to AzEIP less than 90 days before the third birthday], times 100.</a:t>
          </a:r>
        </a:p>
        <a:p>
          <a:r>
            <a:rPr lang="en-US" sz="1100" b="1">
              <a:solidFill>
                <a:schemeClr val="dk1"/>
              </a:solidFill>
              <a:effectLst/>
              <a:latin typeface="+mn-lt"/>
              <a:ea typeface="+mn-ea"/>
              <a:cs typeface="+mn-cs"/>
            </a:rPr>
            <a:t>Data</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The data are from school year 2017-2018. The data are reported by each public education agency (PEA) in the Annual Special Education Data collection.</a:t>
          </a:r>
        </a:p>
        <a:p>
          <a:r>
            <a:rPr lang="en-US" sz="1100">
              <a:solidFill>
                <a:schemeClr val="dk1"/>
              </a:solidFill>
              <a:effectLst/>
              <a:latin typeface="+mn-lt"/>
              <a:ea typeface="+mn-ea"/>
              <a:cs typeface="+mn-cs"/>
            </a:rPr>
            <a:t>A PEA is listed with an asterisk (*) when they had fewer than 10 children transition from AzEIP to the PEA’s preschool services prior to age 3. In these instances, the data are not reported to ensure confidentiality.</a:t>
          </a:r>
        </a:p>
        <a:p>
          <a:r>
            <a:rPr lang="en-US" sz="1100">
              <a:solidFill>
                <a:schemeClr val="dk1"/>
              </a:solidFill>
              <a:effectLst/>
              <a:latin typeface="+mn-lt"/>
              <a:ea typeface="+mn-ea"/>
              <a:cs typeface="+mn-cs"/>
            </a:rPr>
            <a:t>A PEA is listed with a number symbol (#) when they reported no children transitioning from AzEIP to the PEA’s preschool services during school year 2016-2017.</a:t>
          </a:r>
        </a:p>
        <a:p>
          <a:r>
            <a:rPr lang="en-US" sz="1100" b="1">
              <a:solidFill>
                <a:schemeClr val="dk1"/>
              </a:solidFill>
              <a:effectLst/>
              <a:latin typeface="+mn-lt"/>
              <a:ea typeface="+mn-ea"/>
              <a:cs typeface="+mn-cs"/>
            </a:rPr>
            <a:t>State Target		State Results</a:t>
          </a:r>
        </a:p>
        <a:p>
          <a:r>
            <a:rPr lang="en-US" sz="1100" b="1">
              <a:solidFill>
                <a:schemeClr val="dk1"/>
              </a:solidFill>
              <a:effectLst/>
              <a:latin typeface="+mn-lt"/>
              <a:ea typeface="+mn-ea"/>
              <a:cs typeface="+mn-cs"/>
            </a:rPr>
            <a:t>100%		98.78%</a:t>
          </a:r>
        </a:p>
        <a:p>
          <a:endParaRPr lang="en-US"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DCE6C247-DD13-4BEF-8F31-145C64D6DD0F}" name="Table1" displayName="Table1" ref="A2:E133" totalsRowShown="0" headerRowDxfId="0">
  <autoFilter ref="A2:E133" xr:uid="{199CC38A-61EC-41B4-AB87-38241DD72B70}"/>
  <tableColumns count="5">
    <tableColumn id="1" xr3:uid="{54425932-D245-4D09-A7C6-AACAA54F8905}" name="EntityID" dataDxfId="3"/>
    <tableColumn id="2" xr3:uid="{2C0FEF0A-4BC9-42A6-8A4F-DF62E73D7B74}" name="CTDS"/>
    <tableColumn id="3" xr3:uid="{C284E03E-633B-4C93-861F-C4A34460AC35}" name="PEA"/>
    <tableColumn id="4" xr3:uid="{D0ACD76B-E3D5-436C-B09B-5C3B94ACA448}" name="PEA Results by Percentage" dataDxfId="2"/>
    <tableColumn id="5" xr3:uid="{62D8F29F-EC02-458D-A860-3480E5593048}" name="Met State Target" dataDxfId="1">
      <calculatedColumnFormula>IF(D3="*","NA",IF(D3=100,"Met","Not Met"))</calculatedColumnFormula>
    </tableColumn>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95D2C9-E0CF-4EA0-833B-D5EA2882549C}">
  <dimension ref="A1"/>
  <sheetViews>
    <sheetView workbookViewId="0"/>
  </sheetViews>
  <sheetFormatPr defaultRowHeight="14.25" x14ac:dyDescent="0.45"/>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97D26A-B3D6-4547-8BE4-A0655C09AF59}">
  <dimension ref="A1:H139"/>
  <sheetViews>
    <sheetView tabSelected="1" workbookViewId="0">
      <selection sqref="A1:C1"/>
    </sheetView>
  </sheetViews>
  <sheetFormatPr defaultRowHeight="14.25" x14ac:dyDescent="0.45"/>
  <cols>
    <col min="1" max="1" width="10.1328125" style="1" customWidth="1"/>
    <col min="2" max="2" width="12.1328125" bestFit="1" customWidth="1"/>
    <col min="3" max="3" width="39.265625" customWidth="1"/>
    <col min="4" max="4" width="24.06640625" style="2" customWidth="1"/>
    <col min="5" max="5" width="16.19921875" customWidth="1"/>
  </cols>
  <sheetData>
    <row r="1" spans="1:8" x14ac:dyDescent="0.45">
      <c r="A1" s="7" t="s">
        <v>241</v>
      </c>
      <c r="B1" s="7"/>
      <c r="C1" s="7"/>
      <c r="D1" s="2" t="s">
        <v>238</v>
      </c>
      <c r="E1" s="5">
        <v>1</v>
      </c>
    </row>
    <row r="2" spans="1:8" x14ac:dyDescent="0.45">
      <c r="A2" s="8" t="s">
        <v>0</v>
      </c>
      <c r="B2" s="8" t="s">
        <v>1</v>
      </c>
      <c r="C2" s="8" t="s">
        <v>2</v>
      </c>
      <c r="D2" s="3" t="s">
        <v>3</v>
      </c>
      <c r="E2" s="9" t="s">
        <v>237</v>
      </c>
    </row>
    <row r="3" spans="1:8" x14ac:dyDescent="0.45">
      <c r="A3" s="10" t="s">
        <v>239</v>
      </c>
      <c r="B3" s="10" t="s">
        <v>240</v>
      </c>
      <c r="C3" s="10" t="s">
        <v>240</v>
      </c>
      <c r="D3" s="6">
        <v>99.27</v>
      </c>
      <c r="E3" s="11" t="str">
        <f>IF(D3="*","NA",IF(D3=100,"Met","Not Met"))</f>
        <v>Not Met</v>
      </c>
    </row>
    <row r="4" spans="1:8" x14ac:dyDescent="0.45">
      <c r="A4" s="1">
        <v>4409</v>
      </c>
      <c r="B4" t="s">
        <v>242</v>
      </c>
      <c r="C4" t="s">
        <v>243</v>
      </c>
      <c r="D4" s="2" t="s">
        <v>6</v>
      </c>
      <c r="E4" s="5" t="str">
        <f t="shared" ref="E4:E67" si="0">IF(D4="*","NA",IF(D4=100,"Met","Not Met"))</f>
        <v>NA</v>
      </c>
    </row>
    <row r="5" spans="1:8" x14ac:dyDescent="0.45">
      <c r="A5" s="1">
        <v>4280</v>
      </c>
      <c r="B5" t="s">
        <v>4</v>
      </c>
      <c r="C5" t="s">
        <v>5</v>
      </c>
      <c r="D5" s="2">
        <v>63.64</v>
      </c>
      <c r="E5" s="5" t="str">
        <f t="shared" si="0"/>
        <v>Not Met</v>
      </c>
    </row>
    <row r="6" spans="1:8" x14ac:dyDescent="0.45">
      <c r="A6" s="1">
        <v>4406</v>
      </c>
      <c r="B6" t="s">
        <v>7</v>
      </c>
      <c r="C6" t="s">
        <v>8</v>
      </c>
      <c r="D6" s="2">
        <v>82.76</v>
      </c>
      <c r="E6" s="5" t="str">
        <f t="shared" si="0"/>
        <v>Not Met</v>
      </c>
      <c r="H6" s="4"/>
    </row>
    <row r="7" spans="1:8" x14ac:dyDescent="0.45">
      <c r="A7" s="1">
        <v>4443</v>
      </c>
      <c r="B7" t="s">
        <v>9</v>
      </c>
      <c r="C7" t="s">
        <v>10</v>
      </c>
      <c r="D7" s="2">
        <v>83.33</v>
      </c>
      <c r="E7" s="5" t="str">
        <f t="shared" si="0"/>
        <v>Not Met</v>
      </c>
      <c r="H7" s="4"/>
    </row>
    <row r="8" spans="1:8" x14ac:dyDescent="0.45">
      <c r="A8" s="1">
        <v>4272</v>
      </c>
      <c r="B8" t="s">
        <v>11</v>
      </c>
      <c r="C8" t="s">
        <v>12</v>
      </c>
      <c r="D8" s="2">
        <v>48.15</v>
      </c>
      <c r="E8" s="5" t="str">
        <f t="shared" si="0"/>
        <v>Not Met</v>
      </c>
      <c r="H8" s="4"/>
    </row>
    <row r="9" spans="1:8" x14ac:dyDescent="0.45">
      <c r="A9" s="1">
        <v>4412</v>
      </c>
      <c r="B9" t="s">
        <v>13</v>
      </c>
      <c r="C9" t="s">
        <v>14</v>
      </c>
      <c r="D9" s="2" t="s">
        <v>6</v>
      </c>
      <c r="E9" s="5" t="str">
        <f t="shared" si="0"/>
        <v>NA</v>
      </c>
      <c r="H9" s="4"/>
    </row>
    <row r="10" spans="1:8" x14ac:dyDescent="0.45">
      <c r="A10" s="1">
        <v>4468</v>
      </c>
      <c r="B10" t="s">
        <v>15</v>
      </c>
      <c r="C10" t="s">
        <v>16</v>
      </c>
      <c r="D10" s="2" t="s">
        <v>6</v>
      </c>
      <c r="E10" s="5" t="str">
        <f t="shared" si="0"/>
        <v>NA</v>
      </c>
      <c r="H10" s="4"/>
    </row>
    <row r="11" spans="1:8" x14ac:dyDescent="0.45">
      <c r="A11" s="1">
        <v>4268</v>
      </c>
      <c r="B11" t="s">
        <v>17</v>
      </c>
      <c r="C11" t="s">
        <v>18</v>
      </c>
      <c r="D11" s="2">
        <v>79.31</v>
      </c>
      <c r="E11" s="5" t="str">
        <f t="shared" si="0"/>
        <v>Not Met</v>
      </c>
      <c r="H11" s="4"/>
    </row>
    <row r="12" spans="1:8" x14ac:dyDescent="0.45">
      <c r="A12" s="1">
        <v>4481</v>
      </c>
      <c r="B12" t="s">
        <v>19</v>
      </c>
      <c r="C12" t="s">
        <v>20</v>
      </c>
      <c r="D12" s="2" t="s">
        <v>6</v>
      </c>
      <c r="E12" s="5" t="str">
        <f t="shared" si="0"/>
        <v>NA</v>
      </c>
      <c r="H12" s="4"/>
    </row>
    <row r="13" spans="1:8" x14ac:dyDescent="0.45">
      <c r="A13" s="1">
        <v>4397</v>
      </c>
      <c r="B13" t="s">
        <v>21</v>
      </c>
      <c r="C13" t="s">
        <v>22</v>
      </c>
      <c r="D13" s="2" t="s">
        <v>6</v>
      </c>
      <c r="E13" s="5" t="str">
        <f t="shared" si="0"/>
        <v>NA</v>
      </c>
      <c r="H13" s="4"/>
    </row>
    <row r="14" spans="1:8" x14ac:dyDescent="0.45">
      <c r="A14" s="1">
        <v>4269</v>
      </c>
      <c r="B14" t="s">
        <v>23</v>
      </c>
      <c r="C14" t="s">
        <v>24</v>
      </c>
      <c r="D14" s="2" t="s">
        <v>6</v>
      </c>
      <c r="E14" s="5" t="str">
        <f t="shared" si="0"/>
        <v>NA</v>
      </c>
      <c r="H14" s="4"/>
    </row>
    <row r="15" spans="1:8" x14ac:dyDescent="0.45">
      <c r="A15" s="1">
        <v>4378</v>
      </c>
      <c r="B15" t="s">
        <v>25</v>
      </c>
      <c r="C15" t="s">
        <v>26</v>
      </c>
      <c r="D15" s="2" t="s">
        <v>6</v>
      </c>
      <c r="E15" s="5" t="str">
        <f t="shared" si="0"/>
        <v>NA</v>
      </c>
      <c r="H15" s="4"/>
    </row>
    <row r="16" spans="1:8" x14ac:dyDescent="0.45">
      <c r="A16" s="1">
        <v>4470</v>
      </c>
      <c r="B16" t="s">
        <v>27</v>
      </c>
      <c r="C16" t="s">
        <v>28</v>
      </c>
      <c r="D16" s="2" t="s">
        <v>6</v>
      </c>
      <c r="E16" s="5" t="str">
        <f t="shared" si="0"/>
        <v>NA</v>
      </c>
      <c r="H16" s="4"/>
    </row>
    <row r="17" spans="1:8" x14ac:dyDescent="0.45">
      <c r="A17" s="1">
        <v>4282</v>
      </c>
      <c r="B17" t="s">
        <v>29</v>
      </c>
      <c r="C17" t="s">
        <v>30</v>
      </c>
      <c r="D17" s="2">
        <v>41.24</v>
      </c>
      <c r="E17" s="5" t="str">
        <f t="shared" si="0"/>
        <v>Not Met</v>
      </c>
      <c r="H17" s="4"/>
    </row>
    <row r="18" spans="1:8" x14ac:dyDescent="0.45">
      <c r="A18" s="1">
        <v>4446</v>
      </c>
      <c r="B18" t="s">
        <v>31</v>
      </c>
      <c r="C18" t="s">
        <v>32</v>
      </c>
      <c r="D18" s="2" t="s">
        <v>244</v>
      </c>
      <c r="E18" s="5" t="str">
        <f t="shared" si="0"/>
        <v>Not Met</v>
      </c>
      <c r="H18" s="4"/>
    </row>
    <row r="19" spans="1:8" x14ac:dyDescent="0.45">
      <c r="A19" s="1">
        <v>4410</v>
      </c>
      <c r="B19" t="s">
        <v>33</v>
      </c>
      <c r="C19" t="s">
        <v>34</v>
      </c>
      <c r="D19" s="2" t="s">
        <v>244</v>
      </c>
      <c r="E19" s="5" t="str">
        <f t="shared" si="0"/>
        <v>Not Met</v>
      </c>
      <c r="H19" s="4"/>
    </row>
    <row r="20" spans="1:8" x14ac:dyDescent="0.45">
      <c r="A20" s="1">
        <v>4244</v>
      </c>
      <c r="B20" t="s">
        <v>35</v>
      </c>
      <c r="C20" t="s">
        <v>36</v>
      </c>
      <c r="D20" s="2" t="s">
        <v>6</v>
      </c>
      <c r="E20" s="5" t="str">
        <f t="shared" si="0"/>
        <v>NA</v>
      </c>
      <c r="H20" s="4"/>
    </row>
    <row r="21" spans="1:8" x14ac:dyDescent="0.45">
      <c r="A21" s="1">
        <v>4242</v>
      </c>
      <c r="B21" t="s">
        <v>37</v>
      </c>
      <c r="C21" t="s">
        <v>38</v>
      </c>
      <c r="D21" s="2">
        <v>79.19</v>
      </c>
      <c r="E21" s="5" t="str">
        <f t="shared" si="0"/>
        <v>Not Met</v>
      </c>
      <c r="H21" s="4"/>
    </row>
    <row r="22" spans="1:8" x14ac:dyDescent="0.45">
      <c r="A22" s="1">
        <v>4158</v>
      </c>
      <c r="B22" t="s">
        <v>39</v>
      </c>
      <c r="C22" t="s">
        <v>40</v>
      </c>
      <c r="D22" s="2" t="s">
        <v>6</v>
      </c>
      <c r="E22" s="5" t="str">
        <f t="shared" si="0"/>
        <v>NA</v>
      </c>
      <c r="H22" s="4"/>
    </row>
    <row r="23" spans="1:8" x14ac:dyDescent="0.45">
      <c r="A23" s="1">
        <v>4474</v>
      </c>
      <c r="B23" t="s">
        <v>41</v>
      </c>
      <c r="C23" t="s">
        <v>42</v>
      </c>
      <c r="D23" s="2">
        <v>88.24</v>
      </c>
      <c r="E23" s="5" t="str">
        <f t="shared" si="0"/>
        <v>Not Met</v>
      </c>
      <c r="H23" s="4"/>
    </row>
    <row r="24" spans="1:8" x14ac:dyDescent="0.45">
      <c r="A24" s="1">
        <v>4370</v>
      </c>
      <c r="B24" t="s">
        <v>43</v>
      </c>
      <c r="C24" t="s">
        <v>44</v>
      </c>
      <c r="D24" s="2" t="s">
        <v>6</v>
      </c>
      <c r="E24" s="5" t="str">
        <f t="shared" si="0"/>
        <v>NA</v>
      </c>
      <c r="H24" s="4"/>
    </row>
    <row r="25" spans="1:8" x14ac:dyDescent="0.45">
      <c r="A25" s="1">
        <v>4416</v>
      </c>
      <c r="B25" t="s">
        <v>45</v>
      </c>
      <c r="C25" t="s">
        <v>46</v>
      </c>
      <c r="D25" s="2" t="s">
        <v>6</v>
      </c>
      <c r="E25" s="5" t="str">
        <f t="shared" si="0"/>
        <v>NA</v>
      </c>
      <c r="H25" s="4"/>
    </row>
    <row r="26" spans="1:8" x14ac:dyDescent="0.45">
      <c r="A26" s="1">
        <v>4442</v>
      </c>
      <c r="B26" t="s">
        <v>47</v>
      </c>
      <c r="C26" t="s">
        <v>48</v>
      </c>
      <c r="D26" s="2">
        <v>90</v>
      </c>
      <c r="E26" s="5" t="str">
        <f t="shared" si="0"/>
        <v>Not Met</v>
      </c>
      <c r="H26" s="4"/>
    </row>
    <row r="27" spans="1:8" x14ac:dyDescent="0.45">
      <c r="A27" s="1">
        <v>4487</v>
      </c>
      <c r="B27" t="s">
        <v>49</v>
      </c>
      <c r="C27" t="s">
        <v>50</v>
      </c>
      <c r="D27" s="2" t="s">
        <v>6</v>
      </c>
      <c r="E27" s="5" t="str">
        <f t="shared" si="0"/>
        <v>NA</v>
      </c>
      <c r="H27" s="4"/>
    </row>
    <row r="28" spans="1:8" x14ac:dyDescent="0.45">
      <c r="A28" s="1">
        <v>4501</v>
      </c>
      <c r="B28" t="s">
        <v>51</v>
      </c>
      <c r="C28" t="s">
        <v>52</v>
      </c>
      <c r="D28" s="2">
        <v>72.41</v>
      </c>
      <c r="E28" s="5" t="str">
        <f t="shared" si="0"/>
        <v>Not Met</v>
      </c>
      <c r="H28" s="4"/>
    </row>
    <row r="29" spans="1:8" x14ac:dyDescent="0.45">
      <c r="A29" s="1">
        <v>4263</v>
      </c>
      <c r="B29" t="s">
        <v>53</v>
      </c>
      <c r="C29" t="s">
        <v>54</v>
      </c>
      <c r="D29" s="2">
        <v>53.85</v>
      </c>
      <c r="E29" s="5" t="str">
        <f t="shared" si="0"/>
        <v>Not Met</v>
      </c>
      <c r="H29" s="4"/>
    </row>
    <row r="30" spans="1:8" x14ac:dyDescent="0.45">
      <c r="A30" s="1">
        <v>4246</v>
      </c>
      <c r="B30" t="s">
        <v>55</v>
      </c>
      <c r="C30" t="s">
        <v>56</v>
      </c>
      <c r="D30" s="2">
        <v>79.39</v>
      </c>
      <c r="E30" s="5" t="str">
        <f t="shared" si="0"/>
        <v>Not Met</v>
      </c>
      <c r="H30" s="4"/>
    </row>
    <row r="31" spans="1:8" x14ac:dyDescent="0.45">
      <c r="A31" s="1">
        <v>4174</v>
      </c>
      <c r="B31" t="s">
        <v>57</v>
      </c>
      <c r="C31" t="s">
        <v>58</v>
      </c>
      <c r="D31" s="2">
        <v>58.82</v>
      </c>
      <c r="E31" s="5" t="str">
        <f t="shared" si="0"/>
        <v>Not Met</v>
      </c>
      <c r="H31" s="4"/>
    </row>
    <row r="32" spans="1:8" x14ac:dyDescent="0.45">
      <c r="A32" s="1">
        <v>4228</v>
      </c>
      <c r="B32" t="s">
        <v>59</v>
      </c>
      <c r="C32" t="s">
        <v>60</v>
      </c>
      <c r="D32" s="2" t="s">
        <v>6</v>
      </c>
      <c r="E32" s="5" t="str">
        <f t="shared" si="0"/>
        <v>NA</v>
      </c>
      <c r="H32" s="4"/>
    </row>
    <row r="33" spans="1:8" x14ac:dyDescent="0.45">
      <c r="A33" s="1">
        <v>4243</v>
      </c>
      <c r="B33" t="s">
        <v>61</v>
      </c>
      <c r="C33" t="s">
        <v>62</v>
      </c>
      <c r="D33" s="2">
        <v>78.38</v>
      </c>
      <c r="E33" s="5" t="str">
        <f t="shared" si="0"/>
        <v>Not Met</v>
      </c>
      <c r="H33" s="4"/>
    </row>
    <row r="34" spans="1:8" x14ac:dyDescent="0.45">
      <c r="A34" s="1">
        <v>4185</v>
      </c>
      <c r="B34" t="s">
        <v>245</v>
      </c>
      <c r="C34" t="s">
        <v>246</v>
      </c>
      <c r="D34" s="2" t="s">
        <v>6</v>
      </c>
      <c r="E34" s="5" t="str">
        <f t="shared" si="0"/>
        <v>NA</v>
      </c>
      <c r="H34" s="4"/>
    </row>
    <row r="35" spans="1:8" x14ac:dyDescent="0.45">
      <c r="A35" s="1">
        <v>4448</v>
      </c>
      <c r="B35" t="s">
        <v>63</v>
      </c>
      <c r="C35" t="s">
        <v>64</v>
      </c>
      <c r="D35" s="2" t="s">
        <v>6</v>
      </c>
      <c r="E35" s="5" t="str">
        <f t="shared" si="0"/>
        <v>NA</v>
      </c>
      <c r="H35" s="4"/>
    </row>
    <row r="36" spans="1:8" x14ac:dyDescent="0.45">
      <c r="A36" s="1">
        <v>4192</v>
      </c>
      <c r="B36" t="s">
        <v>65</v>
      </c>
      <c r="C36" t="s">
        <v>66</v>
      </c>
      <c r="D36" s="2">
        <v>83.33</v>
      </c>
      <c r="E36" s="5" t="str">
        <f t="shared" si="0"/>
        <v>Not Met</v>
      </c>
      <c r="H36" s="4"/>
    </row>
    <row r="37" spans="1:8" x14ac:dyDescent="0.45">
      <c r="A37" s="1">
        <v>4437</v>
      </c>
      <c r="B37" t="s">
        <v>67</v>
      </c>
      <c r="C37" t="s">
        <v>68</v>
      </c>
      <c r="D37" s="2">
        <v>80.849999999999994</v>
      </c>
      <c r="E37" s="5" t="str">
        <f t="shared" si="0"/>
        <v>Not Met</v>
      </c>
      <c r="H37" s="4"/>
    </row>
    <row r="38" spans="1:8" x14ac:dyDescent="0.45">
      <c r="A38" s="1">
        <v>4405</v>
      </c>
      <c r="B38" t="s">
        <v>69</v>
      </c>
      <c r="C38" t="s">
        <v>70</v>
      </c>
      <c r="D38" s="2">
        <v>64.709999999999994</v>
      </c>
      <c r="E38" s="5" t="str">
        <f t="shared" si="0"/>
        <v>Not Met</v>
      </c>
      <c r="H38" s="4"/>
    </row>
    <row r="39" spans="1:8" x14ac:dyDescent="0.45">
      <c r="A39" s="1">
        <v>4167</v>
      </c>
      <c r="B39" t="s">
        <v>71</v>
      </c>
      <c r="C39" t="s">
        <v>72</v>
      </c>
      <c r="D39" s="2" t="s">
        <v>6</v>
      </c>
      <c r="E39" s="5" t="str">
        <f t="shared" si="0"/>
        <v>NA</v>
      </c>
      <c r="H39" s="4"/>
    </row>
    <row r="40" spans="1:8" x14ac:dyDescent="0.45">
      <c r="A40" s="1">
        <v>4247</v>
      </c>
      <c r="B40" t="s">
        <v>73</v>
      </c>
      <c r="C40" t="s">
        <v>74</v>
      </c>
      <c r="D40" s="2" t="s">
        <v>6</v>
      </c>
      <c r="E40" s="5" t="str">
        <f t="shared" si="0"/>
        <v>NA</v>
      </c>
      <c r="H40" s="4"/>
    </row>
    <row r="41" spans="1:8" x14ac:dyDescent="0.45">
      <c r="A41" s="1">
        <v>4273</v>
      </c>
      <c r="B41" t="s">
        <v>75</v>
      </c>
      <c r="C41" t="s">
        <v>76</v>
      </c>
      <c r="D41" s="2">
        <v>77.78</v>
      </c>
      <c r="E41" s="5" t="str">
        <f t="shared" si="0"/>
        <v>Not Met</v>
      </c>
      <c r="H41" s="4"/>
    </row>
    <row r="42" spans="1:8" x14ac:dyDescent="0.45">
      <c r="A42" s="1">
        <v>4195</v>
      </c>
      <c r="B42" t="s">
        <v>247</v>
      </c>
      <c r="C42" t="s">
        <v>248</v>
      </c>
      <c r="D42" s="2" t="s">
        <v>6</v>
      </c>
      <c r="E42" s="5" t="str">
        <f t="shared" si="0"/>
        <v>NA</v>
      </c>
      <c r="H42" s="4"/>
    </row>
    <row r="43" spans="1:8" x14ac:dyDescent="0.45">
      <c r="A43" s="1">
        <v>4505</v>
      </c>
      <c r="B43" t="s">
        <v>77</v>
      </c>
      <c r="C43" t="s">
        <v>78</v>
      </c>
      <c r="D43" s="2" t="s">
        <v>6</v>
      </c>
      <c r="E43" s="5" t="str">
        <f t="shared" si="0"/>
        <v>NA</v>
      </c>
      <c r="H43" s="4"/>
    </row>
    <row r="44" spans="1:8" x14ac:dyDescent="0.45">
      <c r="A44" s="1">
        <v>4238</v>
      </c>
      <c r="B44" t="s">
        <v>249</v>
      </c>
      <c r="C44" t="s">
        <v>250</v>
      </c>
      <c r="D44" s="2" t="s">
        <v>6</v>
      </c>
      <c r="E44" s="5" t="str">
        <f t="shared" si="0"/>
        <v>NA</v>
      </c>
      <c r="H44" s="4"/>
    </row>
    <row r="45" spans="1:8" x14ac:dyDescent="0.45">
      <c r="A45" s="1">
        <v>4239</v>
      </c>
      <c r="B45" t="s">
        <v>79</v>
      </c>
      <c r="C45" t="s">
        <v>80</v>
      </c>
      <c r="D45" s="2">
        <v>77.78</v>
      </c>
      <c r="E45" s="5" t="str">
        <f t="shared" si="0"/>
        <v>Not Met</v>
      </c>
      <c r="H45" s="4"/>
    </row>
    <row r="46" spans="1:8" x14ac:dyDescent="0.45">
      <c r="A46" s="1">
        <v>4271</v>
      </c>
      <c r="B46" t="s">
        <v>81</v>
      </c>
      <c r="C46" t="s">
        <v>82</v>
      </c>
      <c r="D46" s="2">
        <v>82.86</v>
      </c>
      <c r="E46" s="5" t="str">
        <f t="shared" si="0"/>
        <v>Not Met</v>
      </c>
      <c r="H46" s="4"/>
    </row>
    <row r="47" spans="1:8" x14ac:dyDescent="0.45">
      <c r="A47" s="1">
        <v>4208</v>
      </c>
      <c r="B47" t="s">
        <v>83</v>
      </c>
      <c r="C47" t="s">
        <v>84</v>
      </c>
      <c r="D47" s="2" t="s">
        <v>6</v>
      </c>
      <c r="E47" s="5" t="str">
        <f t="shared" si="0"/>
        <v>NA</v>
      </c>
      <c r="H47" s="4"/>
    </row>
    <row r="48" spans="1:8" x14ac:dyDescent="0.45">
      <c r="A48" s="1">
        <v>4248</v>
      </c>
      <c r="B48" t="s">
        <v>85</v>
      </c>
      <c r="C48" t="s">
        <v>86</v>
      </c>
      <c r="D48" s="2">
        <v>77.78</v>
      </c>
      <c r="E48" s="5" t="str">
        <f t="shared" si="0"/>
        <v>Not Met</v>
      </c>
      <c r="H48" s="4"/>
    </row>
    <row r="49" spans="1:8" x14ac:dyDescent="0.45">
      <c r="A49" s="1">
        <v>4389</v>
      </c>
      <c r="B49" t="s">
        <v>87</v>
      </c>
      <c r="C49" t="s">
        <v>88</v>
      </c>
      <c r="D49" s="2" t="s">
        <v>6</v>
      </c>
      <c r="E49" s="5" t="str">
        <f t="shared" si="0"/>
        <v>NA</v>
      </c>
      <c r="H49" s="4"/>
    </row>
    <row r="50" spans="1:8" x14ac:dyDescent="0.45">
      <c r="A50" s="1">
        <v>4469</v>
      </c>
      <c r="B50" t="s">
        <v>89</v>
      </c>
      <c r="C50" t="s">
        <v>90</v>
      </c>
      <c r="D50" s="2">
        <v>75.61</v>
      </c>
      <c r="E50" s="5" t="str">
        <f t="shared" si="0"/>
        <v>Not Met</v>
      </c>
      <c r="H50" s="4"/>
    </row>
    <row r="51" spans="1:8" x14ac:dyDescent="0.45">
      <c r="A51" s="1">
        <v>4259</v>
      </c>
      <c r="B51" t="s">
        <v>91</v>
      </c>
      <c r="C51" t="s">
        <v>92</v>
      </c>
      <c r="D51" s="2">
        <v>84.21</v>
      </c>
      <c r="E51" s="5" t="str">
        <f t="shared" si="0"/>
        <v>Not Met</v>
      </c>
      <c r="H51" s="4"/>
    </row>
    <row r="52" spans="1:8" x14ac:dyDescent="0.45">
      <c r="A52" s="1">
        <v>4445</v>
      </c>
      <c r="B52" t="s">
        <v>93</v>
      </c>
      <c r="C52" t="s">
        <v>94</v>
      </c>
      <c r="D52" s="2">
        <v>70.83</v>
      </c>
      <c r="E52" s="5" t="str">
        <f t="shared" si="0"/>
        <v>Not Met</v>
      </c>
      <c r="H52" s="4"/>
    </row>
    <row r="53" spans="1:8" x14ac:dyDescent="0.45">
      <c r="A53" s="1">
        <v>4388</v>
      </c>
      <c r="B53" t="s">
        <v>95</v>
      </c>
      <c r="C53" t="s">
        <v>96</v>
      </c>
      <c r="D53" s="2" t="s">
        <v>6</v>
      </c>
      <c r="E53" s="5" t="str">
        <f t="shared" si="0"/>
        <v>NA</v>
      </c>
      <c r="H53" s="4"/>
    </row>
    <row r="54" spans="1:8" x14ac:dyDescent="0.45">
      <c r="A54" s="1">
        <v>4396</v>
      </c>
      <c r="B54" t="s">
        <v>97</v>
      </c>
      <c r="C54" t="s">
        <v>98</v>
      </c>
      <c r="D54" s="2" t="s">
        <v>6</v>
      </c>
      <c r="E54" s="5" t="str">
        <f t="shared" si="0"/>
        <v>NA</v>
      </c>
      <c r="H54" s="4"/>
    </row>
    <row r="55" spans="1:8" x14ac:dyDescent="0.45">
      <c r="A55" s="1">
        <v>79598</v>
      </c>
      <c r="B55" t="s">
        <v>99</v>
      </c>
      <c r="C55" t="s">
        <v>100</v>
      </c>
      <c r="D55" s="2" t="s">
        <v>244</v>
      </c>
      <c r="E55" s="5" t="str">
        <f t="shared" si="0"/>
        <v>Not Met</v>
      </c>
      <c r="H55" s="4"/>
    </row>
    <row r="56" spans="1:8" x14ac:dyDescent="0.45">
      <c r="A56" s="1">
        <v>4480</v>
      </c>
      <c r="B56" t="s">
        <v>251</v>
      </c>
      <c r="C56" t="s">
        <v>252</v>
      </c>
      <c r="D56" s="2" t="s">
        <v>6</v>
      </c>
      <c r="E56" s="5" t="str">
        <f t="shared" si="0"/>
        <v>NA</v>
      </c>
      <c r="H56" s="4"/>
    </row>
    <row r="57" spans="1:8" x14ac:dyDescent="0.45">
      <c r="A57" s="1">
        <v>4267</v>
      </c>
      <c r="B57" t="s">
        <v>101</v>
      </c>
      <c r="C57" t="s">
        <v>102</v>
      </c>
      <c r="D57" s="2">
        <v>85.71</v>
      </c>
      <c r="E57" s="5" t="str">
        <f t="shared" si="0"/>
        <v>Not Met</v>
      </c>
      <c r="H57" s="4"/>
    </row>
    <row r="58" spans="1:8" x14ac:dyDescent="0.45">
      <c r="A58" s="1">
        <v>4368</v>
      </c>
      <c r="B58" t="s">
        <v>103</v>
      </c>
      <c r="C58" t="s">
        <v>104</v>
      </c>
      <c r="D58" s="2">
        <v>87.5</v>
      </c>
      <c r="E58" s="5" t="str">
        <f t="shared" si="0"/>
        <v>Not Met</v>
      </c>
      <c r="H58" s="4"/>
    </row>
    <row r="59" spans="1:8" x14ac:dyDescent="0.45">
      <c r="A59" s="1">
        <v>4276</v>
      </c>
      <c r="B59" t="s">
        <v>105</v>
      </c>
      <c r="C59" t="s">
        <v>106</v>
      </c>
      <c r="D59" s="2">
        <v>87.88</v>
      </c>
      <c r="E59" s="5" t="str">
        <f t="shared" si="0"/>
        <v>Not Met</v>
      </c>
      <c r="H59" s="4"/>
    </row>
    <row r="60" spans="1:8" x14ac:dyDescent="0.45">
      <c r="A60" s="1">
        <v>4266</v>
      </c>
      <c r="B60" t="s">
        <v>107</v>
      </c>
      <c r="C60" t="s">
        <v>108</v>
      </c>
      <c r="D60" s="2">
        <v>46.43</v>
      </c>
      <c r="E60" s="5" t="str">
        <f t="shared" si="0"/>
        <v>Not Met</v>
      </c>
      <c r="H60" s="4"/>
    </row>
    <row r="61" spans="1:8" x14ac:dyDescent="0.45">
      <c r="A61" s="1">
        <v>4281</v>
      </c>
      <c r="B61" t="s">
        <v>109</v>
      </c>
      <c r="C61" t="s">
        <v>110</v>
      </c>
      <c r="D61" s="2">
        <v>85</v>
      </c>
      <c r="E61" s="5" t="str">
        <f t="shared" si="0"/>
        <v>Not Met</v>
      </c>
      <c r="H61" s="4"/>
    </row>
    <row r="62" spans="1:8" x14ac:dyDescent="0.45">
      <c r="A62" s="1">
        <v>4278</v>
      </c>
      <c r="B62" t="s">
        <v>111</v>
      </c>
      <c r="C62" t="s">
        <v>112</v>
      </c>
      <c r="D62" s="2">
        <v>55.56</v>
      </c>
      <c r="E62" s="5" t="str">
        <f t="shared" si="0"/>
        <v>Not Met</v>
      </c>
      <c r="H62" s="4"/>
    </row>
    <row r="63" spans="1:8" x14ac:dyDescent="0.45">
      <c r="A63" s="1">
        <v>4270</v>
      </c>
      <c r="B63" t="s">
        <v>113</v>
      </c>
      <c r="C63" t="s">
        <v>114</v>
      </c>
      <c r="D63" s="2" t="s">
        <v>244</v>
      </c>
      <c r="E63" s="5" t="str">
        <f t="shared" si="0"/>
        <v>Not Met</v>
      </c>
      <c r="H63" s="4"/>
    </row>
    <row r="64" spans="1:8" x14ac:dyDescent="0.45">
      <c r="A64" s="1">
        <v>4404</v>
      </c>
      <c r="B64" t="s">
        <v>115</v>
      </c>
      <c r="C64" t="s">
        <v>116</v>
      </c>
      <c r="D64" s="2">
        <v>67.739999999999995</v>
      </c>
      <c r="E64" s="5" t="str">
        <f t="shared" si="0"/>
        <v>Not Met</v>
      </c>
      <c r="H64" s="4"/>
    </row>
    <row r="65" spans="1:8" x14ac:dyDescent="0.45">
      <c r="A65" s="1">
        <v>4441</v>
      </c>
      <c r="B65" t="s">
        <v>117</v>
      </c>
      <c r="C65" t="s">
        <v>118</v>
      </c>
      <c r="D65" s="2">
        <v>71.739999999999995</v>
      </c>
      <c r="E65" s="5" t="str">
        <f t="shared" si="0"/>
        <v>Not Met</v>
      </c>
      <c r="H65" s="4"/>
    </row>
    <row r="66" spans="1:8" x14ac:dyDescent="0.45">
      <c r="A66" s="1">
        <v>4473</v>
      </c>
      <c r="B66" t="s">
        <v>119</v>
      </c>
      <c r="C66" t="s">
        <v>120</v>
      </c>
      <c r="D66" s="2" t="s">
        <v>6</v>
      </c>
      <c r="E66" s="5" t="str">
        <f t="shared" si="0"/>
        <v>NA</v>
      </c>
      <c r="H66" s="4"/>
    </row>
    <row r="67" spans="1:8" x14ac:dyDescent="0.45">
      <c r="A67" s="1">
        <v>4163</v>
      </c>
      <c r="B67" t="s">
        <v>121</v>
      </c>
      <c r="C67" t="s">
        <v>122</v>
      </c>
      <c r="D67" s="2" t="s">
        <v>6</v>
      </c>
      <c r="E67" s="5" t="str">
        <f t="shared" si="0"/>
        <v>NA</v>
      </c>
      <c r="H67" s="4"/>
    </row>
    <row r="68" spans="1:8" x14ac:dyDescent="0.45">
      <c r="A68" s="1">
        <v>4235</v>
      </c>
      <c r="B68" t="s">
        <v>123</v>
      </c>
      <c r="C68" t="s">
        <v>124</v>
      </c>
      <c r="D68" s="2">
        <v>72.39</v>
      </c>
      <c r="E68" s="5" t="str">
        <f t="shared" ref="E68:E131" si="1">IF(D68="*","NA",IF(D68=100,"Met","Not Met"))</f>
        <v>Not Met</v>
      </c>
      <c r="H68" s="4"/>
    </row>
    <row r="69" spans="1:8" x14ac:dyDescent="0.45">
      <c r="A69" s="1">
        <v>4211</v>
      </c>
      <c r="B69" t="s">
        <v>125</v>
      </c>
      <c r="C69" t="s">
        <v>126</v>
      </c>
      <c r="D69" s="2" t="s">
        <v>6</v>
      </c>
      <c r="E69" s="5" t="str">
        <f t="shared" si="1"/>
        <v>NA</v>
      </c>
      <c r="H69" s="4"/>
    </row>
    <row r="70" spans="1:8" x14ac:dyDescent="0.45">
      <c r="A70" s="1">
        <v>4379</v>
      </c>
      <c r="B70" t="s">
        <v>127</v>
      </c>
      <c r="C70" t="s">
        <v>128</v>
      </c>
      <c r="D70" s="2" t="s">
        <v>6</v>
      </c>
      <c r="E70" s="5" t="str">
        <f t="shared" si="1"/>
        <v>NA</v>
      </c>
      <c r="H70" s="4"/>
    </row>
    <row r="71" spans="1:8" x14ac:dyDescent="0.45">
      <c r="A71" s="1">
        <v>4230</v>
      </c>
      <c r="B71" t="s">
        <v>129</v>
      </c>
      <c r="C71" t="s">
        <v>130</v>
      </c>
      <c r="D71" s="2" t="s">
        <v>6</v>
      </c>
      <c r="E71" s="5" t="str">
        <f t="shared" si="1"/>
        <v>NA</v>
      </c>
      <c r="H71" s="4"/>
    </row>
    <row r="72" spans="1:8" x14ac:dyDescent="0.45">
      <c r="A72" s="1">
        <v>4265</v>
      </c>
      <c r="B72" t="s">
        <v>131</v>
      </c>
      <c r="C72" t="s">
        <v>132</v>
      </c>
      <c r="D72" s="2" t="s">
        <v>6</v>
      </c>
      <c r="E72" s="5" t="str">
        <f t="shared" si="1"/>
        <v>NA</v>
      </c>
      <c r="H72" s="4"/>
    </row>
    <row r="73" spans="1:8" x14ac:dyDescent="0.45">
      <c r="A73" s="1">
        <v>4252</v>
      </c>
      <c r="B73" t="s">
        <v>133</v>
      </c>
      <c r="C73" t="s">
        <v>134</v>
      </c>
      <c r="D73" s="2" t="s">
        <v>6</v>
      </c>
      <c r="E73" s="5" t="str">
        <f t="shared" si="1"/>
        <v>NA</v>
      </c>
      <c r="H73" s="4"/>
    </row>
    <row r="74" spans="1:8" x14ac:dyDescent="0.45">
      <c r="A74" s="1">
        <v>4457</v>
      </c>
      <c r="B74" t="s">
        <v>135</v>
      </c>
      <c r="C74" t="s">
        <v>136</v>
      </c>
      <c r="D74" s="2" t="s">
        <v>6</v>
      </c>
      <c r="E74" s="5" t="str">
        <f t="shared" si="1"/>
        <v>NA</v>
      </c>
      <c r="H74" s="4"/>
    </row>
    <row r="75" spans="1:8" x14ac:dyDescent="0.45">
      <c r="A75" s="1">
        <v>4444</v>
      </c>
      <c r="B75" t="s">
        <v>137</v>
      </c>
      <c r="C75" t="s">
        <v>138</v>
      </c>
      <c r="D75" s="2" t="s">
        <v>6</v>
      </c>
      <c r="E75" s="5" t="str">
        <f t="shared" si="1"/>
        <v>NA</v>
      </c>
      <c r="H75" s="4"/>
    </row>
    <row r="76" spans="1:8" x14ac:dyDescent="0.45">
      <c r="A76" s="1">
        <v>4262</v>
      </c>
      <c r="B76" t="s">
        <v>139</v>
      </c>
      <c r="C76" t="s">
        <v>140</v>
      </c>
      <c r="D76" s="2" t="s">
        <v>244</v>
      </c>
      <c r="E76" s="5" t="str">
        <f t="shared" si="1"/>
        <v>Not Met</v>
      </c>
      <c r="H76" s="4"/>
    </row>
    <row r="77" spans="1:8" x14ac:dyDescent="0.45">
      <c r="A77" s="1">
        <v>4196</v>
      </c>
      <c r="B77" t="s">
        <v>141</v>
      </c>
      <c r="C77" t="s">
        <v>142</v>
      </c>
      <c r="D77" s="2" t="s">
        <v>6</v>
      </c>
      <c r="E77" s="5" t="str">
        <f t="shared" si="1"/>
        <v>NA</v>
      </c>
      <c r="H77" s="4"/>
    </row>
    <row r="78" spans="1:8" x14ac:dyDescent="0.45">
      <c r="A78" s="1">
        <v>4275</v>
      </c>
      <c r="B78" t="s">
        <v>143</v>
      </c>
      <c r="C78" t="s">
        <v>144</v>
      </c>
      <c r="D78" s="2" t="s">
        <v>6</v>
      </c>
      <c r="E78" s="5" t="str">
        <f t="shared" si="1"/>
        <v>NA</v>
      </c>
      <c r="H78" s="4"/>
    </row>
    <row r="79" spans="1:8" x14ac:dyDescent="0.45">
      <c r="A79" s="1">
        <v>4180</v>
      </c>
      <c r="B79" t="s">
        <v>253</v>
      </c>
      <c r="C79" t="s">
        <v>254</v>
      </c>
      <c r="D79" s="2" t="s">
        <v>6</v>
      </c>
      <c r="E79" s="5" t="str">
        <f t="shared" si="1"/>
        <v>NA</v>
      </c>
      <c r="H79" s="4"/>
    </row>
    <row r="80" spans="1:8" x14ac:dyDescent="0.45">
      <c r="A80" s="1">
        <v>4241</v>
      </c>
      <c r="B80" t="s">
        <v>145</v>
      </c>
      <c r="C80" t="s">
        <v>146</v>
      </c>
      <c r="D80" s="2">
        <v>68.28</v>
      </c>
      <c r="E80" s="5" t="str">
        <f t="shared" si="1"/>
        <v>Not Met</v>
      </c>
      <c r="H80" s="4"/>
    </row>
    <row r="81" spans="1:8" x14ac:dyDescent="0.45">
      <c r="A81" s="1">
        <v>4510</v>
      </c>
      <c r="B81" t="s">
        <v>147</v>
      </c>
      <c r="C81" t="s">
        <v>148</v>
      </c>
      <c r="D81" s="2" t="s">
        <v>6</v>
      </c>
      <c r="E81" s="5" t="str">
        <f t="shared" si="1"/>
        <v>NA</v>
      </c>
      <c r="H81" s="4"/>
    </row>
    <row r="82" spans="1:8" x14ac:dyDescent="0.45">
      <c r="A82" s="1">
        <v>4460</v>
      </c>
      <c r="B82" t="s">
        <v>255</v>
      </c>
      <c r="C82" t="s">
        <v>256</v>
      </c>
      <c r="D82" s="2" t="s">
        <v>6</v>
      </c>
      <c r="E82" s="5" t="str">
        <f t="shared" si="1"/>
        <v>NA</v>
      </c>
      <c r="H82" s="4"/>
    </row>
    <row r="83" spans="1:8" x14ac:dyDescent="0.45">
      <c r="A83" s="1">
        <v>4209</v>
      </c>
      <c r="B83" t="s">
        <v>149</v>
      </c>
      <c r="C83" t="s">
        <v>150</v>
      </c>
      <c r="D83" s="2" t="s">
        <v>6</v>
      </c>
      <c r="E83" s="5" t="str">
        <f t="shared" si="1"/>
        <v>NA</v>
      </c>
      <c r="H83" s="4"/>
    </row>
    <row r="84" spans="1:8" x14ac:dyDescent="0.45">
      <c r="A84" s="1">
        <v>4186</v>
      </c>
      <c r="B84" t="s">
        <v>257</v>
      </c>
      <c r="C84" t="s">
        <v>258</v>
      </c>
      <c r="D84" s="2" t="s">
        <v>6</v>
      </c>
      <c r="E84" s="5" t="str">
        <f t="shared" si="1"/>
        <v>NA</v>
      </c>
      <c r="H84" s="4"/>
    </row>
    <row r="85" spans="1:8" x14ac:dyDescent="0.45">
      <c r="A85" s="1">
        <v>4283</v>
      </c>
      <c r="B85" t="s">
        <v>151</v>
      </c>
      <c r="C85" t="s">
        <v>152</v>
      </c>
      <c r="D85" s="2" t="s">
        <v>244</v>
      </c>
      <c r="E85" s="5" t="str">
        <f t="shared" si="1"/>
        <v>Not Met</v>
      </c>
      <c r="H85" s="4"/>
    </row>
    <row r="86" spans="1:8" x14ac:dyDescent="0.45">
      <c r="A86" s="1">
        <v>4237</v>
      </c>
      <c r="B86" t="s">
        <v>153</v>
      </c>
      <c r="C86" t="s">
        <v>154</v>
      </c>
      <c r="D86" s="2">
        <v>70.95</v>
      </c>
      <c r="E86" s="5" t="str">
        <f t="shared" si="1"/>
        <v>Not Met</v>
      </c>
      <c r="H86" s="4"/>
    </row>
    <row r="87" spans="1:8" x14ac:dyDescent="0.45">
      <c r="A87" s="1">
        <v>4256</v>
      </c>
      <c r="B87" t="s">
        <v>155</v>
      </c>
      <c r="C87" t="s">
        <v>156</v>
      </c>
      <c r="D87" s="2">
        <v>80</v>
      </c>
      <c r="E87" s="5" t="str">
        <f t="shared" si="1"/>
        <v>Not Met</v>
      </c>
      <c r="H87" s="4"/>
    </row>
    <row r="88" spans="1:8" x14ac:dyDescent="0.45">
      <c r="A88" s="1">
        <v>4390</v>
      </c>
      <c r="B88" t="s">
        <v>157</v>
      </c>
      <c r="C88" t="s">
        <v>158</v>
      </c>
      <c r="D88" s="2" t="s">
        <v>6</v>
      </c>
      <c r="E88" s="5" t="str">
        <f t="shared" si="1"/>
        <v>NA</v>
      </c>
      <c r="H88" s="4"/>
    </row>
    <row r="89" spans="1:8" x14ac:dyDescent="0.45">
      <c r="A89" s="1">
        <v>4466</v>
      </c>
      <c r="B89" t="s">
        <v>159</v>
      </c>
      <c r="C89" t="s">
        <v>160</v>
      </c>
      <c r="D89" s="2" t="s">
        <v>6</v>
      </c>
      <c r="E89" s="5" t="str">
        <f t="shared" si="1"/>
        <v>NA</v>
      </c>
      <c r="H89" s="4"/>
    </row>
    <row r="90" spans="1:8" x14ac:dyDescent="0.45">
      <c r="A90" s="1">
        <v>4245</v>
      </c>
      <c r="B90" t="s">
        <v>161</v>
      </c>
      <c r="C90" t="s">
        <v>162</v>
      </c>
      <c r="D90" s="2">
        <v>81.400000000000006</v>
      </c>
      <c r="E90" s="5" t="str">
        <f t="shared" si="1"/>
        <v>Not Met</v>
      </c>
      <c r="H90" s="4"/>
    </row>
    <row r="91" spans="1:8" x14ac:dyDescent="0.45">
      <c r="A91" s="1">
        <v>4159</v>
      </c>
      <c r="B91" t="s">
        <v>163</v>
      </c>
      <c r="C91" t="s">
        <v>164</v>
      </c>
      <c r="D91" s="2" t="s">
        <v>6</v>
      </c>
      <c r="E91" s="5" t="str">
        <f t="shared" si="1"/>
        <v>NA</v>
      </c>
      <c r="H91" s="4"/>
    </row>
    <row r="92" spans="1:8" x14ac:dyDescent="0.45">
      <c r="A92" s="1">
        <v>4447</v>
      </c>
      <c r="B92" t="s">
        <v>165</v>
      </c>
      <c r="C92" t="s">
        <v>166</v>
      </c>
      <c r="D92" s="2" t="s">
        <v>6</v>
      </c>
      <c r="E92" s="5" t="str">
        <f t="shared" si="1"/>
        <v>NA</v>
      </c>
      <c r="H92" s="4"/>
    </row>
    <row r="93" spans="1:8" x14ac:dyDescent="0.45">
      <c r="A93" s="1">
        <v>4257</v>
      </c>
      <c r="B93" t="s">
        <v>167</v>
      </c>
      <c r="C93" t="s">
        <v>168</v>
      </c>
      <c r="D93" s="2" t="s">
        <v>6</v>
      </c>
      <c r="E93" s="5" t="str">
        <f t="shared" si="1"/>
        <v>NA</v>
      </c>
      <c r="H93" s="4"/>
    </row>
    <row r="94" spans="1:8" x14ac:dyDescent="0.45">
      <c r="A94" s="1">
        <v>4279</v>
      </c>
      <c r="B94" t="s">
        <v>169</v>
      </c>
      <c r="C94" t="s">
        <v>170</v>
      </c>
      <c r="D94" s="2">
        <v>68.83</v>
      </c>
      <c r="E94" s="5" t="str">
        <f t="shared" si="1"/>
        <v>Not Met</v>
      </c>
      <c r="H94" s="4"/>
    </row>
    <row r="95" spans="1:8" x14ac:dyDescent="0.45">
      <c r="A95" s="1">
        <v>4155</v>
      </c>
      <c r="B95" t="s">
        <v>171</v>
      </c>
      <c r="C95" t="s">
        <v>172</v>
      </c>
      <c r="D95" s="2" t="s">
        <v>6</v>
      </c>
      <c r="E95" s="5" t="str">
        <f t="shared" si="1"/>
        <v>NA</v>
      </c>
      <c r="H95" s="4"/>
    </row>
    <row r="96" spans="1:8" x14ac:dyDescent="0.45">
      <c r="A96" s="1">
        <v>4449</v>
      </c>
      <c r="B96" t="s">
        <v>173</v>
      </c>
      <c r="C96" t="s">
        <v>174</v>
      </c>
      <c r="D96" s="2">
        <v>54.17</v>
      </c>
      <c r="E96" s="5" t="str">
        <f t="shared" si="1"/>
        <v>Not Met</v>
      </c>
      <c r="H96" s="4"/>
    </row>
    <row r="97" spans="1:8" x14ac:dyDescent="0.45">
      <c r="A97" s="1">
        <v>4254</v>
      </c>
      <c r="B97" t="s">
        <v>175</v>
      </c>
      <c r="C97" t="s">
        <v>176</v>
      </c>
      <c r="D97" s="2" t="s">
        <v>6</v>
      </c>
      <c r="E97" s="5" t="str">
        <f t="shared" si="1"/>
        <v>NA</v>
      </c>
      <c r="H97" s="4"/>
    </row>
    <row r="98" spans="1:8" x14ac:dyDescent="0.45">
      <c r="A98" s="1">
        <v>4218</v>
      </c>
      <c r="B98" t="s">
        <v>177</v>
      </c>
      <c r="C98" t="s">
        <v>178</v>
      </c>
      <c r="D98" s="2">
        <v>50</v>
      </c>
      <c r="E98" s="5" t="str">
        <f t="shared" si="1"/>
        <v>Not Met</v>
      </c>
      <c r="H98" s="4"/>
    </row>
    <row r="99" spans="1:8" x14ac:dyDescent="0.45">
      <c r="A99" s="1">
        <v>4411</v>
      </c>
      <c r="B99" t="s">
        <v>179</v>
      </c>
      <c r="C99" t="s">
        <v>180</v>
      </c>
      <c r="D99" s="2">
        <v>88.89</v>
      </c>
      <c r="E99" s="5" t="str">
        <f t="shared" si="1"/>
        <v>Not Met</v>
      </c>
      <c r="H99" s="4"/>
    </row>
    <row r="100" spans="1:8" x14ac:dyDescent="0.45">
      <c r="A100" s="1">
        <v>4156</v>
      </c>
      <c r="B100" t="s">
        <v>259</v>
      </c>
      <c r="C100" t="s">
        <v>260</v>
      </c>
      <c r="D100" s="2" t="s">
        <v>6</v>
      </c>
      <c r="E100" s="5" t="str">
        <f t="shared" si="1"/>
        <v>NA</v>
      </c>
      <c r="H100" s="4"/>
    </row>
    <row r="101" spans="1:8" x14ac:dyDescent="0.45">
      <c r="A101" s="1">
        <v>4458</v>
      </c>
      <c r="B101" t="s">
        <v>181</v>
      </c>
      <c r="C101" t="s">
        <v>182</v>
      </c>
      <c r="D101" s="2" t="s">
        <v>6</v>
      </c>
      <c r="E101" s="5" t="str">
        <f t="shared" si="1"/>
        <v>NA</v>
      </c>
      <c r="H101" s="4"/>
    </row>
    <row r="102" spans="1:8" x14ac:dyDescent="0.45">
      <c r="A102" s="1">
        <v>4240</v>
      </c>
      <c r="B102" t="s">
        <v>183</v>
      </c>
      <c r="C102" t="s">
        <v>184</v>
      </c>
      <c r="D102" s="2">
        <v>66.33</v>
      </c>
      <c r="E102" s="5" t="str">
        <f t="shared" si="1"/>
        <v>Not Met</v>
      </c>
      <c r="H102" s="4"/>
    </row>
    <row r="103" spans="1:8" x14ac:dyDescent="0.45">
      <c r="A103" s="1">
        <v>4472</v>
      </c>
      <c r="B103" t="s">
        <v>261</v>
      </c>
      <c r="C103" t="s">
        <v>262</v>
      </c>
      <c r="D103" s="2" t="s">
        <v>6</v>
      </c>
      <c r="E103" s="5" t="str">
        <f t="shared" si="1"/>
        <v>NA</v>
      </c>
      <c r="H103" s="4"/>
    </row>
    <row r="104" spans="1:8" x14ac:dyDescent="0.45">
      <c r="A104" s="1">
        <v>4393</v>
      </c>
      <c r="B104" t="s">
        <v>185</v>
      </c>
      <c r="C104" t="s">
        <v>186</v>
      </c>
      <c r="D104" s="2" t="s">
        <v>6</v>
      </c>
      <c r="E104" s="5" t="str">
        <f t="shared" si="1"/>
        <v>NA</v>
      </c>
      <c r="H104" s="4"/>
    </row>
    <row r="105" spans="1:8" x14ac:dyDescent="0.45">
      <c r="A105" s="1">
        <v>4175</v>
      </c>
      <c r="B105" t="s">
        <v>187</v>
      </c>
      <c r="C105" t="s">
        <v>188</v>
      </c>
      <c r="D105" s="2">
        <v>61.9</v>
      </c>
      <c r="E105" s="5" t="str">
        <f t="shared" si="1"/>
        <v>Not Met</v>
      </c>
      <c r="H105" s="4"/>
    </row>
    <row r="106" spans="1:8" x14ac:dyDescent="0.45">
      <c r="A106" s="1">
        <v>4391</v>
      </c>
      <c r="B106" t="s">
        <v>189</v>
      </c>
      <c r="C106" t="s">
        <v>190</v>
      </c>
      <c r="D106" s="2" t="s">
        <v>6</v>
      </c>
      <c r="E106" s="5" t="str">
        <f t="shared" si="1"/>
        <v>NA</v>
      </c>
      <c r="H106" s="4"/>
    </row>
    <row r="107" spans="1:8" x14ac:dyDescent="0.45">
      <c r="A107" s="1">
        <v>4222</v>
      </c>
      <c r="B107" t="s">
        <v>263</v>
      </c>
      <c r="C107" t="s">
        <v>264</v>
      </c>
      <c r="D107" s="2" t="s">
        <v>6</v>
      </c>
      <c r="E107" s="5" t="str">
        <f t="shared" si="1"/>
        <v>NA</v>
      </c>
      <c r="H107" s="4"/>
    </row>
    <row r="108" spans="1:8" x14ac:dyDescent="0.45">
      <c r="A108" s="1">
        <v>4500</v>
      </c>
      <c r="B108" t="s">
        <v>191</v>
      </c>
      <c r="C108" t="s">
        <v>192</v>
      </c>
      <c r="D108" s="2" t="s">
        <v>6</v>
      </c>
      <c r="E108" s="5" t="str">
        <f t="shared" si="1"/>
        <v>NA</v>
      </c>
      <c r="H108" s="4"/>
    </row>
    <row r="109" spans="1:8" x14ac:dyDescent="0.45">
      <c r="A109" s="1">
        <v>4173</v>
      </c>
      <c r="B109" t="s">
        <v>193</v>
      </c>
      <c r="C109" t="s">
        <v>194</v>
      </c>
      <c r="D109" s="2" t="s">
        <v>6</v>
      </c>
      <c r="E109" s="5" t="str">
        <f t="shared" si="1"/>
        <v>NA</v>
      </c>
      <c r="H109" s="4"/>
    </row>
    <row r="110" spans="1:8" x14ac:dyDescent="0.45">
      <c r="A110" s="1">
        <v>4153</v>
      </c>
      <c r="B110" t="s">
        <v>195</v>
      </c>
      <c r="C110" t="s">
        <v>196</v>
      </c>
      <c r="D110" s="2" t="s">
        <v>6</v>
      </c>
      <c r="E110" s="5" t="str">
        <f t="shared" si="1"/>
        <v>NA</v>
      </c>
      <c r="H110" s="4"/>
    </row>
    <row r="111" spans="1:8" x14ac:dyDescent="0.45">
      <c r="A111" s="1">
        <v>4407</v>
      </c>
      <c r="B111" t="s">
        <v>197</v>
      </c>
      <c r="C111" t="s">
        <v>198</v>
      </c>
      <c r="D111" s="2">
        <v>68.42</v>
      </c>
      <c r="E111" s="5" t="str">
        <f t="shared" si="1"/>
        <v>Not Met</v>
      </c>
      <c r="H111" s="4"/>
    </row>
    <row r="112" spans="1:8" x14ac:dyDescent="0.45">
      <c r="A112" s="1">
        <v>4408</v>
      </c>
      <c r="B112" t="s">
        <v>199</v>
      </c>
      <c r="C112" t="s">
        <v>200</v>
      </c>
      <c r="D112" s="2" t="s">
        <v>6</v>
      </c>
      <c r="E112" s="5" t="str">
        <f t="shared" si="1"/>
        <v>NA</v>
      </c>
      <c r="H112" s="4"/>
    </row>
    <row r="113" spans="1:8" x14ac:dyDescent="0.45">
      <c r="A113" s="1">
        <v>4258</v>
      </c>
      <c r="B113" t="s">
        <v>201</v>
      </c>
      <c r="C113" t="s">
        <v>202</v>
      </c>
      <c r="D113" s="2">
        <v>78.13</v>
      </c>
      <c r="E113" s="5" t="str">
        <f t="shared" si="1"/>
        <v>Not Met</v>
      </c>
      <c r="H113" s="4"/>
    </row>
    <row r="114" spans="1:8" x14ac:dyDescent="0.45">
      <c r="A114" s="1">
        <v>4219</v>
      </c>
      <c r="B114" t="s">
        <v>203</v>
      </c>
      <c r="C114" t="s">
        <v>204</v>
      </c>
      <c r="D114" s="2" t="s">
        <v>6</v>
      </c>
      <c r="E114" s="5" t="str">
        <f t="shared" si="1"/>
        <v>NA</v>
      </c>
      <c r="H114" s="4"/>
    </row>
    <row r="115" spans="1:8" x14ac:dyDescent="0.45">
      <c r="A115" s="1">
        <v>4264</v>
      </c>
      <c r="B115" t="s">
        <v>205</v>
      </c>
      <c r="C115" t="s">
        <v>206</v>
      </c>
      <c r="D115" s="2" t="s">
        <v>6</v>
      </c>
      <c r="E115" s="5" t="str">
        <f t="shared" si="1"/>
        <v>NA</v>
      </c>
      <c r="H115" s="4"/>
    </row>
    <row r="116" spans="1:8" x14ac:dyDescent="0.45">
      <c r="A116" s="1">
        <v>4450</v>
      </c>
      <c r="B116" t="s">
        <v>207</v>
      </c>
      <c r="C116" t="s">
        <v>208</v>
      </c>
      <c r="D116" s="2" t="s">
        <v>6</v>
      </c>
      <c r="E116" s="5" t="str">
        <f t="shared" si="1"/>
        <v>NA</v>
      </c>
      <c r="H116" s="4"/>
    </row>
    <row r="117" spans="1:8" x14ac:dyDescent="0.45">
      <c r="A117" s="1">
        <v>4168</v>
      </c>
      <c r="B117" t="s">
        <v>265</v>
      </c>
      <c r="C117" t="s">
        <v>266</v>
      </c>
      <c r="D117" s="2" t="s">
        <v>6</v>
      </c>
      <c r="E117" s="5" t="str">
        <f t="shared" si="1"/>
        <v>NA</v>
      </c>
      <c r="H117" s="4"/>
    </row>
    <row r="118" spans="1:8" x14ac:dyDescent="0.45">
      <c r="A118" s="1">
        <v>4376</v>
      </c>
      <c r="B118" t="s">
        <v>267</v>
      </c>
      <c r="C118" t="s">
        <v>268</v>
      </c>
      <c r="D118" s="2" t="s">
        <v>6</v>
      </c>
      <c r="E118" s="5" t="str">
        <f t="shared" si="1"/>
        <v>NA</v>
      </c>
      <c r="H118" s="4"/>
    </row>
    <row r="119" spans="1:8" x14ac:dyDescent="0.45">
      <c r="A119" s="1">
        <v>4197</v>
      </c>
      <c r="B119" t="s">
        <v>209</v>
      </c>
      <c r="C119" t="s">
        <v>210</v>
      </c>
      <c r="D119" s="2" t="s">
        <v>6</v>
      </c>
      <c r="E119" s="5" t="str">
        <f t="shared" si="1"/>
        <v>NA</v>
      </c>
      <c r="H119" s="4"/>
    </row>
    <row r="120" spans="1:8" x14ac:dyDescent="0.45">
      <c r="A120" s="1">
        <v>4403</v>
      </c>
      <c r="B120" t="s">
        <v>211</v>
      </c>
      <c r="C120" t="s">
        <v>212</v>
      </c>
      <c r="D120" s="2">
        <v>51.66</v>
      </c>
      <c r="E120" s="5" t="str">
        <f t="shared" si="1"/>
        <v>Not Met</v>
      </c>
      <c r="H120" s="4"/>
    </row>
    <row r="121" spans="1:8" x14ac:dyDescent="0.45">
      <c r="A121" s="1">
        <v>4277</v>
      </c>
      <c r="B121" t="s">
        <v>213</v>
      </c>
      <c r="C121" t="s">
        <v>214</v>
      </c>
      <c r="D121" s="2">
        <v>90.48</v>
      </c>
      <c r="E121" s="5" t="str">
        <f t="shared" si="1"/>
        <v>Not Met</v>
      </c>
      <c r="H121" s="4"/>
    </row>
    <row r="122" spans="1:8" x14ac:dyDescent="0.45">
      <c r="A122" s="1">
        <v>4413</v>
      </c>
      <c r="B122" t="s">
        <v>215</v>
      </c>
      <c r="C122" t="s">
        <v>216</v>
      </c>
      <c r="D122" s="2">
        <v>83.33</v>
      </c>
      <c r="E122" s="5" t="str">
        <f t="shared" si="1"/>
        <v>Not Met</v>
      </c>
      <c r="H122" s="4"/>
    </row>
    <row r="123" spans="1:8" x14ac:dyDescent="0.45">
      <c r="A123" s="1">
        <v>4380</v>
      </c>
      <c r="B123" t="s">
        <v>217</v>
      </c>
      <c r="C123" t="s">
        <v>218</v>
      </c>
      <c r="D123" s="2" t="s">
        <v>6</v>
      </c>
      <c r="E123" s="5" t="str">
        <f t="shared" si="1"/>
        <v>NA</v>
      </c>
      <c r="H123" s="4"/>
    </row>
    <row r="124" spans="1:8" x14ac:dyDescent="0.45">
      <c r="A124" s="1">
        <v>4162</v>
      </c>
      <c r="B124" t="s">
        <v>269</v>
      </c>
      <c r="C124" t="s">
        <v>270</v>
      </c>
      <c r="D124" s="2" t="s">
        <v>6</v>
      </c>
      <c r="E124" s="5" t="str">
        <f t="shared" si="1"/>
        <v>NA</v>
      </c>
      <c r="H124" s="4"/>
    </row>
    <row r="125" spans="1:8" x14ac:dyDescent="0.45">
      <c r="A125" s="1">
        <v>4260</v>
      </c>
      <c r="B125" t="s">
        <v>219</v>
      </c>
      <c r="C125" t="s">
        <v>220</v>
      </c>
      <c r="D125" s="2">
        <v>95.31</v>
      </c>
      <c r="E125" s="5" t="str">
        <f t="shared" si="1"/>
        <v>Not Met</v>
      </c>
      <c r="H125" s="4"/>
    </row>
    <row r="126" spans="1:8" x14ac:dyDescent="0.45">
      <c r="A126" s="1">
        <v>4394</v>
      </c>
      <c r="B126" t="s">
        <v>221</v>
      </c>
      <c r="C126" t="s">
        <v>222</v>
      </c>
      <c r="D126" s="2" t="s">
        <v>6</v>
      </c>
      <c r="E126" s="5" t="str">
        <f t="shared" si="1"/>
        <v>NA</v>
      </c>
      <c r="H126" s="4"/>
    </row>
    <row r="127" spans="1:8" x14ac:dyDescent="0.45">
      <c r="A127" s="1">
        <v>4236</v>
      </c>
      <c r="B127" t="s">
        <v>223</v>
      </c>
      <c r="C127" t="s">
        <v>224</v>
      </c>
      <c r="D127" s="2" t="s">
        <v>6</v>
      </c>
      <c r="E127" s="5" t="str">
        <f t="shared" si="1"/>
        <v>NA</v>
      </c>
      <c r="H127" s="4"/>
    </row>
    <row r="128" spans="1:8" x14ac:dyDescent="0.45">
      <c r="A128" s="1">
        <v>4170</v>
      </c>
      <c r="B128" t="s">
        <v>225</v>
      </c>
      <c r="C128" t="s">
        <v>226</v>
      </c>
      <c r="D128" s="2" t="s">
        <v>6</v>
      </c>
      <c r="E128" s="5" t="str">
        <f t="shared" si="1"/>
        <v>NA</v>
      </c>
      <c r="H128" s="4"/>
    </row>
    <row r="129" spans="1:8" x14ac:dyDescent="0.45">
      <c r="A129" s="1">
        <v>4193</v>
      </c>
      <c r="B129" t="s">
        <v>227</v>
      </c>
      <c r="C129" t="s">
        <v>228</v>
      </c>
      <c r="D129" s="2" t="s">
        <v>6</v>
      </c>
      <c r="E129" s="5" t="str">
        <f t="shared" si="1"/>
        <v>NA</v>
      </c>
      <c r="H129" s="4"/>
    </row>
    <row r="130" spans="1:8" x14ac:dyDescent="0.45">
      <c r="A130" s="1">
        <v>4261</v>
      </c>
      <c r="B130" t="s">
        <v>229</v>
      </c>
      <c r="C130" t="s">
        <v>230</v>
      </c>
      <c r="D130" s="2" t="s">
        <v>6</v>
      </c>
      <c r="E130" s="5" t="str">
        <f t="shared" si="1"/>
        <v>NA</v>
      </c>
      <c r="H130" s="4"/>
    </row>
    <row r="131" spans="1:8" x14ac:dyDescent="0.45">
      <c r="A131" s="1">
        <v>4154</v>
      </c>
      <c r="B131" t="s">
        <v>231</v>
      </c>
      <c r="C131" t="s">
        <v>232</v>
      </c>
      <c r="D131" s="2" t="s">
        <v>6</v>
      </c>
      <c r="E131" s="5" t="str">
        <f t="shared" si="1"/>
        <v>NA</v>
      </c>
      <c r="H131" s="4"/>
    </row>
    <row r="132" spans="1:8" x14ac:dyDescent="0.45">
      <c r="A132" s="1">
        <v>4387</v>
      </c>
      <c r="B132" t="s">
        <v>233</v>
      </c>
      <c r="C132" t="s">
        <v>234</v>
      </c>
      <c r="D132" s="2" t="s">
        <v>6</v>
      </c>
      <c r="E132" s="5" t="str">
        <f t="shared" ref="E132:E133" si="2">IF(D132="*","NA",IF(D132=100,"Met","Not Met"))</f>
        <v>NA</v>
      </c>
      <c r="H132" s="4"/>
    </row>
    <row r="133" spans="1:8" x14ac:dyDescent="0.45">
      <c r="A133" s="1">
        <v>4499</v>
      </c>
      <c r="B133" t="s">
        <v>235</v>
      </c>
      <c r="C133" t="s">
        <v>236</v>
      </c>
      <c r="D133" s="2">
        <v>78.95</v>
      </c>
      <c r="E133" s="5" t="str">
        <f t="shared" si="2"/>
        <v>Not Met</v>
      </c>
      <c r="H133" s="4"/>
    </row>
    <row r="134" spans="1:8" x14ac:dyDescent="0.45">
      <c r="H134" s="4"/>
    </row>
    <row r="135" spans="1:8" x14ac:dyDescent="0.45">
      <c r="H135" s="4"/>
    </row>
    <row r="136" spans="1:8" x14ac:dyDescent="0.45">
      <c r="H136" s="4"/>
    </row>
    <row r="137" spans="1:8" x14ac:dyDescent="0.45">
      <c r="H137" s="4"/>
    </row>
    <row r="138" spans="1:8" x14ac:dyDescent="0.45">
      <c r="H138" s="4"/>
    </row>
    <row r="139" spans="1:8" x14ac:dyDescent="0.45">
      <c r="H139" s="4"/>
    </row>
  </sheetData>
  <mergeCells count="1">
    <mergeCell ref="A1:C1"/>
  </mergeCells>
  <pageMargins left="0.7" right="0.7" top="0.75" bottom="0.75" header="0.3" footer="0.3"/>
  <pageSetup orientation="portrait" verticalDpi="0"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Indicator Description</vt:lpstr>
      <vt:lpstr>PEA Performance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Hargis, Connie</dc:creator>
  <cp:lastModifiedBy>Connie Hargis</cp:lastModifiedBy>
  <dcterms:created xsi:type="dcterms:W3CDTF">2019-06-06T20:10:15Z</dcterms:created>
  <dcterms:modified xsi:type="dcterms:W3CDTF">2020-05-27T19:02:41Z</dcterms:modified>
</cp:coreProperties>
</file>