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asprdvm01\acct\Brandon\Self Report Documents\2024\"/>
    </mc:Choice>
  </mc:AlternateContent>
  <xr:revisionPtr revIDLastSave="0" documentId="8_{B7D8BFA3-35BB-416C-BF66-19F8EFD44A60}" xr6:coauthVersionLast="47" xr6:coauthVersionMax="47" xr10:uidLastSave="{00000000-0000-0000-0000-000000000000}"/>
  <bookViews>
    <workbookView xWindow="53880" yWindow="-8805" windowWidth="25440" windowHeight="15390" activeTab="3" xr2:uid="{6D103ED5-8588-4485-9D54-E036E4D7DB71}"/>
  </bookViews>
  <sheets>
    <sheet name="Criteria" sheetId="1" r:id="rId1"/>
    <sheet name="Sample" sheetId="2" r:id="rId2"/>
    <sheet name="Template" sheetId="3" r:id="rId3"/>
    <sheet name="FlowChart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B5" i="3" s="1"/>
  <c r="B4" i="3"/>
  <c r="D4" i="2"/>
  <c r="B5" i="2" s="1"/>
  <c r="B4" i="2"/>
</calcChain>
</file>

<file path=xl/sharedStrings.xml><?xml version="1.0" encoding="utf-8"?>
<sst xmlns="http://schemas.openxmlformats.org/spreadsheetml/2006/main" count="49" uniqueCount="27">
  <si>
    <t>LEA Name:</t>
  </si>
  <si>
    <t>Fictional Unified School District</t>
  </si>
  <si>
    <t>LEA Entity ID:</t>
  </si>
  <si>
    <t>School Name:</t>
  </si>
  <si>
    <t>Fictional High School</t>
  </si>
  <si>
    <t>School Entity ID:</t>
  </si>
  <si>
    <t>SSIDs Meeting Criteria:</t>
  </si>
  <si>
    <t>Instructions</t>
  </si>
  <si>
    <t>1. Enter the LEA name</t>
  </si>
  <si>
    <t>2. Enter the School name</t>
  </si>
  <si>
    <t>3. Enter the LEA entity ID. Entity ID can be found by searching for the LEA name here: http://www.ade.az.gov/edd/</t>
  </si>
  <si>
    <t>4. Enter the School entity ID. Entity ID can be found by searching for the School name here: http://www.ade.az.gov/edd/</t>
  </si>
  <si>
    <t>Alternative Schools On-Track to Graduate</t>
  </si>
  <si>
    <t>Total Students Included in On-Track to Graduate Calculation:</t>
  </si>
  <si>
    <t>Total Graduates in On-Track to Graduate:</t>
  </si>
  <si>
    <t>Points Earned:</t>
  </si>
  <si>
    <t>Enter the student's affiliated Withdrawal/Year-End Status Code</t>
  </si>
  <si>
    <t>W1</t>
  </si>
  <si>
    <t>G</t>
  </si>
  <si>
    <t>W7</t>
  </si>
  <si>
    <t>W10</t>
  </si>
  <si>
    <t>W21</t>
  </si>
  <si>
    <t>5. Enter the SSIDs of students that meet the On-Track to Graduate criteria. See the worksheet "Criteria" for more information.</t>
  </si>
  <si>
    <t>6. Enter the student's affiliated Withdrawal/Year-End Status Code</t>
  </si>
  <si>
    <t>7. This is the total number of students who meet the inclusion criteria for the On-Track to Graduate component. Note that students who receive a withdrawal code that removes them from the school's cohort (i.e. "W1") are removed from this calculation. See the Graduation, Dropout, and Persistence Rate Technical Manual (https://cms.azed.gov/home/GetDocumentFile?id=5cc33bb31dcb250e8423e60b) for more information. You will be required to report this number along with your spreadsheet submission.</t>
  </si>
  <si>
    <t>8. This is the total number of students who met the On-Track to Graduate inclusion criteria and graduated. You will be required to report this number along with your spreadsheet submission.</t>
  </si>
  <si>
    <t>9. This is the points your school earned in the On-Track to graduate component. You will be required to report this number along with your spreadsheet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</si>
</sst>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2" fillId="2" borderId="2" xfId="0" applyFont="1" applyFill="1" applyBorder="1"/>
    <xf numFmtId="0" fontId="0" fillId="3" borderId="2" xfId="0" applyFill="1" applyBorder="1" applyProtection="1">
      <protection locked="0"/>
    </xf>
    <xf numFmtId="0" fontId="2" fillId="2" borderId="9" xfId="0" applyFont="1" applyFill="1" applyBorder="1"/>
    <xf numFmtId="0" fontId="0" fillId="3" borderId="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2" borderId="10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164" fontId="3" fillId="3" borderId="13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wrapText="1"/>
    </xf>
    <xf numFmtId="0" fontId="0" fillId="0" borderId="14" xfId="0" applyBorder="1"/>
    <xf numFmtId="0" fontId="1" fillId="2" borderId="1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2" fillId="2" borderId="3" xfId="0" applyFont="1" applyFill="1" applyBorder="1"/>
    <xf numFmtId="0" fontId="2" fillId="2" borderId="11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ample!A33"/><Relationship Id="rId3" Type="http://schemas.openxmlformats.org/officeDocument/2006/relationships/hyperlink" Target="#Sample!A28"/><Relationship Id="rId7" Type="http://schemas.openxmlformats.org/officeDocument/2006/relationships/hyperlink" Target="#Sample!A32"/><Relationship Id="rId2" Type="http://schemas.openxmlformats.org/officeDocument/2006/relationships/hyperlink" Target="#Sample!A27"/><Relationship Id="rId1" Type="http://schemas.openxmlformats.org/officeDocument/2006/relationships/hyperlink" Target="#Sample!A26"/><Relationship Id="rId6" Type="http://schemas.openxmlformats.org/officeDocument/2006/relationships/hyperlink" Target="#Sample!A31"/><Relationship Id="rId5" Type="http://schemas.openxmlformats.org/officeDocument/2006/relationships/hyperlink" Target="#Sample!A30"/><Relationship Id="rId4" Type="http://schemas.openxmlformats.org/officeDocument/2006/relationships/hyperlink" Target="#Sample!A29"/><Relationship Id="rId9" Type="http://schemas.openxmlformats.org/officeDocument/2006/relationships/hyperlink" Target="#Sample!A34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21</xdr:col>
      <xdr:colOff>76200</xdr:colOff>
      <xdr:row>37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0691DD-15BD-4870-836A-F1AEEABDC284}"/>
            </a:ext>
          </a:extLst>
        </xdr:cNvPr>
        <xdr:cNvSpPr txBox="1"/>
      </xdr:nvSpPr>
      <xdr:spPr>
        <a:xfrm>
          <a:off x="47625" y="47624"/>
          <a:ext cx="12830175" cy="7181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must be included in the school’s self-reported On Track to Graduate list if they meet all of the below criteria. </a:t>
          </a:r>
        </a:p>
        <a:p>
          <a:endParaRPr lang="en-US" sz="1800" baseline="0"/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 Enrolled at the school on January 31, 2024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 Need no more than 3 credits to meet the SBE established graduation requirements (see Inclusion Flowchart)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 Mathematics credits account for no more than 1 of the remaining credits the student must earn to graduate </a:t>
          </a:r>
        </a:p>
        <a:p>
          <a:pPr lvl="0"/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 Graduated during the current school year (2023-2024) prior</a:t>
          </a:r>
          <a:r>
            <a:rPr lang="en-US" sz="1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January 31, 2024</a:t>
          </a:r>
          <a:endParaRPr lang="en-US" sz="1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800"/>
        </a:p>
        <a:p>
          <a:r>
            <a:rPr lang="en-US" sz="1800"/>
            <a:t>If a student meets</a:t>
          </a:r>
          <a:r>
            <a:rPr lang="en-US" sz="1800" baseline="0"/>
            <a:t> all of the above criteria, please enter their State Student Identification (SSID) on the worksheet titled "Template".  These students should match what was submitted in the school's FY 24 On-Track to Graduate Initial Submission spreadsheet.</a:t>
          </a:r>
        </a:p>
        <a:p>
          <a:endParaRPr lang="en-US" sz="2000" baseline="0"/>
        </a:p>
        <a:p>
          <a:endParaRPr lang="en-US" sz="2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***Students that are enrolled in an official ADE sanctioned Dropout Recovery Program (see list of approved LEAs here: </a:t>
          </a:r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https://www.azed.gov/dropout-prevention/dropout-recovery-program-drp/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should be included in the On-Track to Graduate measure if they meet the above criteria. However, if a Dropout Recovery Program student meets the above criteria but according to their learning plan, will not complete the 3 credits by the end of the fiscal year, the student should not be included in this self-reported measure. </a:t>
          </a:r>
        </a:p>
        <a:p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2037281</xdr:colOff>
      <xdr:row>0</xdr:row>
      <xdr:rowOff>220619</xdr:rowOff>
    </xdr:from>
    <xdr:ext cx="432055" cy="521113"/>
    <xdr:sp macro="[1]!ArrowRight8_Click" textlink="">
      <xdr:nvSpPr>
        <xdr:cNvPr id="10" name="Arrow: Right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7EFA4-6754-45D7-8458-D78EA66E9C84}"/>
            </a:ext>
          </a:extLst>
        </xdr:cNvPr>
        <xdr:cNvSpPr/>
      </xdr:nvSpPr>
      <xdr:spPr>
        <a:xfrm rot="20221130">
          <a:off x="4085156" y="22061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1</a:t>
          </a:r>
        </a:p>
      </xdr:txBody>
    </xdr:sp>
    <xdr:clientData/>
  </xdr:oneCellAnchor>
  <xdr:oneCellAnchor>
    <xdr:from>
      <xdr:col>1</xdr:col>
      <xdr:colOff>1314450</xdr:colOff>
      <xdr:row>1</xdr:row>
      <xdr:rowOff>180975</xdr:rowOff>
    </xdr:from>
    <xdr:ext cx="432055" cy="521113"/>
    <xdr:sp macro="[1]!ArrowRight8_Click" textlink="">
      <xdr:nvSpPr>
        <xdr:cNvPr id="11" name="Arrow: Righ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E9673-BF6D-4696-938B-3C14FF3FB0BF}"/>
            </a:ext>
          </a:extLst>
        </xdr:cNvPr>
        <xdr:cNvSpPr/>
      </xdr:nvSpPr>
      <xdr:spPr>
        <a:xfrm rot="20367726">
          <a:off x="3362325" y="47625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2</a:t>
          </a:r>
        </a:p>
      </xdr:txBody>
    </xdr:sp>
    <xdr:clientData/>
  </xdr:oneCellAnchor>
  <xdr:oneCellAnchor>
    <xdr:from>
      <xdr:col>3</xdr:col>
      <xdr:colOff>0</xdr:colOff>
      <xdr:row>0</xdr:row>
      <xdr:rowOff>201569</xdr:rowOff>
    </xdr:from>
    <xdr:ext cx="432055" cy="521113"/>
    <xdr:sp macro="[1]!ArrowRight8_Click" textlink="">
      <xdr:nvSpPr>
        <xdr:cNvPr id="12" name="Arrow: Right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E2BA4A-D5E1-4EFA-BA21-00BBB2D393ED}"/>
            </a:ext>
          </a:extLst>
        </xdr:cNvPr>
        <xdr:cNvSpPr/>
      </xdr:nvSpPr>
      <xdr:spPr>
        <a:xfrm rot="20647924">
          <a:off x="6381750" y="20156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3</a:t>
          </a:r>
        </a:p>
      </xdr:txBody>
    </xdr:sp>
    <xdr:clientData/>
  </xdr:oneCellAnchor>
  <xdr:oneCellAnchor>
    <xdr:from>
      <xdr:col>3</xdr:col>
      <xdr:colOff>800100</xdr:colOff>
      <xdr:row>1</xdr:row>
      <xdr:rowOff>180976</xdr:rowOff>
    </xdr:from>
    <xdr:ext cx="432055" cy="521113"/>
    <xdr:sp macro="[1]!ArrowRight8_Click" textlink="">
      <xdr:nvSpPr>
        <xdr:cNvPr id="13" name="Arrow: Right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C6368C-057A-4E8A-AE65-93660F8053C7}"/>
            </a:ext>
          </a:extLst>
        </xdr:cNvPr>
        <xdr:cNvSpPr/>
      </xdr:nvSpPr>
      <xdr:spPr>
        <a:xfrm rot="20519479">
          <a:off x="7181850" y="47625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4</a:t>
          </a:r>
        </a:p>
      </xdr:txBody>
    </xdr:sp>
    <xdr:clientData/>
  </xdr:oneCellAnchor>
  <xdr:oneCellAnchor>
    <xdr:from>
      <xdr:col>0</xdr:col>
      <xdr:colOff>114469</xdr:colOff>
      <xdr:row>6</xdr:row>
      <xdr:rowOff>19050</xdr:rowOff>
    </xdr:from>
    <xdr:ext cx="432055" cy="521113"/>
    <xdr:sp macro="[1]!ArrowRight8_Click" textlink="">
      <xdr:nvSpPr>
        <xdr:cNvPr id="14" name="Arrow: Right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9DF261-A04A-4265-8E74-84217BC8FC26}"/>
            </a:ext>
          </a:extLst>
        </xdr:cNvPr>
        <xdr:cNvSpPr/>
      </xdr:nvSpPr>
      <xdr:spPr>
        <a:xfrm rot="21125280">
          <a:off x="114469" y="237172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5</a:t>
          </a:r>
        </a:p>
      </xdr:txBody>
    </xdr:sp>
    <xdr:clientData/>
  </xdr:oneCellAnchor>
  <xdr:oneCellAnchor>
    <xdr:from>
      <xdr:col>1</xdr:col>
      <xdr:colOff>304800</xdr:colOff>
      <xdr:row>6</xdr:row>
      <xdr:rowOff>9525</xdr:rowOff>
    </xdr:from>
    <xdr:ext cx="432055" cy="521113"/>
    <xdr:sp macro="[1]!ArrowRight8_Click" textlink="">
      <xdr:nvSpPr>
        <xdr:cNvPr id="15" name="Arrow: Right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111BC3-A261-4755-97A9-F77ADBCE9A56}"/>
            </a:ext>
          </a:extLst>
        </xdr:cNvPr>
        <xdr:cNvSpPr/>
      </xdr:nvSpPr>
      <xdr:spPr>
        <a:xfrm rot="21043551">
          <a:off x="2352675" y="236220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6</a:t>
          </a:r>
        </a:p>
      </xdr:txBody>
    </xdr:sp>
    <xdr:clientData/>
  </xdr:oneCellAnchor>
  <xdr:oneCellAnchor>
    <xdr:from>
      <xdr:col>1</xdr:col>
      <xdr:colOff>228600</xdr:colOff>
      <xdr:row>3</xdr:row>
      <xdr:rowOff>171451</xdr:rowOff>
    </xdr:from>
    <xdr:ext cx="432055" cy="521113"/>
    <xdr:sp macro="[1]!ArrowRight8_Click" textlink="">
      <xdr:nvSpPr>
        <xdr:cNvPr id="16" name="Arrow: Right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F52448-C934-4433-818E-8E60D9B5D688}"/>
            </a:ext>
          </a:extLst>
        </xdr:cNvPr>
        <xdr:cNvSpPr/>
      </xdr:nvSpPr>
      <xdr:spPr>
        <a:xfrm rot="20563603">
          <a:off x="2276475" y="95250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7</a:t>
          </a:r>
        </a:p>
      </xdr:txBody>
    </xdr:sp>
    <xdr:clientData/>
  </xdr:oneCellAnchor>
  <xdr:oneCellAnchor>
    <xdr:from>
      <xdr:col>3</xdr:col>
      <xdr:colOff>57150</xdr:colOff>
      <xdr:row>3</xdr:row>
      <xdr:rowOff>419101</xdr:rowOff>
    </xdr:from>
    <xdr:ext cx="432055" cy="521113"/>
    <xdr:sp macro="[1]!ArrowRight8_Click" textlink="">
      <xdr:nvSpPr>
        <xdr:cNvPr id="17" name="Arrow: Right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BE52467-9017-459A-BD95-6024BA1538FB}"/>
            </a:ext>
          </a:extLst>
        </xdr:cNvPr>
        <xdr:cNvSpPr/>
      </xdr:nvSpPr>
      <xdr:spPr>
        <a:xfrm rot="20579269">
          <a:off x="6438900" y="120015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8</a:t>
          </a:r>
        </a:p>
      </xdr:txBody>
    </xdr:sp>
    <xdr:clientData/>
  </xdr:oneCellAnchor>
  <xdr:oneCellAnchor>
    <xdr:from>
      <xdr:col>0</xdr:col>
      <xdr:colOff>2009775</xdr:colOff>
      <xdr:row>3</xdr:row>
      <xdr:rowOff>657225</xdr:rowOff>
    </xdr:from>
    <xdr:ext cx="432055" cy="521113"/>
    <xdr:sp macro="[1]!ArrowRight8_Click" textlink="">
      <xdr:nvSpPr>
        <xdr:cNvPr id="18" name="Arrow: Right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A16479-C29E-4714-9B28-73FC3B091F28}"/>
            </a:ext>
          </a:extLst>
        </xdr:cNvPr>
        <xdr:cNvSpPr/>
      </xdr:nvSpPr>
      <xdr:spPr>
        <a:xfrm rot="20579269">
          <a:off x="2009775" y="143827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64FCCB-CF36-D127-A676-5141AA3D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ASPRDVM01\acct\ACCOUNTABILITY\2020\Alternative\On-Track%20to%20Graduate\On-Track%20to%20Graduate%20Final%20Data%20Collection%20Templat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"/>
      <sheetName val="Sample"/>
      <sheetName val="Template"/>
      <sheetName val="On-Track to Graduate Final Data"/>
    </sheetNames>
    <definedNames>
      <definedName name="ArrowRight8_Click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5ED2-0769-498E-9E0B-A157392D2F51}">
  <dimension ref="A1"/>
  <sheetViews>
    <sheetView workbookViewId="0">
      <selection sqref="A1:XFD1048576"/>
    </sheetView>
  </sheetViews>
  <sheetFormatPr defaultRowHeight="15" x14ac:dyDescent="0.25"/>
  <sheetData/>
  <sheetProtection algorithmName="SHA-512" hashValue="qy0lYEu9w4dPTdcvl1glJJQ1Fhg9jptQ4RYf3we8B/NS6rMyZRqInBP20kONu0/cIYVXoTyx1PZ9X7Xlud2b6g==" saltValue="+ZgZHp3yfaBgjgRNFV8Mu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6512-0A2A-4DE2-BC61-8BC9DBB52C1A}">
  <dimension ref="A1:D5005"/>
  <sheetViews>
    <sheetView topLeftCell="A24" workbookViewId="0">
      <selection sqref="A1:XFD1048576"/>
    </sheetView>
  </sheetViews>
  <sheetFormatPr defaultRowHeight="15" x14ac:dyDescent="0.25"/>
  <cols>
    <col min="1" max="1" width="30.7109375" customWidth="1"/>
    <col min="2" max="2" width="40.140625" customWidth="1"/>
    <col min="3" max="3" width="24.85546875" customWidth="1"/>
    <col min="4" max="4" width="29" customWidth="1"/>
  </cols>
  <sheetData>
    <row r="1" spans="1:4" ht="23.25" x14ac:dyDescent="0.35">
      <c r="A1" s="1" t="s">
        <v>12</v>
      </c>
      <c r="B1" s="1"/>
      <c r="C1" s="1"/>
      <c r="D1" s="1"/>
    </row>
    <row r="2" spans="1:4" ht="18.75" x14ac:dyDescent="0.3">
      <c r="A2" s="10" t="s">
        <v>0</v>
      </c>
      <c r="B2" s="11" t="s">
        <v>1</v>
      </c>
      <c r="C2" s="10" t="s">
        <v>2</v>
      </c>
      <c r="D2" s="11">
        <v>1111</v>
      </c>
    </row>
    <row r="3" spans="1:4" ht="19.5" thickBot="1" x14ac:dyDescent="0.35">
      <c r="A3" s="12" t="s">
        <v>3</v>
      </c>
      <c r="B3" s="13" t="s">
        <v>4</v>
      </c>
      <c r="C3" s="12" t="s">
        <v>5</v>
      </c>
      <c r="D3" s="14">
        <v>1112</v>
      </c>
    </row>
    <row r="4" spans="1:4" ht="57.75" thickBot="1" x14ac:dyDescent="0.4">
      <c r="A4" s="15" t="s">
        <v>13</v>
      </c>
      <c r="B4" s="16">
        <f>(COUNTIF(B7:B24,"G")+COUNTIF(B7:B24,"W7")+COUNTIF(B7:B24,"S7")+COUNTIF(B7:B24,"A")+COUNTIF(B7:B24,"C")+COUNTIF(B7:B24,"W13")+COUNTIF(B7:B24,"S13")+COUNTIF(B7:B24,"P")+COUNTIF(B7:B24,"R")+COUNTIF(B7:B24,"SC")+COUNTIF(B7:B24,"W2")+COUNTIF(B7:B24,"W3")+COUNTIF(B7:B24,"W4")+COUNTIF(B7:B24,"S4")+COUNTIF(B7:B24,"W5")+COUNTIF(B7:B24,"S5")+COUNTIF(B7:B24,"W10")+COUNTIF(B7:B24,"S10")+COUNTIF(B7:B24,"W11")+COUNTIF(B7:B24,"S11")+COUNTIF(B7:B24,"W12")+COUNTIF(B7:B24,"S12")+COUNTIF(B7:B24,"W14")+COUNTIF(B7:B24,"W15"))</f>
        <v>13</v>
      </c>
      <c r="C4" s="17" t="s">
        <v>14</v>
      </c>
      <c r="D4" s="18">
        <f>(COUNTIF(B7:B24,"G")+COUNTIF(B7:B24,"W7")+COUNTIF(B7:B24,"S7"))</f>
        <v>12</v>
      </c>
    </row>
    <row r="5" spans="1:4" ht="24" thickBot="1" x14ac:dyDescent="0.4">
      <c r="A5" s="19" t="s">
        <v>15</v>
      </c>
      <c r="B5" s="20">
        <f>10*(D4/B4)</f>
        <v>9.2307692307692317</v>
      </c>
      <c r="C5" s="21"/>
      <c r="D5" s="22"/>
    </row>
    <row r="6" spans="1:4" ht="42" customHeight="1" thickBot="1" x14ac:dyDescent="0.35">
      <c r="A6" s="23" t="s">
        <v>6</v>
      </c>
      <c r="B6" s="24" t="s">
        <v>16</v>
      </c>
    </row>
    <row r="7" spans="1:4" x14ac:dyDescent="0.25">
      <c r="A7" s="2">
        <v>12345678</v>
      </c>
      <c r="B7" t="s">
        <v>17</v>
      </c>
    </row>
    <row r="8" spans="1:4" x14ac:dyDescent="0.25">
      <c r="A8" s="2">
        <v>11111111</v>
      </c>
      <c r="B8" t="s">
        <v>18</v>
      </c>
    </row>
    <row r="9" spans="1:4" x14ac:dyDescent="0.25">
      <c r="A9" s="2">
        <v>22222222</v>
      </c>
      <c r="B9" t="s">
        <v>19</v>
      </c>
      <c r="C9" s="3"/>
    </row>
    <row r="10" spans="1:4" x14ac:dyDescent="0.25">
      <c r="A10" s="2">
        <v>33333333</v>
      </c>
      <c r="B10" t="s">
        <v>19</v>
      </c>
    </row>
    <row r="11" spans="1:4" x14ac:dyDescent="0.25">
      <c r="A11" s="2">
        <v>44444444</v>
      </c>
      <c r="B11" t="s">
        <v>18</v>
      </c>
    </row>
    <row r="12" spans="1:4" x14ac:dyDescent="0.25">
      <c r="A12" s="2">
        <v>55555555</v>
      </c>
      <c r="B12" t="s">
        <v>18</v>
      </c>
    </row>
    <row r="13" spans="1:4" x14ac:dyDescent="0.25">
      <c r="A13" s="2">
        <v>66666666</v>
      </c>
      <c r="B13" t="s">
        <v>20</v>
      </c>
    </row>
    <row r="14" spans="1:4" x14ac:dyDescent="0.25">
      <c r="A14" s="2">
        <v>77777777</v>
      </c>
      <c r="B14" t="s">
        <v>21</v>
      </c>
    </row>
    <row r="15" spans="1:4" x14ac:dyDescent="0.25">
      <c r="A15" s="2">
        <v>88888888</v>
      </c>
      <c r="B15" t="s">
        <v>18</v>
      </c>
    </row>
    <row r="16" spans="1:4" x14ac:dyDescent="0.25">
      <c r="A16" s="2">
        <v>99999999</v>
      </c>
      <c r="B16" t="s">
        <v>18</v>
      </c>
    </row>
    <row r="17" spans="1:4" x14ac:dyDescent="0.25">
      <c r="A17" s="2">
        <v>12121212</v>
      </c>
      <c r="B17" t="s">
        <v>18</v>
      </c>
    </row>
    <row r="18" spans="1:4" x14ac:dyDescent="0.25">
      <c r="A18" s="2">
        <v>13131313</v>
      </c>
      <c r="B18" t="s">
        <v>17</v>
      </c>
    </row>
    <row r="19" spans="1:4" x14ac:dyDescent="0.25">
      <c r="A19" s="2">
        <v>14141414</v>
      </c>
      <c r="B19" t="s">
        <v>18</v>
      </c>
    </row>
    <row r="20" spans="1:4" x14ac:dyDescent="0.25">
      <c r="A20" s="2">
        <v>15151515</v>
      </c>
      <c r="B20" t="s">
        <v>19</v>
      </c>
    </row>
    <row r="21" spans="1:4" x14ac:dyDescent="0.25">
      <c r="A21" s="2">
        <v>16161616</v>
      </c>
      <c r="B21" t="s">
        <v>19</v>
      </c>
    </row>
    <row r="22" spans="1:4" x14ac:dyDescent="0.25">
      <c r="A22" s="2">
        <v>17171717</v>
      </c>
      <c r="B22" t="s">
        <v>17</v>
      </c>
    </row>
    <row r="23" spans="1:4" x14ac:dyDescent="0.25">
      <c r="A23" s="2">
        <v>18181818</v>
      </c>
      <c r="B23" t="s">
        <v>18</v>
      </c>
    </row>
    <row r="24" spans="1:4" x14ac:dyDescent="0.25">
      <c r="A24" s="25"/>
    </row>
    <row r="25" spans="1:4" ht="24" thickBot="1" x14ac:dyDescent="0.4">
      <c r="A25" s="26" t="s">
        <v>7</v>
      </c>
      <c r="B25" s="26"/>
      <c r="C25" s="26"/>
      <c r="D25" s="26"/>
    </row>
    <row r="26" spans="1:4" ht="19.5" thickBot="1" x14ac:dyDescent="0.35">
      <c r="A26" s="27" t="s">
        <v>8</v>
      </c>
      <c r="B26" s="28"/>
      <c r="C26" s="28"/>
      <c r="D26" s="29"/>
    </row>
    <row r="27" spans="1:4" ht="19.5" thickBot="1" x14ac:dyDescent="0.35">
      <c r="A27" s="4" t="s">
        <v>9</v>
      </c>
      <c r="B27" s="5"/>
      <c r="C27" s="5"/>
      <c r="D27" s="6"/>
    </row>
    <row r="28" spans="1:4" ht="44.25" customHeight="1" thickBot="1" x14ac:dyDescent="0.35">
      <c r="A28" s="4" t="s">
        <v>10</v>
      </c>
      <c r="B28" s="5"/>
      <c r="C28" s="5"/>
      <c r="D28" s="6"/>
    </row>
    <row r="29" spans="1:4" ht="44.25" customHeight="1" thickBot="1" x14ac:dyDescent="0.35">
      <c r="A29" s="4" t="s">
        <v>11</v>
      </c>
      <c r="B29" s="5"/>
      <c r="C29" s="5"/>
      <c r="D29" s="6"/>
    </row>
    <row r="30" spans="1:4" ht="43.5" customHeight="1" thickBot="1" x14ac:dyDescent="0.35">
      <c r="A30" s="30" t="s">
        <v>22</v>
      </c>
      <c r="B30" s="31"/>
      <c r="C30" s="31"/>
      <c r="D30" s="32"/>
    </row>
    <row r="31" spans="1:4" ht="33.75" customHeight="1" thickBot="1" x14ac:dyDescent="0.35">
      <c r="A31" s="33" t="s">
        <v>23</v>
      </c>
      <c r="B31" s="34"/>
      <c r="C31" s="34"/>
      <c r="D31" s="35"/>
    </row>
    <row r="32" spans="1:4" ht="111.75" customHeight="1" thickBot="1" x14ac:dyDescent="0.35">
      <c r="A32" s="36" t="s">
        <v>24</v>
      </c>
      <c r="B32" s="37"/>
      <c r="C32" s="37"/>
      <c r="D32" s="38"/>
    </row>
    <row r="33" spans="1:4" ht="49.5" customHeight="1" thickBot="1" x14ac:dyDescent="0.35">
      <c r="A33" s="36" t="s">
        <v>25</v>
      </c>
      <c r="B33" s="37"/>
      <c r="C33" s="37"/>
      <c r="D33" s="38"/>
    </row>
    <row r="34" spans="1:4" ht="48.75" customHeight="1" thickBot="1" x14ac:dyDescent="0.35">
      <c r="A34" s="4" t="s">
        <v>26</v>
      </c>
      <c r="B34" s="5"/>
      <c r="C34" s="5"/>
      <c r="D34" s="6"/>
    </row>
    <row r="47" spans="1:4" x14ac:dyDescent="0.25">
      <c r="A47" s="7"/>
    </row>
    <row r="48" spans="1:4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</sheetData>
  <sheetProtection algorithmName="SHA-512" hashValue="6mB6nrG69xnkRD8dmq1pYbMsQobmPAbz3WUixlich5nHi4pVDaupuwc9+3Lv1nH2EscWq3EZ7xTYKalc7xcCdQ==" saltValue="nA8z2N4JwgJhJqPCwDgIng==" spinCount="100000" sheet="1" objects="1" scenarios="1"/>
  <mergeCells count="11">
    <mergeCell ref="A29:D29"/>
    <mergeCell ref="A30:D30"/>
    <mergeCell ref="A31:D31"/>
    <mergeCell ref="A32:D32"/>
    <mergeCell ref="A33:D33"/>
    <mergeCell ref="A34:D34"/>
    <mergeCell ref="A1:D1"/>
    <mergeCell ref="A25:D25"/>
    <mergeCell ref="A26:D26"/>
    <mergeCell ref="A27:D27"/>
    <mergeCell ref="A28:D28"/>
  </mergeCells>
  <dataValidations count="4"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" xr:uid="{8E2A7B0F-765C-40A2-B122-72784E9DFAE4}">
      <formula1>8</formula1>
    </dataValidation>
    <dataValidation type="textLength" allowBlank="1" showInputMessage="1" showErrorMessage="1" error="The number you have entered is not a valid 8-digit SSID" prompt="You must input the SSID for the student." sqref="A7:A24" xr:uid="{785B56BD-73F6-4BEB-BCE0-E5D4AE914B06}">
      <formula1>6</formula1>
      <formula2>9</formula2>
    </dataValidation>
    <dataValidation operator="lessThanOrEqual" error="You must submit the correct entity ID to continue" prompt="You must input the appropriate entity ID. Entity IDs can be found by searching your LEA or school (as applicable) here:http://www.ade.az.gov/edd/" sqref="D4:D5" xr:uid="{7F50A05D-4929-46E7-BD01-B87BEECEE737}"/>
    <dataValidation type="textLength" allowBlank="1" showDropDown="1" showInputMessage="1" showErrorMessage="1" prompt="Valid values for this cell are Withdrawal/Year-End Status codes" sqref="B7:B24" xr:uid="{6E0901D6-957F-4320-812E-C08C31939C8B}">
      <formula1>1</formula1>
      <formula2>3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C081-1FFC-4C89-BC90-6A3E6AA73AE8}">
  <dimension ref="A1:D6"/>
  <sheetViews>
    <sheetView workbookViewId="0">
      <selection sqref="A1:XFD1048576"/>
    </sheetView>
  </sheetViews>
  <sheetFormatPr defaultRowHeight="15" x14ac:dyDescent="0.25"/>
  <cols>
    <col min="1" max="1" width="29" style="8" customWidth="1"/>
    <col min="2" max="2" width="47.140625" style="9" customWidth="1"/>
    <col min="3" max="3" width="24.7109375" customWidth="1"/>
    <col min="4" max="4" width="29" customWidth="1"/>
  </cols>
  <sheetData>
    <row r="1" spans="1:4" ht="23.25" x14ac:dyDescent="0.35">
      <c r="A1" s="1" t="s">
        <v>12</v>
      </c>
      <c r="B1" s="1"/>
      <c r="C1" s="1"/>
      <c r="D1" s="1"/>
    </row>
    <row r="2" spans="1:4" ht="18.75" x14ac:dyDescent="0.3">
      <c r="A2" s="10" t="s">
        <v>0</v>
      </c>
      <c r="B2" s="11"/>
      <c r="C2" s="10" t="s">
        <v>2</v>
      </c>
      <c r="D2" s="11"/>
    </row>
    <row r="3" spans="1:4" ht="19.5" thickBot="1" x14ac:dyDescent="0.35">
      <c r="A3" s="39" t="s">
        <v>3</v>
      </c>
      <c r="B3" s="13"/>
      <c r="C3" s="39" t="s">
        <v>5</v>
      </c>
      <c r="D3" s="13"/>
    </row>
    <row r="4" spans="1:4" ht="57" thickBot="1" x14ac:dyDescent="0.35">
      <c r="A4" s="40" t="s">
        <v>13</v>
      </c>
      <c r="B4" s="41">
        <f>(COUNTIF(B7:B1048576,"G")+COUNTIF(B7:B1048576,"W7")+COUNTIF(B7:B1048576,"S7")+COUNTIF(B7:B1048576,"A")+COUNTIF(B7:B1048576,"C")+COUNTIF(B7:B1048576,"W13")+COUNTIF(B7:B1048576,"S13")+COUNTIF(B7:B1048576,"P")+COUNTIF(B7:B1048576,"R")+COUNTIF(B7:B1048576,"SC")+COUNTIF(B7:B1048576,"W2")+COUNTIF(B7:B1048576,"W3")+COUNTIF(B7:B1048576,"W4")+COUNTIF(B7:B1048576,"S4")+COUNTIF(B7:B1048576,"W5")+COUNTIF(B7:B1048576,"S5")+COUNTIF(B7:B1048576,"W10")+COUNTIF(B7:B1048576,"S10")+COUNTIF(B7:B1048576,"W11")+COUNTIF(B7:B1048576,"S11")+COUNTIF(B7:B1048576,"W12")+COUNTIF(B7:B1048576,"S12")+COUNTIF(B7:B1048576,"W14")+COUNTIF(B7:B1048576,"W15"))</f>
        <v>0</v>
      </c>
      <c r="C4" s="40" t="s">
        <v>14</v>
      </c>
      <c r="D4" s="42">
        <f>(COUNTIF(B7:B1048576,"G")+COUNTIF(B7:B1048576,"W7")+COUNTIF(B7:B1048576,"S7"))</f>
        <v>0</v>
      </c>
    </row>
    <row r="5" spans="1:4" ht="24" thickBot="1" x14ac:dyDescent="0.35">
      <c r="A5" s="40" t="s">
        <v>15</v>
      </c>
      <c r="B5" s="43" t="e">
        <f>10*D4/B4</f>
        <v>#DIV/0!</v>
      </c>
      <c r="C5" s="21"/>
      <c r="D5" s="44"/>
    </row>
    <row r="6" spans="1:4" ht="38.25" thickBot="1" x14ac:dyDescent="0.35">
      <c r="A6" s="23" t="s">
        <v>6</v>
      </c>
      <c r="B6" s="24" t="s">
        <v>16</v>
      </c>
    </row>
  </sheetData>
  <mergeCells count="1">
    <mergeCell ref="A1:D1"/>
  </mergeCells>
  <conditionalFormatting sqref="A7:A1048576">
    <cfRule type="duplicateValues" dxfId="0" priority="1"/>
  </conditionalFormatting>
  <dataValidations count="4"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 D5" xr:uid="{B454A59A-AAA2-4794-878E-E8C8A428C74F}">
      <formula1>8</formula1>
    </dataValidation>
    <dataValidation type="textLength" allowBlank="1" showInputMessage="1" showErrorMessage="1" error="The number you have entered is not a valid SSID" prompt="You must input the SSID for the student." sqref="A7:A7245" xr:uid="{37B0D89E-E0A8-4B03-8E38-FF89D812D360}">
      <formula1>7</formula1>
      <formula2>8</formula2>
    </dataValidation>
    <dataValidation type="textLength" allowBlank="1" showDropDown="1" showInputMessage="1" showErrorMessage="1" prompt="Valid values for this cell are Withdrawal/Year-End Status Codes" sqref="B7:B1048576" xr:uid="{2DD401F0-A844-4B3C-A58E-7E5F580B3E20}">
      <formula1>1</formula1>
      <formula2>3</formula2>
    </dataValidation>
    <dataValidation operator="lessThanOrEqual" allowBlank="1" showInputMessage="1" showErrorMessage="1" error="You must submit the correct entity ID to continue" sqref="D4" xr:uid="{B71AC26E-59AB-4457-853B-74F4D8ACC64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65ED-0EBC-4127-AE1A-BE6849211D76}">
  <dimension ref="A1"/>
  <sheetViews>
    <sheetView tabSelected="1" workbookViewId="0"/>
  </sheetViews>
  <sheetFormatPr defaultRowHeight="15" x14ac:dyDescent="0.25"/>
  <sheetData/>
  <sheetProtection algorithmName="SHA-512" hashValue="0FV+blVXBJBWzw382dp+as52uTbDUebUlQJlzwx5K6RgpvTCae+Md1faXDq/lilBBPGNvbgiqN9csQ6/wQYjoA==" saltValue="puSyGLFvx2wFg2uXfOrHF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Criteria</vt:lpstr>
      <vt:lpstr>Sample</vt:lpstr>
      <vt:lpstr>Template</vt:lpstr>
      <vt:lpstr>FlowChart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Giles, Brandon</dc:creator>
  <cp:lastModifiedBy>Giles, Brandon</cp:lastModifiedBy>
  <dcterms:created xsi:type="dcterms:W3CDTF">2024-01-11T23:05:56Z</dcterms:created>
  <dcterms:modified xsi:type="dcterms:W3CDTF">2024-01-12T00:03:49Z</dcterms:modified>
</cp:coreProperties>
</file>