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BUNNCO\Downloads\"/>
    </mc:Choice>
  </mc:AlternateContent>
  <xr:revisionPtr revIDLastSave="0" documentId="8_{FAB53523-CECB-478B-83DD-13BF525FCF57}" xr6:coauthVersionLast="47" xr6:coauthVersionMax="47" xr10:uidLastSave="{00000000-0000-0000-0000-000000000000}"/>
  <bookViews>
    <workbookView xWindow="-120" yWindow="-120" windowWidth="29040" windowHeight="15720" tabRatio="569" xr2:uid="{00000000-000D-0000-FFFF-FFFF00000000}"/>
  </bookViews>
  <sheets>
    <sheet name="File Layout" sheetId="11" r:id="rId1"/>
  </sheets>
  <externalReferences>
    <externalReference r:id="rId2"/>
  </externalReferences>
  <definedNames>
    <definedName name="_xlnm._FilterDatabase" localSheetId="0" hidden="1">'File Layout'!$A$2:$I$127</definedName>
    <definedName name="AggInclusionGroup">#REF!</definedName>
    <definedName name="AggregationGroup">#REF!</definedName>
    <definedName name="AggregationGroups">#REF!</definedName>
    <definedName name="AggregationResult">#REF!</definedName>
    <definedName name="AggregationResultsType">#REF!</definedName>
    <definedName name="AggregationRulesExtract">#REF!</definedName>
    <definedName name="AggregationType">#REF!</definedName>
    <definedName name="AnswerMedia">#REF!</definedName>
    <definedName name="AppealItemType">#REF!</definedName>
    <definedName name="AppealType">#REF!</definedName>
    <definedName name="AppealUploadType">#REF!</definedName>
    <definedName name="ASBY">#REF!</definedName>
    <definedName name="BestFormItemType">#REF!</definedName>
    <definedName name="BestFormType">#REF!</definedName>
    <definedName name="BestFromRange">#REF!</definedName>
    <definedName name="DerivedScoreGroup">#REF!</definedName>
    <definedName name="DroppedItem">#REF!</definedName>
    <definedName name="FormType">#REF!</definedName>
    <definedName name="Grades">#REF!</definedName>
    <definedName name="IncludeExclude">#REF!</definedName>
    <definedName name="IncludeZero">#REF!</definedName>
    <definedName name="ItemAnalysisGroup">#REF!</definedName>
    <definedName name="ItemAnalysisInclude">#REF!</definedName>
    <definedName name="ItemAnalysisType">#REF!</definedName>
    <definedName name="ItemType">#REF!</definedName>
    <definedName name="MatchingData">#REF!</definedName>
    <definedName name="Maturity">#REF!</definedName>
    <definedName name="MDCode">#REF!</definedName>
    <definedName name="MDName">#REF!</definedName>
    <definedName name="Months">#REF!</definedName>
    <definedName name="OEResponseType">#REF!</definedName>
    <definedName name="OEScoreType">#REF!</definedName>
    <definedName name="OEType">#REF!</definedName>
    <definedName name="opft">'[1]I.3 Derived Scoring'!#REF!</definedName>
    <definedName name="RecordType">#REF!</definedName>
    <definedName name="ReportMedium">#REF!</definedName>
    <definedName name="ReportName">#REF!</definedName>
    <definedName name="ReportNumber">#REF!</definedName>
    <definedName name="RuleType">#REF!</definedName>
    <definedName name="ScaleScoreType">#REF!</definedName>
    <definedName name="ScopeID">#REF!</definedName>
    <definedName name="ScoreCalculation">#REF!</definedName>
    <definedName name="SDFormula">#REF!</definedName>
    <definedName name="SelectionType">#REF!</definedName>
    <definedName name="StatisticCode">#REF!</definedName>
    <definedName name="StatisticName">#REF!</definedName>
    <definedName name="Subjec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B5" i="11"/>
  <c r="B6" i="11" s="1"/>
  <c r="B7" i="11" s="1"/>
  <c r="C4" i="11"/>
  <c r="A20" i="11" l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B8" i="11"/>
  <c r="C7" i="11"/>
  <c r="C6" i="11"/>
  <c r="C5" i="11"/>
  <c r="A53" i="11" l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B9" i="11"/>
  <c r="C8" i="11"/>
  <c r="A82" i="11" l="1"/>
  <c r="A83" i="11" s="1"/>
  <c r="A84" i="11" s="1"/>
  <c r="A85" i="11" s="1"/>
  <c r="A86" i="11" s="1"/>
  <c r="A87" i="11" s="1"/>
  <c r="B10" i="11"/>
  <c r="C9" i="11"/>
  <c r="B11" i="11" l="1"/>
  <c r="C10" i="11"/>
  <c r="A88" i="11" l="1"/>
  <c r="A89" i="11" s="1"/>
  <c r="A90" i="11" s="1"/>
  <c r="A91" i="11" s="1"/>
  <c r="B12" i="11"/>
  <c r="C11" i="11"/>
  <c r="A92" i="11" l="1"/>
  <c r="A93" i="11" s="1"/>
  <c r="A94" i="11" s="1"/>
  <c r="A95" i="11" s="1"/>
  <c r="A96" i="11" s="1"/>
  <c r="B13" i="11"/>
  <c r="C12" i="11"/>
  <c r="A97" i="11" l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B14" i="11"/>
  <c r="B15" i="11" s="1"/>
  <c r="C13" i="11"/>
  <c r="C15" i="11" l="1"/>
  <c r="B16" i="11"/>
  <c r="A118" i="11"/>
  <c r="A119" i="11" s="1"/>
  <c r="A120" i="11" s="1"/>
  <c r="A121" i="11" s="1"/>
  <c r="A122" i="11" s="1"/>
  <c r="A123" i="11" s="1"/>
  <c r="A124" i="11" s="1"/>
  <c r="A125" i="11" s="1"/>
  <c r="A126" i="11" s="1"/>
  <c r="C14" i="11"/>
  <c r="C16" i="11" l="1"/>
  <c r="B17" i="11"/>
  <c r="C17" i="11" l="1"/>
  <c r="B18" i="11"/>
  <c r="B19" i="11" l="1"/>
  <c r="C19" i="11" s="1"/>
  <c r="C18" i="11"/>
  <c r="B20" i="11" l="1"/>
  <c r="B21" i="11" s="1"/>
  <c r="C20" i="11" l="1"/>
  <c r="B22" i="11"/>
  <c r="C21" i="11"/>
  <c r="B23" i="11" l="1"/>
  <c r="C22" i="11"/>
  <c r="B24" i="11" l="1"/>
  <c r="C23" i="11"/>
  <c r="B25" i="11" l="1"/>
  <c r="C24" i="11"/>
  <c r="B26" i="11" l="1"/>
  <c r="C25" i="11"/>
  <c r="B27" i="11" l="1"/>
  <c r="C26" i="11"/>
  <c r="B28" i="11" l="1"/>
  <c r="C27" i="11"/>
  <c r="B29" i="11" l="1"/>
  <c r="C28" i="11"/>
  <c r="B30" i="11" l="1"/>
  <c r="C29" i="11"/>
  <c r="B31" i="11" l="1"/>
  <c r="C30" i="11"/>
  <c r="B32" i="11" l="1"/>
  <c r="C31" i="11"/>
  <c r="B33" i="11" l="1"/>
  <c r="C32" i="11"/>
  <c r="B34" i="11" l="1"/>
  <c r="C33" i="11"/>
  <c r="B35" i="11" l="1"/>
  <c r="C34" i="11"/>
  <c r="B36" i="11" l="1"/>
  <c r="C35" i="11"/>
  <c r="B37" i="11" l="1"/>
  <c r="C36" i="11"/>
  <c r="B38" i="11" l="1"/>
  <c r="C37" i="11"/>
  <c r="B39" i="11" l="1"/>
  <c r="C38" i="11"/>
  <c r="B40" i="11" l="1"/>
  <c r="C39" i="11"/>
  <c r="B41" i="11" l="1"/>
  <c r="C40" i="11"/>
  <c r="B42" i="11" l="1"/>
  <c r="C41" i="11"/>
  <c r="C42" i="11" l="1"/>
  <c r="B43" i="11"/>
  <c r="B44" i="11" l="1"/>
  <c r="C43" i="11"/>
  <c r="C44" i="11" l="1"/>
  <c r="B45" i="11"/>
  <c r="B46" i="11" s="1"/>
  <c r="C46" i="11" l="1"/>
  <c r="B47" i="11"/>
  <c r="C45" i="11"/>
  <c r="B48" i="11" l="1"/>
  <c r="C48" i="11" s="1"/>
  <c r="C47" i="11"/>
  <c r="B49" i="11" l="1"/>
  <c r="B50" i="11" l="1"/>
  <c r="C49" i="11"/>
  <c r="C50" i="11" l="1"/>
  <c r="B51" i="11"/>
  <c r="B52" i="11" l="1"/>
  <c r="C51" i="11"/>
  <c r="B53" i="11" l="1"/>
  <c r="C52" i="11"/>
  <c r="B54" i="11" l="1"/>
  <c r="C53" i="11"/>
  <c r="B55" i="11" l="1"/>
  <c r="C54" i="11"/>
  <c r="B56" i="11" l="1"/>
  <c r="C55" i="11"/>
  <c r="C56" i="11" l="1"/>
  <c r="B57" i="11"/>
  <c r="C57" i="11" l="1"/>
  <c r="B58" i="11"/>
  <c r="C58" i="11" l="1"/>
  <c r="B59" i="11"/>
  <c r="C59" i="11" l="1"/>
  <c r="B60" i="11"/>
  <c r="C60" i="11" l="1"/>
  <c r="B61" i="11"/>
  <c r="B62" i="11" l="1"/>
  <c r="C61" i="11"/>
  <c r="C62" i="11" l="1"/>
  <c r="B63" i="11"/>
  <c r="C63" i="11" l="1"/>
  <c r="B64" i="11"/>
  <c r="C64" i="11" l="1"/>
  <c r="B65" i="11"/>
  <c r="B66" i="11" l="1"/>
  <c r="C65" i="11"/>
  <c r="B67" i="11" l="1"/>
  <c r="C66" i="11"/>
  <c r="C67" i="11" l="1"/>
  <c r="B68" i="11"/>
  <c r="C68" i="11" l="1"/>
  <c r="B69" i="11"/>
  <c r="B70" i="11" l="1"/>
  <c r="C69" i="11"/>
  <c r="C70" i="11" l="1"/>
  <c r="B71" i="11"/>
  <c r="C71" i="11" l="1"/>
  <c r="B72" i="11"/>
  <c r="B73" i="11" l="1"/>
  <c r="C72" i="11"/>
  <c r="B74" i="11" l="1"/>
  <c r="C73" i="11"/>
  <c r="B75" i="11" l="1"/>
  <c r="C74" i="11"/>
  <c r="B76" i="11" l="1"/>
  <c r="C75" i="11"/>
  <c r="B77" i="11" l="1"/>
  <c r="C77" i="11" s="1"/>
  <c r="C76" i="11"/>
  <c r="B78" i="11" l="1"/>
  <c r="B79" i="11" l="1"/>
  <c r="C78" i="11"/>
  <c r="B80" i="11" l="1"/>
  <c r="C79" i="11"/>
  <c r="B81" i="11" l="1"/>
  <c r="C80" i="11"/>
  <c r="B82" i="11" l="1"/>
  <c r="C81" i="11"/>
  <c r="B83" i="11" l="1"/>
  <c r="C82" i="11"/>
  <c r="C83" i="11" l="1"/>
  <c r="B84" i="11"/>
  <c r="B85" i="11" l="1"/>
  <c r="C84" i="11"/>
  <c r="B86" i="11" l="1"/>
  <c r="C85" i="11"/>
  <c r="B87" i="11" l="1"/>
  <c r="C86" i="11"/>
  <c r="C87" i="11" l="1"/>
  <c r="B88" i="11"/>
  <c r="C88" i="11" l="1"/>
  <c r="B89" i="11"/>
  <c r="B90" i="11" l="1"/>
  <c r="C89" i="11"/>
  <c r="B91" i="11" l="1"/>
  <c r="C90" i="11"/>
  <c r="B92" i="11" l="1"/>
  <c r="C91" i="11"/>
  <c r="C92" i="11" l="1"/>
  <c r="B93" i="11"/>
  <c r="C93" i="11" l="1"/>
  <c r="B94" i="11"/>
  <c r="B95" i="11" l="1"/>
  <c r="C94" i="11"/>
  <c r="B96" i="11" l="1"/>
  <c r="C95" i="11"/>
  <c r="B97" i="11" l="1"/>
  <c r="C96" i="11"/>
  <c r="C97" i="11" l="1"/>
  <c r="B98" i="11"/>
  <c r="C98" i="11" l="1"/>
  <c r="B99" i="11"/>
  <c r="B100" i="11" l="1"/>
  <c r="C99" i="11"/>
  <c r="B101" i="11" l="1"/>
  <c r="C100" i="11"/>
  <c r="B102" i="11" l="1"/>
  <c r="C101" i="11"/>
  <c r="C102" i="11" l="1"/>
  <c r="B103" i="11"/>
  <c r="B104" i="11" l="1"/>
  <c r="C103" i="11"/>
  <c r="C104" i="11" l="1"/>
  <c r="B105" i="11"/>
  <c r="C105" i="11" l="1"/>
  <c r="B106" i="11"/>
  <c r="C106" i="11" l="1"/>
  <c r="B107" i="11"/>
  <c r="B108" i="11" l="1"/>
  <c r="C107" i="11"/>
  <c r="B109" i="11" l="1"/>
  <c r="C108" i="11"/>
  <c r="B110" i="11" l="1"/>
  <c r="C109" i="11"/>
  <c r="C110" i="11" l="1"/>
  <c r="B111" i="11"/>
  <c r="B112" i="11" l="1"/>
  <c r="C111" i="11"/>
  <c r="B113" i="11" l="1"/>
  <c r="C112" i="11"/>
  <c r="C113" i="11" l="1"/>
  <c r="B114" i="11"/>
  <c r="B115" i="11" l="1"/>
  <c r="C114" i="11"/>
  <c r="C115" i="11" l="1"/>
  <c r="B116" i="11"/>
  <c r="B117" i="11" l="1"/>
  <c r="B118" i="11" s="1"/>
  <c r="C116" i="11"/>
  <c r="B119" i="11" l="1"/>
  <c r="C119" i="11" s="1"/>
  <c r="C118" i="11"/>
  <c r="C117" i="11"/>
  <c r="B120" i="11" l="1"/>
  <c r="C120" i="11" l="1"/>
  <c r="B121" i="11"/>
  <c r="C121" i="11" l="1"/>
  <c r="B122" i="11"/>
  <c r="B123" i="11" l="1"/>
  <c r="C122" i="11"/>
  <c r="B124" i="11" l="1"/>
  <c r="C123" i="11"/>
  <c r="B125" i="11" l="1"/>
  <c r="C124" i="11"/>
  <c r="C125" i="11" l="1"/>
  <c r="B126" i="11"/>
  <c r="C126" i="11" l="1"/>
</calcChain>
</file>

<file path=xl/sharedStrings.xml><?xml version="1.0" encoding="utf-8"?>
<sst xmlns="http://schemas.openxmlformats.org/spreadsheetml/2006/main" count="402" uniqueCount="272">
  <si>
    <t>Reference</t>
  </si>
  <si>
    <t>Position</t>
  </si>
  <si>
    <t>Field
Length</t>
  </si>
  <si>
    <t>Field
Name</t>
  </si>
  <si>
    <t>Header
Name</t>
  </si>
  <si>
    <t>Defaulting &amp; Formatting Rules</t>
  </si>
  <si>
    <t>Comments / Sample Data</t>
  </si>
  <si>
    <t>First</t>
  </si>
  <si>
    <t>Last</t>
  </si>
  <si>
    <t>District Name</t>
  </si>
  <si>
    <t>Dist Name</t>
  </si>
  <si>
    <t>A-Z, a-z, 0-9, - [dash], ' [apostrophe], , [comma], . [period], : [colon], () [left and right parentheses], &amp; [ampersand], # [pound sign], / [forward slash], + [plus sign], or space</t>
  </si>
  <si>
    <t>District Code</t>
  </si>
  <si>
    <t>Dist Code</t>
  </si>
  <si>
    <t>Maintain leading zeros</t>
  </si>
  <si>
    <t>Numeric (0-9)
Blank</t>
  </si>
  <si>
    <t>School Name</t>
  </si>
  <si>
    <t>Sch Name</t>
  </si>
  <si>
    <t>School Code</t>
  </si>
  <si>
    <t>Sch Code</t>
  </si>
  <si>
    <t>Testing Group Name</t>
  </si>
  <si>
    <t>Testing Group</t>
  </si>
  <si>
    <t>Alphanumeric, Blank</t>
  </si>
  <si>
    <t>Print After Scan</t>
  </si>
  <si>
    <t>PAS</t>
  </si>
  <si>
    <t>Blank for Placement tests</t>
  </si>
  <si>
    <t>UUID</t>
  </si>
  <si>
    <t>Test UUID</t>
  </si>
  <si>
    <t>Maintain leading zero</t>
  </si>
  <si>
    <t>Alphanumeric</t>
  </si>
  <si>
    <t>Speaking Response Identifier</t>
  </si>
  <si>
    <t>Sp UIN</t>
  </si>
  <si>
    <t>Test Date</t>
  </si>
  <si>
    <t>MMDDYYYY 
Maintain leading zero</t>
  </si>
  <si>
    <t>Scan Date</t>
  </si>
  <si>
    <t>Student Last Name</t>
  </si>
  <si>
    <t>Last Name</t>
  </si>
  <si>
    <t>A-Z, a-z, 0-9, apostrophe, dash, embedded space</t>
  </si>
  <si>
    <t>Student First Name</t>
  </si>
  <si>
    <t>First Name</t>
  </si>
  <si>
    <t>Student Middle Initial</t>
  </si>
  <si>
    <t>MI</t>
  </si>
  <si>
    <t>A-Z, a-z  or Blank</t>
  </si>
  <si>
    <t xml:space="preserve">Birth Date </t>
  </si>
  <si>
    <t>Birth Date</t>
  </si>
  <si>
    <t>MMDDYYYY
Maintain leading zero</t>
  </si>
  <si>
    <t>Gender</t>
  </si>
  <si>
    <t>Alpha
M = Male
F = Female</t>
  </si>
  <si>
    <t>Hispanic or Latino</t>
  </si>
  <si>
    <t>Hispanic</t>
  </si>
  <si>
    <t>Y = Yes
N = No</t>
  </si>
  <si>
    <t>White</t>
  </si>
  <si>
    <t>Y = Yes
N = No
Blank</t>
  </si>
  <si>
    <t>Black or African American</t>
  </si>
  <si>
    <t>Black</t>
  </si>
  <si>
    <t>Asian</t>
  </si>
  <si>
    <t xml:space="preserve">American Indian or Alaskan Native </t>
  </si>
  <si>
    <t>American Indian</t>
  </si>
  <si>
    <t>Native Hawaiian or Other Pacific Islander</t>
  </si>
  <si>
    <t>Native Hawaiian</t>
  </si>
  <si>
    <t>Grade of Student</t>
  </si>
  <si>
    <t>Numeric
00 = Kindergarten
01-12</t>
  </si>
  <si>
    <t>SSID Number</t>
  </si>
  <si>
    <t>SSID</t>
  </si>
  <si>
    <t xml:space="preserve">Maintain leading zeros 
</t>
  </si>
  <si>
    <t xml:space="preserve">Numeric
</t>
  </si>
  <si>
    <t>Special Education</t>
  </si>
  <si>
    <t>Special Ed</t>
  </si>
  <si>
    <t>EL Classification</t>
  </si>
  <si>
    <t>Migrant</t>
  </si>
  <si>
    <t>SES</t>
  </si>
  <si>
    <t>EL Services</t>
  </si>
  <si>
    <t>Primary Home Language</t>
  </si>
  <si>
    <t>Primary Home</t>
  </si>
  <si>
    <t>1=English
2=Spanish
3=Other</t>
  </si>
  <si>
    <t>Student's Primary Language</t>
  </si>
  <si>
    <t>Student Primary</t>
  </si>
  <si>
    <t>Student's First Language</t>
  </si>
  <si>
    <t>Student First</t>
  </si>
  <si>
    <t>Other Information</t>
  </si>
  <si>
    <t>Other</t>
  </si>
  <si>
    <t>Blank for Placement  tests</t>
  </si>
  <si>
    <t>Form Code - Unit 3</t>
  </si>
  <si>
    <t>Alphanumeric
Grade K: blank
Grades 1-12: C
All grades:
   SPV = N
   ASL = V
May not be available in cycle 12 if a status code is present</t>
  </si>
  <si>
    <t>Form Code - Unit 4</t>
  </si>
  <si>
    <t>Form Code - Unit 5</t>
  </si>
  <si>
    <t>Do Not Report</t>
  </si>
  <si>
    <t>DNR</t>
  </si>
  <si>
    <t>1 = Marked
0 = Blank</t>
  </si>
  <si>
    <t>Do Not Report Reason</t>
  </si>
  <si>
    <t>DNRReason</t>
  </si>
  <si>
    <t>Pearson Use Only</t>
  </si>
  <si>
    <t>Document ID</t>
  </si>
  <si>
    <t>Doc ID</t>
  </si>
  <si>
    <t>Overall Proficiency Level</t>
  </si>
  <si>
    <t>Proficiency</t>
  </si>
  <si>
    <t>Total Raw Score</t>
  </si>
  <si>
    <t>Tot Raw Score</t>
  </si>
  <si>
    <t>Add leading zeros</t>
  </si>
  <si>
    <t>Total Number of Points Possible</t>
  </si>
  <si>
    <t>Total Pts Poss</t>
  </si>
  <si>
    <t>Scale Score</t>
  </si>
  <si>
    <t>Status Code</t>
  </si>
  <si>
    <t>Status</t>
  </si>
  <si>
    <t xml:space="preserve">
</t>
  </si>
  <si>
    <t>Stopping Rules Determination</t>
  </si>
  <si>
    <t>1 = Full Test Administered
2 = Stopping Rules Applied
Blank for Grades 1-12</t>
  </si>
  <si>
    <t>Unit 1 Attempted</t>
  </si>
  <si>
    <t>U1 Attempt</t>
  </si>
  <si>
    <t>Y = Attempted
N = Not Attempted
Blank for Kindergarten Placement tests</t>
  </si>
  <si>
    <t>Unit 2 Attempted</t>
  </si>
  <si>
    <t>U2 Attempt</t>
  </si>
  <si>
    <t>Unit 3 Attempted</t>
  </si>
  <si>
    <t>U3 Attempt</t>
  </si>
  <si>
    <t>Unit 4 Attempted</t>
  </si>
  <si>
    <t>U4 Attempt</t>
  </si>
  <si>
    <t>Unit 5 Attempted</t>
  </si>
  <si>
    <t>U5 Attempt</t>
  </si>
  <si>
    <t>Listening Attempted</t>
  </si>
  <si>
    <t>L Attempt</t>
  </si>
  <si>
    <t>Listening Weighted Raw Score</t>
  </si>
  <si>
    <t>L WSCO</t>
  </si>
  <si>
    <t>Listening Weighted Points Possible</t>
  </si>
  <si>
    <t>L WP Poss</t>
  </si>
  <si>
    <t>Listening Scale Score</t>
  </si>
  <si>
    <t>L SSCO</t>
  </si>
  <si>
    <t>Listening Proficiency Level</t>
  </si>
  <si>
    <t>L Prof</t>
  </si>
  <si>
    <t>Writing Attempted</t>
  </si>
  <si>
    <t>W Attempt</t>
  </si>
  <si>
    <t>Writing Weighted Raw Score</t>
  </si>
  <si>
    <t>W WSCO</t>
  </si>
  <si>
    <t>Writing Weighted Points Possible</t>
  </si>
  <si>
    <t>W WP Poss</t>
  </si>
  <si>
    <t>Writing Scale Score</t>
  </si>
  <si>
    <t>W SSCO</t>
  </si>
  <si>
    <t>Writing Proficiency Level</t>
  </si>
  <si>
    <t>W Prof</t>
  </si>
  <si>
    <t>Reading Attempted</t>
  </si>
  <si>
    <t>R Attempt</t>
  </si>
  <si>
    <t>Reading Weighted Raw Score</t>
  </si>
  <si>
    <t>R WSCO</t>
  </si>
  <si>
    <t>Reading Weighted Points Possible</t>
  </si>
  <si>
    <t>R WP Poss</t>
  </si>
  <si>
    <t>Reading Scale Score</t>
  </si>
  <si>
    <t>R SSCO</t>
  </si>
  <si>
    <t>Reading Proficiency Level</t>
  </si>
  <si>
    <t>R Prof</t>
  </si>
  <si>
    <t>Speaking Attempted</t>
  </si>
  <si>
    <t>S Attempt</t>
  </si>
  <si>
    <t>Speaking Assessment Date</t>
  </si>
  <si>
    <t>Speaking Date</t>
  </si>
  <si>
    <t xml:space="preserve">MMDDYYYY
Maintain leading zeros
</t>
  </si>
  <si>
    <t>Speaking Weighted Raw Score</t>
  </si>
  <si>
    <t>S WSCO</t>
  </si>
  <si>
    <t>Speaking Weighted Points Possible</t>
  </si>
  <si>
    <t>S WP Poss</t>
  </si>
  <si>
    <t>Speaking Scale Score</t>
  </si>
  <si>
    <t>S SSCO</t>
  </si>
  <si>
    <t>Speaking Proficiency Level</t>
  </si>
  <si>
    <t>S Prof</t>
  </si>
  <si>
    <t>Receptive Communication Attempted</t>
  </si>
  <si>
    <t>RC Attempt</t>
  </si>
  <si>
    <t>Y = Attempted
N = Not Attempted
Not used for Kindergarten Placement tests</t>
  </si>
  <si>
    <t>Productive Communication Attempted</t>
  </si>
  <si>
    <t>PC Attempt</t>
  </si>
  <si>
    <t>Interactive Communication Attempted</t>
  </si>
  <si>
    <t>IC Attempt</t>
  </si>
  <si>
    <t>Language Attempted</t>
  </si>
  <si>
    <t>LA Attempt</t>
  </si>
  <si>
    <t>Language Weighted Raw Score</t>
  </si>
  <si>
    <t>LA WSCO</t>
  </si>
  <si>
    <t>Language Weighted Points Possible</t>
  </si>
  <si>
    <t>LA WP Poss</t>
  </si>
  <si>
    <t>Language Proficiency Level</t>
  </si>
  <si>
    <t>LA Prof</t>
  </si>
  <si>
    <t>TC SSCO</t>
  </si>
  <si>
    <t>Reporting Cycle</t>
  </si>
  <si>
    <t>Cycle</t>
  </si>
  <si>
    <t>2 digit numeric, Remaining 8 bytes are blank
Left justified</t>
  </si>
  <si>
    <t xml:space="preserve">Alphanumeric 
</t>
  </si>
  <si>
    <t>Special Test Version</t>
  </si>
  <si>
    <t xml:space="preserve">Special Test Version
</t>
  </si>
  <si>
    <t>Adult Transcription</t>
  </si>
  <si>
    <t>Y, blank</t>
  </si>
  <si>
    <t>Assistive Technology</t>
  </si>
  <si>
    <t>Sign Test Sample Items/Directions</t>
  </si>
  <si>
    <t>PNP Answer Masking</t>
  </si>
  <si>
    <t>PNPAnswer Masking</t>
  </si>
  <si>
    <t>PNP Line Reader</t>
  </si>
  <si>
    <t>PNPLine Reader</t>
  </si>
  <si>
    <t>PNP Color Contrast</t>
  </si>
  <si>
    <t>PNPColor Contrast</t>
  </si>
  <si>
    <t>1 = Black on Cream
2 = Black on Light Blue
3 = Black on Light Magenta
4 = White on Black
5 = Yellow on Blue
6 = Dark Gray on Pale Green
blank</t>
  </si>
  <si>
    <t>PNP Magnification</t>
  </si>
  <si>
    <t>PNPMagnification</t>
  </si>
  <si>
    <t>Y, blank
Accessibility tool option</t>
  </si>
  <si>
    <t>IEP Designated Magnification</t>
  </si>
  <si>
    <t>Magnification</t>
  </si>
  <si>
    <t>IEP Designated Line Reader</t>
  </si>
  <si>
    <t>Line Reader</t>
  </si>
  <si>
    <t>IEP Large Print Test Book</t>
  </si>
  <si>
    <t>Large Print Test Book</t>
  </si>
  <si>
    <t xml:space="preserve">IEP Designated Color Overlay </t>
  </si>
  <si>
    <t xml:space="preserve">Color Overlay </t>
  </si>
  <si>
    <t>IEP Designated Other ADE Approved</t>
  </si>
  <si>
    <t>Other ADE approved</t>
  </si>
  <si>
    <t>Proctor Name</t>
  </si>
  <si>
    <t>Proctor Certified</t>
  </si>
  <si>
    <t>Proctor Selected Magnification</t>
  </si>
  <si>
    <t>Proctor Selected Line Reader</t>
  </si>
  <si>
    <t>Proctor Selected Color Overlay</t>
  </si>
  <si>
    <t>Proctor Selected Other ADE Approved</t>
  </si>
  <si>
    <t>End of District Layout</t>
  </si>
  <si>
    <t>Blank for Kindergarten Placement</t>
  </si>
  <si>
    <t>Form Code - Unit 1</t>
  </si>
  <si>
    <t>Alphanumeric
Grade K: P
Grades 1-12: C
All grades:
   SPV = N
   ASL = V
May not be available in cycle 12 if a status code is present</t>
  </si>
  <si>
    <t>Form Code - Unit 2</t>
  </si>
  <si>
    <t xml:space="preserve">Numeric, Blank
Grade K:
1=Pre-Emergent/Emergent
3=Basic/Intermediate
5=Proficient
Blank if status code = 1
Grades 1-12:
1=Pre-Emergent/Emergent
2=Basic
4=Intermediate
5=Proficient
Blank if status code = 1, 2
NOTE: Status Code 2 is present for Cycle 12 only
</t>
  </si>
  <si>
    <t>Numeric, Blank
Blank for Grades 1-12 Placement tests
Blank if status code is present</t>
  </si>
  <si>
    <t>Kindergarten:
1= DNR
Blank = Valid Attempt; student has a score
Grades 1-12:
1= DNR
2=Incomplete 
5=Speaking and/or Listening Exception
Blank = Valid Attempt; student has a score
Students with a status code of 1, 2 will not have an Overall Proficiency Level or Total Proficiency Scale Score.
Students with a status code of 5 will have an Overall Proficiency Level and Total Proficiency Scale Score.
All grades:
Cycle 1-11: Exclude students from reports who have a Status code. 
Cycle 12: Include students in report who have a Status code.</t>
  </si>
  <si>
    <t>Numeric, Blank
Not used for Kindergarten Placement tests
Blank if Status Code = 1</t>
  </si>
  <si>
    <t>Numeric, Blank
0 = Pre-Emergent/Emergent/Basic
4 = Intermediate
5 = Proficient
Not used for Kindergarten Placement tests
Blank if Status Code = 1</t>
  </si>
  <si>
    <t>RC WSCO</t>
  </si>
  <si>
    <t>RC WP Poss</t>
  </si>
  <si>
    <t>RC Prof</t>
  </si>
  <si>
    <t>Receptive Communication Weighted Raw Score</t>
  </si>
  <si>
    <t>Numeric, Blank
Not used for Kindergarten Placement tests
Blank if Receptive Communication Attempted = N
Blank if Status Code = 1</t>
  </si>
  <si>
    <t>Receptive Communication Weighted Points Possible</t>
  </si>
  <si>
    <t>Receptive Communication Proficiency Level</t>
  </si>
  <si>
    <t>Numeric, Blank
0 = Pre-Emergent/Emergent/Basic
4 = Intermediate
5 = Proficient
Not used for Kindergarten Placement tests
Blank if Receptive Communication Attempted = N
Blank if Status Code = 1</t>
  </si>
  <si>
    <t>PC WSCO</t>
  </si>
  <si>
    <t>PC WP Poss</t>
  </si>
  <si>
    <t>PC Prof</t>
  </si>
  <si>
    <t>Productive Communication Weighted Raw Score</t>
  </si>
  <si>
    <t>Numeric, Blank
Not used for Kindergarten Placement tests
Blank if Productive Communication Attempted = N
Blank if Status Code = 1</t>
  </si>
  <si>
    <t>Productive Communication Weighted Points Possible</t>
  </si>
  <si>
    <t>Productive Communication Proficiency Level</t>
  </si>
  <si>
    <t>Numeric, Blank
0 = Pre-Emergent/Emergent/Basic
4 = Intermediate
5 = Proficient
Not used for Kindergarten Placement tests
Blank if Productive Communication Attempted = N
Blank if Status Code = 1</t>
  </si>
  <si>
    <t>IC WSCO</t>
  </si>
  <si>
    <t>IC WP Poss</t>
  </si>
  <si>
    <t>IC Prof</t>
  </si>
  <si>
    <t>Interactive Communication Weighted Raw Score</t>
  </si>
  <si>
    <t>Numeric, Blank
Not used for Kindergarten Placement tests
Blank if Interactive Communication Attempted = N
Blank if Status Code = 1</t>
  </si>
  <si>
    <t>Interactive Communication Weighted Points Possible</t>
  </si>
  <si>
    <t>Interactive Communication Proficiency Level</t>
  </si>
  <si>
    <t>Numeric, Blank
0 = Pre-Emergent/Emergent/Basic
4 = Intermediate
5 = Proficient
Not used for Kindergarten Placement tests
Blank if Interactive Communication Attempted = N
Blank if Status Code = 1</t>
  </si>
  <si>
    <t>Numeric, Blank
Not used for Kindergarten Placement tests
Blank if Language Attempted = N
Blank if status code = 1</t>
  </si>
  <si>
    <t>Total Proficiency Scale Score</t>
  </si>
  <si>
    <t>Numeric, Blank
0 = Pre-Emergent/Emergent/Basic
4 = Intermediate
5 = Proficient
Not used for Kindergarten Placement tests
Blank if Language Attempted = N
Blank if status code = 1</t>
  </si>
  <si>
    <t>Numeric, Blank
Not used for Kindergarten Placement tests
Blank if status code = 1, 2</t>
  </si>
  <si>
    <t>Populated when Special Test Version = 1 (SPV)</t>
  </si>
  <si>
    <t>Y, blank
Populated when Special Test Version = 1 (SPV)</t>
  </si>
  <si>
    <t>Filler406</t>
  </si>
  <si>
    <t>left justify</t>
  </si>
  <si>
    <t>Filler244</t>
  </si>
  <si>
    <t>Filler324</t>
  </si>
  <si>
    <t>Filler367</t>
  </si>
  <si>
    <t>Filler541</t>
  </si>
  <si>
    <t>Filler552</t>
  </si>
  <si>
    <t>Filler563</t>
  </si>
  <si>
    <t>Filler574</t>
  </si>
  <si>
    <t>Filler578</t>
  </si>
  <si>
    <t>Filler581</t>
  </si>
  <si>
    <t>Filler588</t>
  </si>
  <si>
    <t>Filler602</t>
  </si>
  <si>
    <r>
      <t xml:space="preserve">1 = Paper </t>
    </r>
    <r>
      <rPr>
        <strike/>
        <sz val="11"/>
        <rFont val="Calibri"/>
        <family val="2"/>
      </rPr>
      <t xml:space="preserve">
</t>
    </r>
    <r>
      <rPr>
        <sz val="11"/>
        <rFont val="Calibri"/>
        <family val="2"/>
      </rPr>
      <t>Blank</t>
    </r>
  </si>
  <si>
    <t>Filler174</t>
  </si>
  <si>
    <t>1 = Student Error
2 = Test Administration Error
3 = Technology Error
4 = Student not Eligible for Test
5 = Evidence of Student Cheating
6 = Inappropriate Test Administration
8 = Pearson Use Only
10 = Other
11 = Retake Test Unit
12 = Incorrect Form of Test
13 = Test Security Violation
UN = Unsubmitted</t>
  </si>
  <si>
    <t>Numeric, Blank
Blank for Kindergarten Placement tests.
Placement Grades 1-12 populate the date the Speaking test was completed. 
If the date is after 5/08/2026 for Cycle 12 Report populate with the date of 5/08/2026.</t>
  </si>
  <si>
    <r>
      <t xml:space="preserve">Date of speaking portion of assessment for Grades 1-12 placement tests. </t>
    </r>
    <r>
      <rPr>
        <b/>
        <sz val="11"/>
        <rFont val="Calibri"/>
        <family val="2"/>
      </rPr>
      <t xml:space="preserve">
Kindergarten Placement tests: </t>
    </r>
    <r>
      <rPr>
        <sz val="11"/>
        <rFont val="Calibri"/>
        <family val="2"/>
      </rPr>
      <t xml:space="preserve">use assessment date entered in placement entry system. </t>
    </r>
    <r>
      <rPr>
        <b/>
        <sz val="11"/>
        <rFont val="Calibri"/>
        <family val="2"/>
      </rPr>
      <t xml:space="preserve">
Grades 1-12 Placement test: </t>
    </r>
    <r>
      <rPr>
        <sz val="11"/>
        <rFont val="Calibri"/>
        <family val="2"/>
      </rPr>
      <t xml:space="preserve">Use the date from the speaking assessment, if the speaking assessment date is not available or is after 5/08/2026 for Cycle 12 Report populate with the date of 5/08/2026. </t>
    </r>
  </si>
  <si>
    <t>AZELLA Placement 2025-2026 District Student File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</si>
</sst>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Open Sans"/>
      <family val="2"/>
    </font>
    <font>
      <sz val="10"/>
      <name val="Open Sans"/>
      <family val="2"/>
    </font>
    <font>
      <sz val="10"/>
      <color rgb="FF000000"/>
      <name val="Open Sans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Open Sans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</font>
    <font>
      <b/>
      <sz val="11"/>
      <color theme="0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A7FA4"/>
        <bgColor rgb="FF374395"/>
      </patternFill>
    </fill>
    <fill>
      <patternFill patternType="solid">
        <fgColor theme="0"/>
        <bgColor indexed="64"/>
      </patternFill>
    </fill>
    <fill>
      <patternFill patternType="solid">
        <fgColor rgb="FF1A7FA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3" fillId="0" borderId="0"/>
    <xf numFmtId="0" fontId="10" fillId="0" borderId="0"/>
    <xf numFmtId="0" fontId="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0" fillId="0" borderId="0"/>
  </cellStyleXfs>
  <cellXfs count="72">
    <xf numFmtId="0" fontId="0" fillId="0" borderId="0" xfId="0"/>
    <xf numFmtId="0" fontId="12" fillId="0" borderId="0" xfId="0" applyFont="1" applyAlignment="1">
      <alignment vertical="top"/>
    </xf>
    <xf numFmtId="0" fontId="12" fillId="0" borderId="5" xfId="148" applyFont="1" applyBorder="1" applyAlignment="1">
      <alignment vertical="top" wrapText="1"/>
    </xf>
    <xf numFmtId="0" fontId="12" fillId="0" borderId="5" xfId="0" applyFont="1" applyBorder="1" applyAlignment="1">
      <alignment horizontal="center" vertical="top"/>
    </xf>
    <xf numFmtId="0" fontId="12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/>
    </xf>
    <xf numFmtId="0" fontId="12" fillId="0" borderId="0" xfId="0" applyFont="1"/>
    <xf numFmtId="0" fontId="11" fillId="0" borderId="0" xfId="0" applyFont="1" applyAlignment="1">
      <alignment horizontal="left"/>
    </xf>
    <xf numFmtId="0" fontId="12" fillId="4" borderId="0" xfId="0" applyFont="1" applyFill="1" applyAlignment="1">
      <alignment vertical="top"/>
    </xf>
    <xf numFmtId="0" fontId="13" fillId="0" borderId="0" xfId="0" applyFont="1"/>
    <xf numFmtId="0" fontId="16" fillId="2" borderId="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" fontId="12" fillId="0" borderId="5" xfId="155" applyNumberFormat="1" applyFont="1" applyBorder="1" applyAlignment="1">
      <alignment horizontal="center" vertical="top"/>
    </xf>
    <xf numFmtId="0" fontId="12" fillId="0" borderId="5" xfId="155" applyFont="1" applyBorder="1" applyAlignment="1">
      <alignment horizontal="left" vertical="top" wrapText="1"/>
    </xf>
    <xf numFmtId="1" fontId="15" fillId="0" borderId="5" xfId="155" applyNumberFormat="1" applyFont="1" applyBorder="1" applyAlignment="1">
      <alignment horizontal="center" vertical="top"/>
    </xf>
    <xf numFmtId="0" fontId="12" fillId="0" borderId="7" xfId="155" applyFont="1" applyBorder="1" applyAlignment="1">
      <alignment horizontal="left" vertical="top" wrapText="1"/>
    </xf>
    <xf numFmtId="0" fontId="12" fillId="0" borderId="5" xfId="155" applyFont="1" applyBorder="1" applyAlignment="1">
      <alignment horizontal="left" vertical="top"/>
    </xf>
    <xf numFmtId="0" fontId="12" fillId="0" borderId="12" xfId="0" applyFont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155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0" fontId="19" fillId="0" borderId="5" xfId="0" applyFont="1" applyFill="1" applyBorder="1" applyAlignment="1">
      <alignment vertical="top" wrapText="1"/>
    </xf>
    <xf numFmtId="16" fontId="19" fillId="0" borderId="5" xfId="0" applyNumberFormat="1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2" fillId="0" borderId="5" xfId="155" applyFont="1" applyBorder="1" applyAlignment="1">
      <alignment horizontal="center" vertical="top" wrapText="1"/>
    </xf>
    <xf numFmtId="0" fontId="12" fillId="3" borderId="5" xfId="155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5" xfId="155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12" fillId="0" borderId="5" xfId="155" applyFont="1" applyFill="1" applyBorder="1" applyAlignment="1">
      <alignment horizontal="left" vertical="top" wrapText="1"/>
    </xf>
    <xf numFmtId="0" fontId="17" fillId="4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12" fillId="0" borderId="5" xfId="155" applyFont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5" xfId="155" applyFont="1" applyFill="1" applyBorder="1" applyAlignment="1">
      <alignment vertical="top" wrapText="1"/>
    </xf>
    <xf numFmtId="0" fontId="18" fillId="4" borderId="5" xfId="0" applyFont="1" applyFill="1" applyBorder="1" applyAlignment="1">
      <alignment vertical="top"/>
    </xf>
    <xf numFmtId="0" fontId="18" fillId="0" borderId="0" xfId="0" applyFont="1"/>
    <xf numFmtId="0" fontId="17" fillId="0" borderId="0" xfId="0" applyFont="1"/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11" xfId="0" applyFont="1" applyFill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2" fillId="0" borderId="11" xfId="0" applyFont="1" applyBorder="1" applyAlignment="1">
      <alignment vertical="top"/>
    </xf>
    <xf numFmtId="0" fontId="12" fillId="0" borderId="8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vertical="top"/>
    </xf>
    <xf numFmtId="0" fontId="20" fillId="5" borderId="7" xfId="0" applyFont="1" applyFill="1" applyBorder="1" applyAlignment="1">
      <alignment vertical="top"/>
    </xf>
    <xf numFmtId="0" fontId="20" fillId="5" borderId="9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1" fontId="12" fillId="0" borderId="5" xfId="155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22" fillId="4" borderId="0" xfId="0" applyFont="1" applyFill="1" applyAlignment="1">
      <alignment vertical="top"/>
    </xf>
    <xf numFmtId="0" fontId="23" fillId="0" borderId="0" xfId="0" applyFont="1"/>
    <xf numFmtId="0" fontId="12" fillId="0" borderId="5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/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/>
  </cellXfs>
  <cellStyles count="164">
    <cellStyle name="Followed Hyperlink" xfId="133" builtinId="9" hidden="1"/>
    <cellStyle name="Followed Hyperlink" xfId="80" builtinId="9" hidden="1"/>
    <cellStyle name="Followed Hyperlink" xfId="4" builtinId="9" hidden="1"/>
    <cellStyle name="Followed Hyperlink" xfId="39" builtinId="9" hidden="1"/>
    <cellStyle name="Followed Hyperlink" xfId="83" builtinId="9" hidden="1"/>
    <cellStyle name="Followed Hyperlink" xfId="53" builtinId="9" hidden="1"/>
    <cellStyle name="Followed Hyperlink" xfId="107" builtinId="9" hidden="1"/>
    <cellStyle name="Followed Hyperlink" xfId="85" builtinId="9" hidden="1"/>
    <cellStyle name="Followed Hyperlink" xfId="57" builtinId="9" hidden="1"/>
    <cellStyle name="Followed Hyperlink" xfId="67" builtinId="9" hidden="1"/>
    <cellStyle name="Followed Hyperlink" xfId="128" builtinId="9" hidden="1"/>
    <cellStyle name="Followed Hyperlink" xfId="130" builtinId="9" hidden="1"/>
    <cellStyle name="Followed Hyperlink" xfId="46" builtinId="9" hidden="1"/>
    <cellStyle name="Followed Hyperlink" xfId="96" builtinId="9" hidden="1"/>
    <cellStyle name="Followed Hyperlink" xfId="117" builtinId="9" hidden="1"/>
    <cellStyle name="Followed Hyperlink" xfId="122" builtinId="9" hidden="1"/>
    <cellStyle name="Followed Hyperlink" xfId="86" builtinId="9" hidden="1"/>
    <cellStyle name="Followed Hyperlink" xfId="131" builtinId="9" hidden="1"/>
    <cellStyle name="Followed Hyperlink" xfId="62" builtinId="9" hidden="1"/>
    <cellStyle name="Followed Hyperlink" xfId="44" builtinId="9" hidden="1"/>
    <cellStyle name="Followed Hyperlink" xfId="72" builtinId="9" hidden="1"/>
    <cellStyle name="Followed Hyperlink" xfId="87" builtinId="9" hidden="1"/>
    <cellStyle name="Followed Hyperlink" xfId="71" builtinId="9" hidden="1"/>
    <cellStyle name="Followed Hyperlink" xfId="45" builtinId="9" hidden="1"/>
    <cellStyle name="Followed Hyperlink" xfId="116" builtinId="9" hidden="1"/>
    <cellStyle name="Followed Hyperlink" xfId="140" builtinId="9" hidden="1"/>
    <cellStyle name="Followed Hyperlink" xfId="14" builtinId="9" hidden="1"/>
    <cellStyle name="Followed Hyperlink" xfId="41" builtinId="9" hidden="1"/>
    <cellStyle name="Followed Hyperlink" xfId="30" builtinId="9" hidden="1"/>
    <cellStyle name="Followed Hyperlink" xfId="129" builtinId="9" hidden="1"/>
    <cellStyle name="Followed Hyperlink" xfId="84" builtinId="9" hidden="1"/>
    <cellStyle name="Followed Hyperlink" xfId="24" builtinId="9" hidden="1"/>
    <cellStyle name="Followed Hyperlink" xfId="94" builtinId="9" hidden="1"/>
    <cellStyle name="Followed Hyperlink" xfId="42" builtinId="9" hidden="1"/>
    <cellStyle name="Followed Hyperlink" xfId="56" builtinId="9" hidden="1"/>
    <cellStyle name="Followed Hyperlink" xfId="120" builtinId="9" hidden="1"/>
    <cellStyle name="Followed Hyperlink" xfId="99" builtinId="9" hidden="1"/>
    <cellStyle name="Followed Hyperlink" xfId="55" builtinId="9" hidden="1"/>
    <cellStyle name="Followed Hyperlink" xfId="111" builtinId="9" hidden="1"/>
    <cellStyle name="Followed Hyperlink" xfId="91" builtinId="9" hidden="1"/>
    <cellStyle name="Followed Hyperlink" xfId="141" builtinId="9" hidden="1"/>
    <cellStyle name="Followed Hyperlink" xfId="114" builtinId="9" hidden="1"/>
    <cellStyle name="Followed Hyperlink" xfId="118" builtinId="9" hidden="1"/>
    <cellStyle name="Followed Hyperlink" xfId="119" builtinId="9" hidden="1"/>
    <cellStyle name="Followed Hyperlink" xfId="139" builtinId="9" hidden="1"/>
    <cellStyle name="Followed Hyperlink" xfId="66" builtinId="9" hidden="1"/>
    <cellStyle name="Followed Hyperlink" xfId="90" builtinId="9" hidden="1"/>
    <cellStyle name="Followed Hyperlink" xfId="110" builtinId="9" hidden="1"/>
    <cellStyle name="Followed Hyperlink" xfId="54" builtinId="9" hidden="1"/>
    <cellStyle name="Followed Hyperlink" xfId="127" builtinId="9" hidden="1"/>
    <cellStyle name="Followed Hyperlink" xfId="143" builtinId="9" hidden="1"/>
    <cellStyle name="Followed Hyperlink" xfId="146" builtinId="9" hidden="1"/>
    <cellStyle name="Followed Hyperlink" xfId="102" builtinId="9" hidden="1"/>
    <cellStyle name="Followed Hyperlink" xfId="48" builtinId="9" hidden="1"/>
    <cellStyle name="Followed Hyperlink" xfId="69" builtinId="9" hidden="1"/>
    <cellStyle name="Followed Hyperlink" xfId="51" builtinId="9" hidden="1"/>
    <cellStyle name="Followed Hyperlink" xfId="61" builtinId="9" hidden="1"/>
    <cellStyle name="Followed Hyperlink" xfId="105" builtinId="9" hidden="1"/>
    <cellStyle name="Followed Hyperlink" xfId="77" builtinId="9" hidden="1"/>
    <cellStyle name="Followed Hyperlink" xfId="88" builtinId="9" hidden="1"/>
    <cellStyle name="Followed Hyperlink" xfId="8" builtinId="9" hidden="1"/>
    <cellStyle name="Followed Hyperlink" xfId="28" builtinId="9" hidden="1"/>
    <cellStyle name="Followed Hyperlink" xfId="74" builtinId="9" hidden="1"/>
    <cellStyle name="Followed Hyperlink" xfId="40" builtinId="9" hidden="1"/>
    <cellStyle name="Followed Hyperlink" xfId="124" builtinId="9" hidden="1"/>
    <cellStyle name="Followed Hyperlink" xfId="108" builtinId="9" hidden="1"/>
    <cellStyle name="Followed Hyperlink" xfId="12" builtinId="9" hidden="1"/>
    <cellStyle name="Followed Hyperlink" xfId="50" builtinId="9" hidden="1"/>
    <cellStyle name="Followed Hyperlink" xfId="38" builtinId="9" hidden="1"/>
    <cellStyle name="Followed Hyperlink" xfId="137" builtinId="9" hidden="1"/>
    <cellStyle name="Followed Hyperlink" xfId="68" builtinId="9" hidden="1"/>
    <cellStyle name="Followed Hyperlink" xfId="101" builtinId="9" hidden="1"/>
    <cellStyle name="Followed Hyperlink" xfId="73" builtinId="9" hidden="1"/>
    <cellStyle name="Followed Hyperlink" xfId="136" builtinId="9" hidden="1"/>
    <cellStyle name="Followed Hyperlink" xfId="22" builtinId="9" hidden="1"/>
    <cellStyle name="Followed Hyperlink" xfId="106" builtinId="9" hidden="1"/>
    <cellStyle name="Followed Hyperlink" xfId="134" builtinId="9" hidden="1"/>
    <cellStyle name="Followed Hyperlink" xfId="138" builtinId="9" hidden="1"/>
    <cellStyle name="Followed Hyperlink" xfId="78" builtinId="9" hidden="1"/>
    <cellStyle name="Followed Hyperlink" xfId="103" builtinId="9" hidden="1"/>
    <cellStyle name="Followed Hyperlink" xfId="144" builtinId="9" hidden="1"/>
    <cellStyle name="Followed Hyperlink" xfId="26" builtinId="9" hidden="1"/>
    <cellStyle name="Followed Hyperlink" xfId="10" builtinId="9" hidden="1"/>
    <cellStyle name="Followed Hyperlink" xfId="18" builtinId="9" hidden="1"/>
    <cellStyle name="Followed Hyperlink" xfId="89" builtinId="9" hidden="1"/>
    <cellStyle name="Followed Hyperlink" xfId="65" builtinId="9" hidden="1"/>
    <cellStyle name="Followed Hyperlink" xfId="113" builtinId="9" hidden="1"/>
    <cellStyle name="Followed Hyperlink" xfId="95" builtinId="9" hidden="1"/>
    <cellStyle name="Followed Hyperlink" xfId="63" builtinId="9" hidden="1"/>
    <cellStyle name="Followed Hyperlink" xfId="81" builtinId="9" hidden="1"/>
    <cellStyle name="Followed Hyperlink" xfId="64" builtinId="9" hidden="1"/>
    <cellStyle name="Followed Hyperlink" xfId="49" builtinId="9" hidden="1"/>
    <cellStyle name="Followed Hyperlink" xfId="43" builtinId="9" hidden="1"/>
    <cellStyle name="Followed Hyperlink" xfId="112" builtinId="9" hidden="1"/>
    <cellStyle name="Followed Hyperlink" xfId="93" builtinId="9" hidden="1"/>
    <cellStyle name="Followed Hyperlink" xfId="75" builtinId="9" hidden="1"/>
    <cellStyle name="Followed Hyperlink" xfId="132" builtinId="9" hidden="1"/>
    <cellStyle name="Followed Hyperlink" xfId="92" builtinId="9" hidden="1"/>
    <cellStyle name="Followed Hyperlink" xfId="79" builtinId="9" hidden="1"/>
    <cellStyle name="Followed Hyperlink" xfId="97" builtinId="9" hidden="1"/>
    <cellStyle name="Followed Hyperlink" xfId="59" builtinId="9" hidden="1"/>
    <cellStyle name="Followed Hyperlink" xfId="125" builtinId="9" hidden="1"/>
    <cellStyle name="Followed Hyperlink" xfId="104" builtinId="9" hidden="1"/>
    <cellStyle name="Followed Hyperlink" xfId="36" builtinId="9" hidden="1"/>
    <cellStyle name="Followed Hyperlink" xfId="126" builtinId="9" hidden="1"/>
    <cellStyle name="Followed Hyperlink" xfId="82" builtinId="9" hidden="1"/>
    <cellStyle name="Followed Hyperlink" xfId="70" builtinId="9" hidden="1"/>
    <cellStyle name="Followed Hyperlink" xfId="123" builtinId="9" hidden="1"/>
    <cellStyle name="Followed Hyperlink" xfId="135" builtinId="9" hidden="1"/>
    <cellStyle name="Followed Hyperlink" xfId="58" builtinId="9" hidden="1"/>
    <cellStyle name="Followed Hyperlink" xfId="115" builtinId="9" hidden="1"/>
    <cellStyle name="Followed Hyperlink" xfId="98" builtinId="9" hidden="1"/>
    <cellStyle name="Followed Hyperlink" xfId="142" builtinId="9" hidden="1"/>
    <cellStyle name="Followed Hyperlink" xfId="20" builtinId="9" hidden="1"/>
    <cellStyle name="Followed Hyperlink" xfId="109" builtinId="9" hidden="1"/>
    <cellStyle name="Followed Hyperlink" xfId="52" builtinId="9" hidden="1"/>
    <cellStyle name="Followed Hyperlink" xfId="76" builtinId="9" hidden="1"/>
    <cellStyle name="Followed Hyperlink" xfId="32" builtinId="9" hidden="1"/>
    <cellStyle name="Followed Hyperlink" xfId="2" builtinId="9" hidden="1"/>
    <cellStyle name="Followed Hyperlink" xfId="34" builtinId="9" hidden="1"/>
    <cellStyle name="Followed Hyperlink" xfId="6" builtinId="9" hidden="1"/>
    <cellStyle name="Followed Hyperlink" xfId="16" builtinId="9" hidden="1"/>
    <cellStyle name="Followed Hyperlink" xfId="47" builtinId="9" hidden="1"/>
    <cellStyle name="Followed Hyperlink" xfId="145" builtinId="9" hidden="1"/>
    <cellStyle name="Followed Hyperlink" xfId="121" builtinId="9" hidden="1"/>
    <cellStyle name="Followed Hyperlink" xfId="100" builtinId="9" hidden="1"/>
    <cellStyle name="Followed Hyperlink" xfId="60" builtinId="9" hidden="1"/>
    <cellStyle name="Hyperlink" xfId="7" builtinId="8" hidden="1"/>
    <cellStyle name="Hyperlink" xfId="19" builtinId="8" hidden="1"/>
    <cellStyle name="Hyperlink" xfId="17" builtinId="8" hidden="1"/>
    <cellStyle name="Hyperlink" xfId="1" builtinId="8" hidden="1"/>
    <cellStyle name="Hyperlink" xfId="15" builtinId="8" hidden="1"/>
    <cellStyle name="Hyperlink" xfId="27" builtinId="8" hidden="1"/>
    <cellStyle name="Hyperlink" xfId="3" builtinId="8" hidden="1"/>
    <cellStyle name="Hyperlink" xfId="9" builtinId="8" hidden="1"/>
    <cellStyle name="Hyperlink" xfId="5" builtinId="8" hidden="1"/>
    <cellStyle name="Hyperlink" xfId="35" builtinId="8" hidden="1"/>
    <cellStyle name="Hyperlink" xfId="33" builtinId="8" hidden="1"/>
    <cellStyle name="Hyperlink" xfId="29" builtinId="8" hidden="1"/>
    <cellStyle name="Hyperlink" xfId="13" builtinId="8" hidden="1"/>
    <cellStyle name="Hyperlink" xfId="11" builtinId="8" hidden="1"/>
    <cellStyle name="Hyperlink" xfId="23" builtinId="8" hidden="1"/>
    <cellStyle name="Hyperlink" xfId="37" builtinId="8" hidden="1"/>
    <cellStyle name="Hyperlink" xfId="21" builtinId="8" hidden="1"/>
    <cellStyle name="Hyperlink" xfId="25" builtinId="8" hidden="1"/>
    <cellStyle name="Hyperlink" xfId="31" builtinId="8" hidden="1"/>
    <cellStyle name="Hyperlink 2" xfId="149" xr:uid="{00000000-0005-0000-0000-000093000000}"/>
    <cellStyle name="Hyperlink 2 2" xfId="159" xr:uid="{00CD8430-87EA-4C5F-B02A-A66E90879360}"/>
    <cellStyle name="Normal" xfId="0" builtinId="0"/>
    <cellStyle name="Normal 2" xfId="148" xr:uid="{00000000-0005-0000-0000-000095000000}"/>
    <cellStyle name="Normal 2 2" xfId="147" xr:uid="{00000000-0005-0000-0000-000096000000}"/>
    <cellStyle name="Normal 2 2 2" xfId="163" xr:uid="{826826F8-EF79-4165-B62D-9BAD3E609187}"/>
    <cellStyle name="Normal 2 3" xfId="158" xr:uid="{80C5461B-9A82-46FE-BE62-39497BECF6E7}"/>
    <cellStyle name="Normal 3" xfId="150" xr:uid="{00000000-0005-0000-0000-000097000000}"/>
    <cellStyle name="Normal 3 2" xfId="153" xr:uid="{00000000-0005-0000-0000-000098000000}"/>
    <cellStyle name="Normal 3 2 2" xfId="154" xr:uid="{00000000-0005-0000-0000-000099000000}"/>
    <cellStyle name="Normal 3 3" xfId="157" xr:uid="{866F8AF4-C08F-450E-87B8-1588922A916F}"/>
    <cellStyle name="Normal 4" xfId="156" xr:uid="{54B5BE9B-47B8-4BA5-B3F8-BB778A97409D}"/>
    <cellStyle name="Normal 4 2" xfId="161" xr:uid="{B4A56FD2-BA65-48DC-A7F7-649B13E57412}"/>
    <cellStyle name="Normal 4 3" xfId="160" xr:uid="{E7395DB3-7D77-486B-B57A-3CFEFBCEB785}"/>
    <cellStyle name="Normal 5" xfId="151" xr:uid="{00000000-0005-0000-0000-00009A000000}"/>
    <cellStyle name="Normal 5 2" xfId="162" xr:uid="{884B94C2-13EB-4556-9547-535954897907}"/>
    <cellStyle name="Normal 6" xfId="152" xr:uid="{00000000-0005-0000-0000-00009B000000}"/>
    <cellStyle name="Normal_Layout" xfId="155" xr:uid="{5AE96D3D-D43C-4A73-85CE-A7052C92D037}"/>
  </cellStyles>
  <dxfs count="0"/>
  <tableStyles count="0" defaultTableStyle="TableStyleMedium9" defaultPivotStyle="PivotStyleMedium4"/>
  <colors>
    <mruColors>
      <color rgb="FFFFCCFF"/>
      <color rgb="FF12B2A6"/>
      <color rgb="FF1A7FA4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halkboard.ic.ncs.com/Documents%20and%20Settings/walln2/Local%20Settings/Temporary%20Internet%20Files/OLK72/bp%20examples/MD_2011_Alt-MSA_CRQ_Scoring_V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als &amp; Change History"/>
      <sheetName val="H. Test Management"/>
      <sheetName val="I.1  Scoring"/>
      <sheetName val="I.2 Attemptedness"/>
      <sheetName val="I.3 Derived Scoring"/>
      <sheetName val="J. Student Management"/>
      <sheetName val="K.1a Aggregation"/>
      <sheetName val="K.1b Agg Parent Home"/>
      <sheetName val="K.1c Agg Principal Home"/>
      <sheetName val="K.1d Agg Summaries"/>
      <sheetName val="K.2 Scoring Results"/>
      <sheetName val="L.1a Derived Scr - Raw Scores"/>
      <sheetName val="L.1b  Derived Scr - Conditions"/>
      <sheetName val="M. CRQ Lookup"/>
      <sheetName val="N. OSA Issu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Pearson">
  <a:themeElements>
    <a:clrScheme name="Pearson">
      <a:dk1>
        <a:sysClr val="windowText" lastClr="000000"/>
      </a:dk1>
      <a:lt1>
        <a:sysClr val="window" lastClr="FFFFFF"/>
      </a:lt1>
      <a:dk2>
        <a:srgbClr val="003057"/>
      </a:dk2>
      <a:lt2>
        <a:srgbClr val="EEECE1"/>
      </a:lt2>
      <a:accent1>
        <a:srgbClr val="007FA3"/>
      </a:accent1>
      <a:accent2>
        <a:srgbClr val="D2DB0E"/>
      </a:accent2>
      <a:accent3>
        <a:srgbClr val="D4EAE4"/>
      </a:accent3>
      <a:accent4>
        <a:srgbClr val="505759"/>
      </a:accent4>
      <a:accent5>
        <a:srgbClr val="FFB81C"/>
      </a:accent5>
      <a:accent6>
        <a:srgbClr val="84BD00"/>
      </a:accent6>
      <a:hlink>
        <a:srgbClr val="12B2A6"/>
      </a:hlink>
      <a:folHlink>
        <a:srgbClr val="005A70"/>
      </a:folHlink>
    </a:clrScheme>
    <a:fontScheme name="Pearson Open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E480-AE64-44A6-97FC-01C39ABAD8C1}">
  <dimension ref="A1:I550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" sqref="A2:A3"/>
    </sheetView>
  </sheetViews>
  <sheetFormatPr defaultColWidth="11.28515625" defaultRowHeight="15" x14ac:dyDescent="0.25"/>
  <cols>
    <col min="1" max="1" width="6" style="10" customWidth="1"/>
    <col min="2" max="3" width="5.42578125" style="58" bestFit="1" customWidth="1"/>
    <col min="4" max="4" width="7.42578125" style="58" bestFit="1" customWidth="1"/>
    <col min="5" max="5" width="27.7109375" style="10" bestFit="1" customWidth="1"/>
    <col min="6" max="6" width="27.5703125" style="10" bestFit="1" customWidth="1"/>
    <col min="7" max="7" width="27.28515625" style="10" customWidth="1"/>
    <col min="8" max="8" width="48.5703125" style="10" customWidth="1"/>
    <col min="9" max="9" width="1" style="10" customWidth="1"/>
    <col min="10" max="16384" width="11.28515625" style="10"/>
  </cols>
  <sheetData>
    <row r="1" spans="1:9" s="62" customFormat="1" ht="18.75" x14ac:dyDescent="0.3">
      <c r="A1" s="8" t="s">
        <v>271</v>
      </c>
      <c r="B1" s="59"/>
      <c r="C1" s="59"/>
      <c r="D1" s="59"/>
      <c r="E1" s="59"/>
      <c r="F1" s="60"/>
      <c r="G1" s="59"/>
      <c r="H1" s="59"/>
      <c r="I1" s="61"/>
    </row>
    <row r="2" spans="1:9" x14ac:dyDescent="0.25">
      <c r="A2" s="64" t="s">
        <v>0</v>
      </c>
      <c r="B2" s="66" t="s">
        <v>1</v>
      </c>
      <c r="C2" s="68"/>
      <c r="D2" s="66" t="s">
        <v>2</v>
      </c>
      <c r="E2" s="66" t="s">
        <v>3</v>
      </c>
      <c r="F2" s="66" t="s">
        <v>4</v>
      </c>
      <c r="G2" s="66" t="s">
        <v>5</v>
      </c>
      <c r="H2" s="70" t="s">
        <v>6</v>
      </c>
      <c r="I2" s="9"/>
    </row>
    <row r="3" spans="1:9" x14ac:dyDescent="0.25">
      <c r="A3" s="65"/>
      <c r="B3" s="11" t="s">
        <v>7</v>
      </c>
      <c r="C3" s="11" t="s">
        <v>8</v>
      </c>
      <c r="D3" s="69"/>
      <c r="E3" s="67"/>
      <c r="F3" s="67"/>
      <c r="G3" s="67"/>
      <c r="H3" s="71"/>
      <c r="I3" s="9"/>
    </row>
    <row r="4" spans="1:9" ht="60" x14ac:dyDescent="0.25">
      <c r="A4" s="12">
        <v>1</v>
      </c>
      <c r="B4" s="12">
        <v>1</v>
      </c>
      <c r="C4" s="12">
        <f t="shared" ref="C4:C85" si="0">SUM(B4+D4)-1</f>
        <v>35</v>
      </c>
      <c r="D4" s="13">
        <v>35</v>
      </c>
      <c r="E4" s="14" t="s">
        <v>9</v>
      </c>
      <c r="F4" s="14" t="s">
        <v>10</v>
      </c>
      <c r="G4" s="6"/>
      <c r="H4" s="4" t="s">
        <v>11</v>
      </c>
      <c r="I4" s="9"/>
    </row>
    <row r="5" spans="1:9" ht="30" x14ac:dyDescent="0.25">
      <c r="A5" s="12">
        <f>+A4+1</f>
        <v>2</v>
      </c>
      <c r="B5" s="12">
        <f t="shared" ref="B5:B84" si="1">B4+D4</f>
        <v>36</v>
      </c>
      <c r="C5" s="12">
        <f t="shared" si="0"/>
        <v>42</v>
      </c>
      <c r="D5" s="15">
        <v>7</v>
      </c>
      <c r="E5" s="14" t="s">
        <v>12</v>
      </c>
      <c r="F5" s="14" t="s">
        <v>13</v>
      </c>
      <c r="G5" s="6" t="s">
        <v>14</v>
      </c>
      <c r="H5" s="4" t="s">
        <v>15</v>
      </c>
      <c r="I5" s="9"/>
    </row>
    <row r="6" spans="1:9" ht="60" x14ac:dyDescent="0.25">
      <c r="A6" s="12">
        <f t="shared" ref="A6:A85" si="2">+A5+1</f>
        <v>3</v>
      </c>
      <c r="B6" s="12">
        <f t="shared" si="1"/>
        <v>43</v>
      </c>
      <c r="C6" s="12">
        <f t="shared" si="0"/>
        <v>77</v>
      </c>
      <c r="D6" s="15">
        <v>35</v>
      </c>
      <c r="E6" s="14" t="s">
        <v>16</v>
      </c>
      <c r="F6" s="14" t="s">
        <v>17</v>
      </c>
      <c r="G6" s="6"/>
      <c r="H6" s="4" t="s">
        <v>11</v>
      </c>
      <c r="I6" s="9"/>
    </row>
    <row r="7" spans="1:9" ht="30" x14ac:dyDescent="0.25">
      <c r="A7" s="12">
        <f t="shared" si="2"/>
        <v>4</v>
      </c>
      <c r="B7" s="12">
        <f t="shared" si="1"/>
        <v>78</v>
      </c>
      <c r="C7" s="12">
        <f t="shared" si="0"/>
        <v>84</v>
      </c>
      <c r="D7" s="15">
        <v>7</v>
      </c>
      <c r="E7" s="14" t="s">
        <v>18</v>
      </c>
      <c r="F7" s="14" t="s">
        <v>19</v>
      </c>
      <c r="G7" s="6" t="s">
        <v>14</v>
      </c>
      <c r="H7" s="4" t="s">
        <v>15</v>
      </c>
      <c r="I7" s="9"/>
    </row>
    <row r="8" spans="1:9" x14ac:dyDescent="0.25">
      <c r="A8" s="12">
        <f t="shared" si="2"/>
        <v>5</v>
      </c>
      <c r="B8" s="12">
        <f t="shared" si="1"/>
        <v>85</v>
      </c>
      <c r="C8" s="12">
        <f t="shared" si="0"/>
        <v>104</v>
      </c>
      <c r="D8" s="13">
        <v>20</v>
      </c>
      <c r="E8" s="14" t="s">
        <v>20</v>
      </c>
      <c r="F8" s="14" t="s">
        <v>21</v>
      </c>
      <c r="G8" s="4"/>
      <c r="H8" s="16" t="s">
        <v>22</v>
      </c>
      <c r="I8" s="9"/>
    </row>
    <row r="9" spans="1:9" x14ac:dyDescent="0.25">
      <c r="A9" s="12">
        <f t="shared" si="2"/>
        <v>6</v>
      </c>
      <c r="B9" s="12">
        <f t="shared" si="1"/>
        <v>105</v>
      </c>
      <c r="C9" s="12">
        <f t="shared" si="0"/>
        <v>117</v>
      </c>
      <c r="D9" s="13">
        <v>13</v>
      </c>
      <c r="E9" s="14" t="s">
        <v>23</v>
      </c>
      <c r="F9" s="17" t="s">
        <v>24</v>
      </c>
      <c r="G9" s="6"/>
      <c r="H9" s="18" t="s">
        <v>25</v>
      </c>
      <c r="I9" s="9"/>
    </row>
    <row r="10" spans="1:9" x14ac:dyDescent="0.25">
      <c r="A10" s="12">
        <f t="shared" si="2"/>
        <v>7</v>
      </c>
      <c r="B10" s="12">
        <f t="shared" si="1"/>
        <v>118</v>
      </c>
      <c r="C10" s="12">
        <f t="shared" si="0"/>
        <v>153</v>
      </c>
      <c r="D10" s="13">
        <v>36</v>
      </c>
      <c r="E10" s="14" t="s">
        <v>26</v>
      </c>
      <c r="F10" s="14" t="s">
        <v>27</v>
      </c>
      <c r="G10" s="6" t="s">
        <v>28</v>
      </c>
      <c r="H10" s="4" t="s">
        <v>29</v>
      </c>
      <c r="I10" s="9"/>
    </row>
    <row r="11" spans="1:9" x14ac:dyDescent="0.25">
      <c r="A11" s="12">
        <f t="shared" si="2"/>
        <v>8</v>
      </c>
      <c r="B11" s="12">
        <f t="shared" si="1"/>
        <v>154</v>
      </c>
      <c r="C11" s="12">
        <f t="shared" si="0"/>
        <v>173</v>
      </c>
      <c r="D11" s="13">
        <v>20</v>
      </c>
      <c r="E11" s="14" t="s">
        <v>30</v>
      </c>
      <c r="F11" s="14" t="s">
        <v>31</v>
      </c>
      <c r="G11" s="6"/>
      <c r="H11" s="21" t="s">
        <v>214</v>
      </c>
      <c r="I11" s="9"/>
    </row>
    <row r="12" spans="1:9" x14ac:dyDescent="0.25">
      <c r="A12" s="12">
        <f t="shared" si="2"/>
        <v>9</v>
      </c>
      <c r="B12" s="12">
        <f t="shared" si="1"/>
        <v>174</v>
      </c>
      <c r="C12" s="12">
        <f t="shared" si="0"/>
        <v>181</v>
      </c>
      <c r="D12" s="13">
        <v>8</v>
      </c>
      <c r="E12" s="35" t="s">
        <v>267</v>
      </c>
      <c r="F12" s="35" t="s">
        <v>267</v>
      </c>
      <c r="G12" s="6" t="s">
        <v>28</v>
      </c>
      <c r="H12" s="28"/>
      <c r="I12" s="9"/>
    </row>
    <row r="13" spans="1:9" ht="120" x14ac:dyDescent="0.25">
      <c r="A13" s="12">
        <f t="shared" si="2"/>
        <v>10</v>
      </c>
      <c r="B13" s="12">
        <f t="shared" si="1"/>
        <v>182</v>
      </c>
      <c r="C13" s="12">
        <f t="shared" si="0"/>
        <v>189</v>
      </c>
      <c r="D13" s="13">
        <v>8</v>
      </c>
      <c r="E13" s="14" t="s">
        <v>32</v>
      </c>
      <c r="F13" s="14" t="s">
        <v>32</v>
      </c>
      <c r="G13" s="4" t="s">
        <v>33</v>
      </c>
      <c r="H13" s="63" t="s">
        <v>270</v>
      </c>
      <c r="I13" s="9"/>
    </row>
    <row r="14" spans="1:9" x14ac:dyDescent="0.25">
      <c r="A14" s="12">
        <f t="shared" si="2"/>
        <v>11</v>
      </c>
      <c r="B14" s="12">
        <f t="shared" si="1"/>
        <v>190</v>
      </c>
      <c r="C14" s="12">
        <f t="shared" si="0"/>
        <v>193</v>
      </c>
      <c r="D14" s="13">
        <v>4</v>
      </c>
      <c r="E14" s="14" t="s">
        <v>34</v>
      </c>
      <c r="F14" s="14" t="s">
        <v>34</v>
      </c>
      <c r="G14" s="23"/>
      <c r="H14" s="14" t="s">
        <v>25</v>
      </c>
      <c r="I14" s="9"/>
    </row>
    <row r="15" spans="1:9" x14ac:dyDescent="0.25">
      <c r="A15" s="12">
        <f t="shared" si="2"/>
        <v>12</v>
      </c>
      <c r="B15" s="12">
        <f t="shared" ref="B15:B19" si="3">B14+D14</f>
        <v>194</v>
      </c>
      <c r="C15" s="31">
        <f t="shared" ref="C15:C19" si="4">SUM(B15+D15)-1</f>
        <v>243</v>
      </c>
      <c r="D15" s="56">
        <v>50</v>
      </c>
      <c r="E15" s="14" t="s">
        <v>35</v>
      </c>
      <c r="F15" s="14" t="s">
        <v>36</v>
      </c>
      <c r="G15" s="14"/>
      <c r="H15" s="14" t="s">
        <v>37</v>
      </c>
      <c r="I15" s="9"/>
    </row>
    <row r="16" spans="1:9" s="7" customFormat="1" x14ac:dyDescent="0.25">
      <c r="A16" s="31">
        <f t="shared" si="2"/>
        <v>13</v>
      </c>
      <c r="B16" s="31">
        <f t="shared" si="3"/>
        <v>244</v>
      </c>
      <c r="C16" s="31">
        <f t="shared" si="4"/>
        <v>273</v>
      </c>
      <c r="D16" s="56">
        <v>30</v>
      </c>
      <c r="E16" s="22" t="s">
        <v>255</v>
      </c>
      <c r="F16" s="35" t="s">
        <v>255</v>
      </c>
      <c r="G16" s="34"/>
      <c r="H16" s="35"/>
      <c r="I16" s="9"/>
    </row>
    <row r="17" spans="1:9" x14ac:dyDescent="0.25">
      <c r="A17" s="31">
        <f t="shared" si="2"/>
        <v>14</v>
      </c>
      <c r="B17" s="31">
        <f t="shared" si="3"/>
        <v>274</v>
      </c>
      <c r="C17" s="31">
        <f t="shared" si="4"/>
        <v>323</v>
      </c>
      <c r="D17" s="56">
        <v>50</v>
      </c>
      <c r="E17" s="14" t="s">
        <v>38</v>
      </c>
      <c r="F17" s="14" t="s">
        <v>39</v>
      </c>
      <c r="G17" s="14"/>
      <c r="H17" s="14" t="s">
        <v>37</v>
      </c>
      <c r="I17" s="9"/>
    </row>
    <row r="18" spans="1:9" s="7" customFormat="1" x14ac:dyDescent="0.25">
      <c r="A18" s="31">
        <f t="shared" si="2"/>
        <v>15</v>
      </c>
      <c r="B18" s="31">
        <f t="shared" si="3"/>
        <v>324</v>
      </c>
      <c r="C18" s="31">
        <f t="shared" si="4"/>
        <v>348</v>
      </c>
      <c r="D18" s="56">
        <v>25</v>
      </c>
      <c r="E18" s="22" t="s">
        <v>256</v>
      </c>
      <c r="F18" s="35" t="s">
        <v>256</v>
      </c>
      <c r="G18" s="34"/>
      <c r="H18" s="35"/>
      <c r="I18" s="9"/>
    </row>
    <row r="19" spans="1:9" x14ac:dyDescent="0.25">
      <c r="A19" s="31">
        <f t="shared" si="2"/>
        <v>16</v>
      </c>
      <c r="B19" s="12">
        <f t="shared" si="3"/>
        <v>349</v>
      </c>
      <c r="C19" s="12">
        <f t="shared" si="4"/>
        <v>349</v>
      </c>
      <c r="D19" s="13">
        <v>1</v>
      </c>
      <c r="E19" s="14" t="s">
        <v>40</v>
      </c>
      <c r="F19" s="14" t="s">
        <v>41</v>
      </c>
      <c r="G19" s="14"/>
      <c r="H19" s="4" t="s">
        <v>42</v>
      </c>
      <c r="I19" s="9"/>
    </row>
    <row r="20" spans="1:9" ht="30" x14ac:dyDescent="0.25">
      <c r="A20" s="31">
        <f t="shared" si="2"/>
        <v>17</v>
      </c>
      <c r="B20" s="12">
        <f t="shared" si="1"/>
        <v>350</v>
      </c>
      <c r="C20" s="12">
        <f t="shared" si="0"/>
        <v>357</v>
      </c>
      <c r="D20" s="13">
        <v>8</v>
      </c>
      <c r="E20" s="14" t="s">
        <v>43</v>
      </c>
      <c r="F20" s="14" t="s">
        <v>44</v>
      </c>
      <c r="G20" s="4" t="s">
        <v>45</v>
      </c>
      <c r="H20" s="1"/>
      <c r="I20" s="9"/>
    </row>
    <row r="21" spans="1:9" ht="45" x14ac:dyDescent="0.25">
      <c r="A21" s="31">
        <f t="shared" si="2"/>
        <v>18</v>
      </c>
      <c r="B21" s="12">
        <f t="shared" si="1"/>
        <v>358</v>
      </c>
      <c r="C21" s="12">
        <f t="shared" si="0"/>
        <v>358</v>
      </c>
      <c r="D21" s="13">
        <v>1</v>
      </c>
      <c r="E21" s="14" t="s">
        <v>46</v>
      </c>
      <c r="F21" s="14" t="s">
        <v>46</v>
      </c>
      <c r="G21" s="14"/>
      <c r="H21" s="14" t="s">
        <v>47</v>
      </c>
      <c r="I21" s="9"/>
    </row>
    <row r="22" spans="1:9" ht="30" x14ac:dyDescent="0.25">
      <c r="A22" s="31">
        <f t="shared" si="2"/>
        <v>19</v>
      </c>
      <c r="B22" s="12">
        <f t="shared" si="1"/>
        <v>359</v>
      </c>
      <c r="C22" s="12">
        <f t="shared" si="0"/>
        <v>359</v>
      </c>
      <c r="D22" s="13">
        <v>1</v>
      </c>
      <c r="E22" s="14" t="s">
        <v>48</v>
      </c>
      <c r="F22" s="14" t="s">
        <v>49</v>
      </c>
      <c r="G22" s="4"/>
      <c r="H22" s="4" t="s">
        <v>50</v>
      </c>
      <c r="I22" s="9"/>
    </row>
    <row r="23" spans="1:9" ht="45" x14ac:dyDescent="0.25">
      <c r="A23" s="31">
        <f t="shared" si="2"/>
        <v>20</v>
      </c>
      <c r="B23" s="12">
        <f t="shared" si="1"/>
        <v>360</v>
      </c>
      <c r="C23" s="12">
        <f t="shared" si="0"/>
        <v>360</v>
      </c>
      <c r="D23" s="13">
        <v>1</v>
      </c>
      <c r="E23" s="14" t="s">
        <v>51</v>
      </c>
      <c r="F23" s="14" t="s">
        <v>51</v>
      </c>
      <c r="G23" s="4"/>
      <c r="H23" s="4" t="s">
        <v>52</v>
      </c>
      <c r="I23" s="9"/>
    </row>
    <row r="24" spans="1:9" ht="45" x14ac:dyDescent="0.25">
      <c r="A24" s="31">
        <f t="shared" si="2"/>
        <v>21</v>
      </c>
      <c r="B24" s="12">
        <f t="shared" si="1"/>
        <v>361</v>
      </c>
      <c r="C24" s="12">
        <f t="shared" si="0"/>
        <v>361</v>
      </c>
      <c r="D24" s="13">
        <v>1</v>
      </c>
      <c r="E24" s="14" t="s">
        <v>53</v>
      </c>
      <c r="F24" s="14" t="s">
        <v>54</v>
      </c>
      <c r="G24" s="4"/>
      <c r="H24" s="4" t="s">
        <v>52</v>
      </c>
      <c r="I24" s="9"/>
    </row>
    <row r="25" spans="1:9" ht="45" x14ac:dyDescent="0.25">
      <c r="A25" s="31">
        <f t="shared" si="2"/>
        <v>22</v>
      </c>
      <c r="B25" s="12">
        <f t="shared" si="1"/>
        <v>362</v>
      </c>
      <c r="C25" s="12">
        <f t="shared" si="0"/>
        <v>362</v>
      </c>
      <c r="D25" s="13">
        <v>1</v>
      </c>
      <c r="E25" s="14" t="s">
        <v>55</v>
      </c>
      <c r="F25" s="14" t="s">
        <v>55</v>
      </c>
      <c r="G25" s="4"/>
      <c r="H25" s="4" t="s">
        <v>52</v>
      </c>
      <c r="I25" s="9"/>
    </row>
    <row r="26" spans="1:9" ht="45" x14ac:dyDescent="0.25">
      <c r="A26" s="31">
        <f t="shared" si="2"/>
        <v>23</v>
      </c>
      <c r="B26" s="12">
        <f t="shared" si="1"/>
        <v>363</v>
      </c>
      <c r="C26" s="12">
        <f t="shared" si="0"/>
        <v>363</v>
      </c>
      <c r="D26" s="13">
        <v>1</v>
      </c>
      <c r="E26" s="14" t="s">
        <v>56</v>
      </c>
      <c r="F26" s="14" t="s">
        <v>57</v>
      </c>
      <c r="G26" s="4"/>
      <c r="H26" s="4" t="s">
        <v>52</v>
      </c>
      <c r="I26" s="9"/>
    </row>
    <row r="27" spans="1:9" ht="45" x14ac:dyDescent="0.25">
      <c r="A27" s="31">
        <f t="shared" si="2"/>
        <v>24</v>
      </c>
      <c r="B27" s="12">
        <f t="shared" si="1"/>
        <v>364</v>
      </c>
      <c r="C27" s="12">
        <f t="shared" si="0"/>
        <v>364</v>
      </c>
      <c r="D27" s="13">
        <v>1</v>
      </c>
      <c r="E27" s="14" t="s">
        <v>58</v>
      </c>
      <c r="F27" s="14" t="s">
        <v>59</v>
      </c>
      <c r="G27" s="4"/>
      <c r="H27" s="4" t="s">
        <v>52</v>
      </c>
      <c r="I27" s="9"/>
    </row>
    <row r="28" spans="1:9" ht="45" x14ac:dyDescent="0.25">
      <c r="A28" s="31">
        <f t="shared" si="2"/>
        <v>25</v>
      </c>
      <c r="B28" s="12">
        <f t="shared" si="1"/>
        <v>365</v>
      </c>
      <c r="C28" s="12">
        <f t="shared" si="0"/>
        <v>366</v>
      </c>
      <c r="D28" s="24">
        <v>2</v>
      </c>
      <c r="E28" s="14" t="s">
        <v>60</v>
      </c>
      <c r="F28" s="14" t="s">
        <v>60</v>
      </c>
      <c r="G28" s="4" t="s">
        <v>28</v>
      </c>
      <c r="H28" s="25" t="s">
        <v>61</v>
      </c>
      <c r="I28" s="9"/>
    </row>
    <row r="29" spans="1:9" x14ac:dyDescent="0.25">
      <c r="A29" s="31">
        <f t="shared" si="2"/>
        <v>26</v>
      </c>
      <c r="B29" s="12">
        <f t="shared" si="1"/>
        <v>367</v>
      </c>
      <c r="C29" s="12">
        <f t="shared" si="0"/>
        <v>368</v>
      </c>
      <c r="D29" s="3">
        <v>2</v>
      </c>
      <c r="E29" s="45" t="s">
        <v>257</v>
      </c>
      <c r="F29" s="45" t="s">
        <v>257</v>
      </c>
      <c r="G29" s="26"/>
      <c r="H29" s="27"/>
      <c r="I29" s="9"/>
    </row>
    <row r="30" spans="1:9" ht="30" x14ac:dyDescent="0.25">
      <c r="A30" s="31">
        <f t="shared" si="2"/>
        <v>27</v>
      </c>
      <c r="B30" s="12">
        <f t="shared" si="1"/>
        <v>369</v>
      </c>
      <c r="C30" s="12">
        <f t="shared" si="0"/>
        <v>379</v>
      </c>
      <c r="D30" s="29">
        <v>11</v>
      </c>
      <c r="E30" s="14" t="s">
        <v>62</v>
      </c>
      <c r="F30" s="14" t="s">
        <v>63</v>
      </c>
      <c r="G30" s="4" t="s">
        <v>64</v>
      </c>
      <c r="H30" s="4" t="s">
        <v>65</v>
      </c>
      <c r="I30" s="9"/>
    </row>
    <row r="31" spans="1:9" x14ac:dyDescent="0.25">
      <c r="A31" s="31">
        <f t="shared" si="2"/>
        <v>28</v>
      </c>
      <c r="B31" s="12">
        <f>B30+D30</f>
        <v>380</v>
      </c>
      <c r="C31" s="12">
        <f t="shared" si="0"/>
        <v>380</v>
      </c>
      <c r="D31" s="24">
        <v>1</v>
      </c>
      <c r="E31" s="4" t="s">
        <v>66</v>
      </c>
      <c r="F31" s="14" t="s">
        <v>67</v>
      </c>
      <c r="G31" s="14"/>
      <c r="H31" s="14" t="s">
        <v>25</v>
      </c>
      <c r="I31" s="9"/>
    </row>
    <row r="32" spans="1:9" x14ac:dyDescent="0.25">
      <c r="A32" s="31">
        <f t="shared" si="2"/>
        <v>29</v>
      </c>
      <c r="B32" s="12">
        <f t="shared" si="1"/>
        <v>381</v>
      </c>
      <c r="C32" s="12">
        <f t="shared" si="0"/>
        <v>381</v>
      </c>
      <c r="D32" s="24">
        <v>1</v>
      </c>
      <c r="E32" s="4" t="s">
        <v>68</v>
      </c>
      <c r="F32" s="4" t="s">
        <v>68</v>
      </c>
      <c r="G32" s="4"/>
      <c r="H32" s="4" t="s">
        <v>25</v>
      </c>
      <c r="I32" s="9"/>
    </row>
    <row r="33" spans="1:9" x14ac:dyDescent="0.25">
      <c r="A33" s="31">
        <f t="shared" si="2"/>
        <v>30</v>
      </c>
      <c r="B33" s="12">
        <f t="shared" si="1"/>
        <v>382</v>
      </c>
      <c r="C33" s="12">
        <f t="shared" si="0"/>
        <v>382</v>
      </c>
      <c r="D33" s="24">
        <v>1</v>
      </c>
      <c r="E33" s="4" t="s">
        <v>69</v>
      </c>
      <c r="F33" s="14" t="s">
        <v>69</v>
      </c>
      <c r="G33" s="14"/>
      <c r="H33" s="14" t="s">
        <v>25</v>
      </c>
      <c r="I33" s="9"/>
    </row>
    <row r="34" spans="1:9" x14ac:dyDescent="0.25">
      <c r="A34" s="31">
        <f t="shared" si="2"/>
        <v>31</v>
      </c>
      <c r="B34" s="12">
        <f t="shared" si="1"/>
        <v>383</v>
      </c>
      <c r="C34" s="12">
        <f t="shared" si="0"/>
        <v>383</v>
      </c>
      <c r="D34" s="24">
        <v>1</v>
      </c>
      <c r="E34" s="4" t="s">
        <v>70</v>
      </c>
      <c r="F34" s="14" t="s">
        <v>70</v>
      </c>
      <c r="G34" s="14"/>
      <c r="H34" s="14" t="s">
        <v>25</v>
      </c>
      <c r="I34" s="9"/>
    </row>
    <row r="35" spans="1:9" x14ac:dyDescent="0.25">
      <c r="A35" s="31">
        <f t="shared" si="2"/>
        <v>32</v>
      </c>
      <c r="B35" s="12">
        <f t="shared" si="1"/>
        <v>384</v>
      </c>
      <c r="C35" s="12">
        <f t="shared" si="0"/>
        <v>384</v>
      </c>
      <c r="D35" s="3">
        <v>1</v>
      </c>
      <c r="E35" s="4" t="s">
        <v>71</v>
      </c>
      <c r="F35" s="23" t="s">
        <v>71</v>
      </c>
      <c r="G35" s="4"/>
      <c r="H35" s="4" t="s">
        <v>25</v>
      </c>
      <c r="I35" s="9"/>
    </row>
    <row r="36" spans="1:9" ht="45" x14ac:dyDescent="0.25">
      <c r="A36" s="31">
        <f t="shared" si="2"/>
        <v>33</v>
      </c>
      <c r="B36" s="12">
        <f>B35+D35</f>
        <v>385</v>
      </c>
      <c r="C36" s="12">
        <f t="shared" si="0"/>
        <v>385</v>
      </c>
      <c r="D36" s="24">
        <v>1</v>
      </c>
      <c r="E36" s="4" t="s">
        <v>72</v>
      </c>
      <c r="F36" s="30" t="s">
        <v>73</v>
      </c>
      <c r="G36" s="19"/>
      <c r="H36" s="19" t="s">
        <v>74</v>
      </c>
      <c r="I36" s="9"/>
    </row>
    <row r="37" spans="1:9" ht="45" x14ac:dyDescent="0.25">
      <c r="A37" s="31">
        <f t="shared" si="2"/>
        <v>34</v>
      </c>
      <c r="B37" s="12">
        <f t="shared" si="1"/>
        <v>386</v>
      </c>
      <c r="C37" s="12">
        <f t="shared" si="0"/>
        <v>386</v>
      </c>
      <c r="D37" s="24">
        <v>1</v>
      </c>
      <c r="E37" s="4" t="s">
        <v>75</v>
      </c>
      <c r="F37" s="14" t="s">
        <v>76</v>
      </c>
      <c r="G37" s="19"/>
      <c r="H37" s="19" t="s">
        <v>74</v>
      </c>
      <c r="I37" s="9"/>
    </row>
    <row r="38" spans="1:9" ht="45" x14ac:dyDescent="0.25">
      <c r="A38" s="31">
        <f t="shared" si="2"/>
        <v>35</v>
      </c>
      <c r="B38" s="12">
        <f t="shared" si="1"/>
        <v>387</v>
      </c>
      <c r="C38" s="12">
        <f t="shared" si="0"/>
        <v>387</v>
      </c>
      <c r="D38" s="24">
        <v>1</v>
      </c>
      <c r="E38" s="4" t="s">
        <v>77</v>
      </c>
      <c r="F38" s="14" t="s">
        <v>78</v>
      </c>
      <c r="G38" s="19"/>
      <c r="H38" s="19" t="s">
        <v>74</v>
      </c>
      <c r="I38" s="9"/>
    </row>
    <row r="39" spans="1:9" x14ac:dyDescent="0.25">
      <c r="A39" s="31">
        <f t="shared" si="2"/>
        <v>36</v>
      </c>
      <c r="B39" s="12">
        <f t="shared" si="1"/>
        <v>388</v>
      </c>
      <c r="C39" s="12">
        <f t="shared" si="0"/>
        <v>397</v>
      </c>
      <c r="D39" s="24">
        <v>10</v>
      </c>
      <c r="E39" s="4" t="s">
        <v>79</v>
      </c>
      <c r="F39" s="14" t="s">
        <v>80</v>
      </c>
      <c r="G39" s="6"/>
      <c r="H39" s="4" t="s">
        <v>81</v>
      </c>
      <c r="I39" s="9"/>
    </row>
    <row r="40" spans="1:9" ht="120" x14ac:dyDescent="0.25">
      <c r="A40" s="31">
        <f t="shared" si="2"/>
        <v>37</v>
      </c>
      <c r="B40" s="12">
        <f t="shared" si="1"/>
        <v>398</v>
      </c>
      <c r="C40" s="12">
        <f t="shared" si="0"/>
        <v>398</v>
      </c>
      <c r="D40" s="24">
        <v>1</v>
      </c>
      <c r="E40" s="22" t="s">
        <v>215</v>
      </c>
      <c r="F40" s="22" t="s">
        <v>215</v>
      </c>
      <c r="G40" s="4"/>
      <c r="H40" s="22" t="s">
        <v>216</v>
      </c>
      <c r="I40" s="9"/>
    </row>
    <row r="41" spans="1:9" ht="120" x14ac:dyDescent="0.25">
      <c r="A41" s="31">
        <f t="shared" si="2"/>
        <v>38</v>
      </c>
      <c r="B41" s="12">
        <f t="shared" si="1"/>
        <v>399</v>
      </c>
      <c r="C41" s="12">
        <f t="shared" si="0"/>
        <v>399</v>
      </c>
      <c r="D41" s="24">
        <v>1</v>
      </c>
      <c r="E41" s="22" t="s">
        <v>217</v>
      </c>
      <c r="F41" s="22" t="s">
        <v>217</v>
      </c>
      <c r="G41" s="22"/>
      <c r="H41" s="22" t="s">
        <v>83</v>
      </c>
      <c r="I41" s="9"/>
    </row>
    <row r="42" spans="1:9" ht="120" x14ac:dyDescent="0.25">
      <c r="A42" s="31">
        <f t="shared" si="2"/>
        <v>39</v>
      </c>
      <c r="B42" s="31">
        <f t="shared" si="1"/>
        <v>400</v>
      </c>
      <c r="C42" s="31">
        <f t="shared" ref="C42:C44" si="5">SUM(B42+D42)-1</f>
        <v>400</v>
      </c>
      <c r="D42" s="32">
        <v>1</v>
      </c>
      <c r="E42" s="22" t="s">
        <v>82</v>
      </c>
      <c r="F42" s="22" t="s">
        <v>82</v>
      </c>
      <c r="G42" s="22"/>
      <c r="H42" s="22" t="s">
        <v>83</v>
      </c>
      <c r="I42" s="33"/>
    </row>
    <row r="43" spans="1:9" ht="120" x14ac:dyDescent="0.25">
      <c r="A43" s="31">
        <f t="shared" si="2"/>
        <v>40</v>
      </c>
      <c r="B43" s="31">
        <f t="shared" si="1"/>
        <v>401</v>
      </c>
      <c r="C43" s="31">
        <f t="shared" si="5"/>
        <v>401</v>
      </c>
      <c r="D43" s="32">
        <v>1</v>
      </c>
      <c r="E43" s="22" t="s">
        <v>84</v>
      </c>
      <c r="F43" s="22" t="s">
        <v>84</v>
      </c>
      <c r="G43" s="22"/>
      <c r="H43" s="22" t="s">
        <v>83</v>
      </c>
      <c r="I43" s="33"/>
    </row>
    <row r="44" spans="1:9" ht="120" x14ac:dyDescent="0.25">
      <c r="A44" s="31">
        <f t="shared" si="2"/>
        <v>41</v>
      </c>
      <c r="B44" s="31">
        <f t="shared" si="1"/>
        <v>402</v>
      </c>
      <c r="C44" s="31">
        <f t="shared" si="5"/>
        <v>402</v>
      </c>
      <c r="D44" s="32">
        <v>1</v>
      </c>
      <c r="E44" s="22" t="s">
        <v>85</v>
      </c>
      <c r="F44" s="22" t="s">
        <v>85</v>
      </c>
      <c r="G44" s="22"/>
      <c r="H44" s="22" t="s">
        <v>83</v>
      </c>
      <c r="I44" s="33"/>
    </row>
    <row r="45" spans="1:9" s="37" customFormat="1" ht="30" x14ac:dyDescent="0.2">
      <c r="A45" s="31">
        <f t="shared" si="2"/>
        <v>42</v>
      </c>
      <c r="B45" s="31">
        <f t="shared" ref="B45" si="6">B44+D44</f>
        <v>403</v>
      </c>
      <c r="C45" s="31">
        <f t="shared" ref="C45" si="7">SUM(B45+D45)-1</f>
        <v>403</v>
      </c>
      <c r="D45" s="32">
        <v>1</v>
      </c>
      <c r="E45" s="22" t="s">
        <v>86</v>
      </c>
      <c r="F45" s="35" t="s">
        <v>87</v>
      </c>
      <c r="G45" s="34"/>
      <c r="H45" s="35" t="s">
        <v>88</v>
      </c>
      <c r="I45" s="36"/>
    </row>
    <row r="46" spans="1:9" s="37" customFormat="1" ht="180" x14ac:dyDescent="0.2">
      <c r="A46" s="31">
        <f t="shared" si="2"/>
        <v>43</v>
      </c>
      <c r="B46" s="31">
        <f t="shared" ref="B46:B48" si="8">B45+D45</f>
        <v>404</v>
      </c>
      <c r="C46" s="31">
        <f t="shared" ref="C46:C48" si="9">SUM(B46+D46)-1</f>
        <v>405</v>
      </c>
      <c r="D46" s="32">
        <v>2</v>
      </c>
      <c r="E46" s="22" t="s">
        <v>89</v>
      </c>
      <c r="F46" s="35" t="s">
        <v>90</v>
      </c>
      <c r="G46" s="34" t="s">
        <v>254</v>
      </c>
      <c r="H46" s="22" t="s">
        <v>268</v>
      </c>
      <c r="I46" s="36"/>
    </row>
    <row r="47" spans="1:9" s="1" customFormat="1" x14ac:dyDescent="0.2">
      <c r="A47" s="31">
        <f t="shared" si="2"/>
        <v>44</v>
      </c>
      <c r="B47" s="31">
        <f t="shared" si="8"/>
        <v>406</v>
      </c>
      <c r="C47" s="31">
        <f t="shared" si="9"/>
        <v>453</v>
      </c>
      <c r="D47" s="32">
        <v>48</v>
      </c>
      <c r="E47" s="22" t="s">
        <v>253</v>
      </c>
      <c r="F47" s="35" t="s">
        <v>253</v>
      </c>
      <c r="G47" s="34"/>
      <c r="H47" s="35"/>
      <c r="I47" s="9"/>
    </row>
    <row r="48" spans="1:9" s="37" customFormat="1" x14ac:dyDescent="0.2">
      <c r="A48" s="31">
        <f t="shared" si="2"/>
        <v>45</v>
      </c>
      <c r="B48" s="31">
        <f t="shared" si="8"/>
        <v>454</v>
      </c>
      <c r="C48" s="31">
        <f t="shared" si="9"/>
        <v>454</v>
      </c>
      <c r="D48" s="32">
        <v>1</v>
      </c>
      <c r="E48" s="22" t="s">
        <v>91</v>
      </c>
      <c r="F48" s="22" t="s">
        <v>91</v>
      </c>
      <c r="G48" s="34"/>
      <c r="H48" s="22" t="s">
        <v>25</v>
      </c>
      <c r="I48" s="36"/>
    </row>
    <row r="49" spans="1:9" x14ac:dyDescent="0.25">
      <c r="A49" s="31">
        <f t="shared" si="2"/>
        <v>46</v>
      </c>
      <c r="B49" s="31">
        <f t="shared" ref="B49" si="10">B48+D48</f>
        <v>455</v>
      </c>
      <c r="C49" s="31">
        <f t="shared" ref="C49" si="11">SUM(B49+D49)-1</f>
        <v>463</v>
      </c>
      <c r="D49" s="24">
        <v>9</v>
      </c>
      <c r="E49" s="4" t="s">
        <v>92</v>
      </c>
      <c r="F49" s="23" t="s">
        <v>93</v>
      </c>
      <c r="G49" s="6"/>
      <c r="H49" s="4" t="s">
        <v>25</v>
      </c>
      <c r="I49" s="9"/>
    </row>
    <row r="50" spans="1:9" ht="240" x14ac:dyDescent="0.25">
      <c r="A50" s="31">
        <f t="shared" si="2"/>
        <v>47</v>
      </c>
      <c r="B50" s="31">
        <f t="shared" si="1"/>
        <v>464</v>
      </c>
      <c r="C50" s="31">
        <f t="shared" si="0"/>
        <v>464</v>
      </c>
      <c r="D50" s="24">
        <v>1</v>
      </c>
      <c r="E50" s="2" t="s">
        <v>94</v>
      </c>
      <c r="F50" s="14" t="s">
        <v>95</v>
      </c>
      <c r="G50" s="38"/>
      <c r="H50" s="22" t="s">
        <v>218</v>
      </c>
      <c r="I50" s="9"/>
    </row>
    <row r="51" spans="1:9" ht="45" x14ac:dyDescent="0.25">
      <c r="A51" s="31">
        <f t="shared" si="2"/>
        <v>48</v>
      </c>
      <c r="B51" s="31">
        <f t="shared" si="1"/>
        <v>465</v>
      </c>
      <c r="C51" s="31">
        <f t="shared" si="0"/>
        <v>467</v>
      </c>
      <c r="D51" s="24">
        <v>3</v>
      </c>
      <c r="E51" s="38" t="s">
        <v>96</v>
      </c>
      <c r="F51" s="14" t="s">
        <v>97</v>
      </c>
      <c r="G51" s="4" t="s">
        <v>98</v>
      </c>
      <c r="H51" s="39" t="s">
        <v>219</v>
      </c>
      <c r="I51" s="9"/>
    </row>
    <row r="52" spans="1:9" ht="45" x14ac:dyDescent="0.25">
      <c r="A52" s="31">
        <f t="shared" si="2"/>
        <v>49</v>
      </c>
      <c r="B52" s="31">
        <f t="shared" si="1"/>
        <v>468</v>
      </c>
      <c r="C52" s="31">
        <f t="shared" si="0"/>
        <v>470</v>
      </c>
      <c r="D52" s="24">
        <v>3</v>
      </c>
      <c r="E52" s="4" t="s">
        <v>99</v>
      </c>
      <c r="F52" s="14" t="s">
        <v>100</v>
      </c>
      <c r="G52" s="4" t="s">
        <v>98</v>
      </c>
      <c r="H52" s="39" t="s">
        <v>219</v>
      </c>
      <c r="I52" s="9"/>
    </row>
    <row r="53" spans="1:9" ht="45" x14ac:dyDescent="0.25">
      <c r="A53" s="31">
        <f t="shared" si="2"/>
        <v>50</v>
      </c>
      <c r="B53" s="31">
        <f t="shared" si="1"/>
        <v>471</v>
      </c>
      <c r="C53" s="31">
        <f t="shared" si="0"/>
        <v>474</v>
      </c>
      <c r="D53" s="24">
        <v>4</v>
      </c>
      <c r="E53" s="4" t="s">
        <v>101</v>
      </c>
      <c r="F53" s="14" t="s">
        <v>101</v>
      </c>
      <c r="G53" s="4" t="s">
        <v>98</v>
      </c>
      <c r="H53" s="39" t="s">
        <v>219</v>
      </c>
      <c r="I53" s="9"/>
    </row>
    <row r="54" spans="1:9" ht="315" x14ac:dyDescent="0.25">
      <c r="A54" s="31">
        <f>+A53+1</f>
        <v>51</v>
      </c>
      <c r="B54" s="31">
        <f>B53+D53</f>
        <v>475</v>
      </c>
      <c r="C54" s="31">
        <f>SUM(B54+D54)-1</f>
        <v>475</v>
      </c>
      <c r="D54" s="24">
        <v>1</v>
      </c>
      <c r="E54" s="14" t="s">
        <v>102</v>
      </c>
      <c r="F54" s="14" t="s">
        <v>103</v>
      </c>
      <c r="G54" s="14" t="s">
        <v>104</v>
      </c>
      <c r="H54" s="40" t="s">
        <v>220</v>
      </c>
      <c r="I54" s="9"/>
    </row>
    <row r="55" spans="1:9" s="43" customFormat="1" ht="44.25" customHeight="1" x14ac:dyDescent="0.25">
      <c r="A55" s="31">
        <f>+A54+1</f>
        <v>52</v>
      </c>
      <c r="B55" s="31">
        <f>B54+D54</f>
        <v>476</v>
      </c>
      <c r="C55" s="31">
        <f t="shared" ref="C55:C56" si="12">SUM(B55+D55)-1</f>
        <v>476</v>
      </c>
      <c r="D55" s="32">
        <v>1</v>
      </c>
      <c r="E55" s="41" t="s">
        <v>105</v>
      </c>
      <c r="F55" s="35" t="s">
        <v>105</v>
      </c>
      <c r="G55" s="35"/>
      <c r="H55" s="22" t="s">
        <v>106</v>
      </c>
      <c r="I55" s="42"/>
    </row>
    <row r="56" spans="1:9" s="43" customFormat="1" ht="44.25" customHeight="1" x14ac:dyDescent="0.25">
      <c r="A56" s="31">
        <f t="shared" si="2"/>
        <v>53</v>
      </c>
      <c r="B56" s="31">
        <f t="shared" ref="B56" si="13">B55+D55</f>
        <v>477</v>
      </c>
      <c r="C56" s="31">
        <f t="shared" si="12"/>
        <v>477</v>
      </c>
      <c r="D56" s="32">
        <v>1</v>
      </c>
      <c r="E56" s="41" t="s">
        <v>107</v>
      </c>
      <c r="F56" s="35" t="s">
        <v>108</v>
      </c>
      <c r="G56" s="35"/>
      <c r="H56" s="22" t="s">
        <v>109</v>
      </c>
      <c r="I56" s="42"/>
    </row>
    <row r="57" spans="1:9" s="43" customFormat="1" ht="44.25" customHeight="1" x14ac:dyDescent="0.25">
      <c r="A57" s="31">
        <f t="shared" si="2"/>
        <v>54</v>
      </c>
      <c r="B57" s="31">
        <f t="shared" ref="B57:B60" si="14">B56+D56</f>
        <v>478</v>
      </c>
      <c r="C57" s="31">
        <f t="shared" ref="C57:C60" si="15">SUM(B57+D57)-1</f>
        <v>478</v>
      </c>
      <c r="D57" s="32">
        <v>1</v>
      </c>
      <c r="E57" s="41" t="s">
        <v>110</v>
      </c>
      <c r="F57" s="35" t="s">
        <v>111</v>
      </c>
      <c r="G57" s="35"/>
      <c r="H57" s="22" t="s">
        <v>109</v>
      </c>
      <c r="I57" s="42"/>
    </row>
    <row r="58" spans="1:9" s="43" customFormat="1" ht="44.25" customHeight="1" x14ac:dyDescent="0.25">
      <c r="A58" s="31">
        <f t="shared" si="2"/>
        <v>55</v>
      </c>
      <c r="B58" s="31">
        <f t="shared" si="14"/>
        <v>479</v>
      </c>
      <c r="C58" s="31">
        <f t="shared" si="15"/>
        <v>479</v>
      </c>
      <c r="D58" s="32">
        <v>1</v>
      </c>
      <c r="E58" s="41" t="s">
        <v>112</v>
      </c>
      <c r="F58" s="35" t="s">
        <v>113</v>
      </c>
      <c r="G58" s="35"/>
      <c r="H58" s="22" t="s">
        <v>109</v>
      </c>
      <c r="I58" s="42"/>
    </row>
    <row r="59" spans="1:9" s="43" customFormat="1" ht="45" x14ac:dyDescent="0.25">
      <c r="A59" s="31">
        <f t="shared" si="2"/>
        <v>56</v>
      </c>
      <c r="B59" s="31">
        <f t="shared" si="14"/>
        <v>480</v>
      </c>
      <c r="C59" s="31">
        <f t="shared" si="15"/>
        <v>480</v>
      </c>
      <c r="D59" s="32">
        <v>1</v>
      </c>
      <c r="E59" s="41" t="s">
        <v>114</v>
      </c>
      <c r="F59" s="35" t="s">
        <v>115</v>
      </c>
      <c r="G59" s="35"/>
      <c r="H59" s="22" t="s">
        <v>109</v>
      </c>
      <c r="I59" s="42"/>
    </row>
    <row r="60" spans="1:9" s="43" customFormat="1" ht="45" x14ac:dyDescent="0.25">
      <c r="A60" s="31">
        <f t="shared" si="2"/>
        <v>57</v>
      </c>
      <c r="B60" s="31">
        <f t="shared" si="14"/>
        <v>481</v>
      </c>
      <c r="C60" s="31">
        <f t="shared" si="15"/>
        <v>481</v>
      </c>
      <c r="D60" s="32">
        <v>1</v>
      </c>
      <c r="E60" s="41" t="s">
        <v>116</v>
      </c>
      <c r="F60" s="35" t="s">
        <v>117</v>
      </c>
      <c r="G60" s="35"/>
      <c r="H60" s="22" t="s">
        <v>109</v>
      </c>
      <c r="I60" s="42"/>
    </row>
    <row r="61" spans="1:9" ht="45" x14ac:dyDescent="0.25">
      <c r="A61" s="31">
        <f t="shared" si="2"/>
        <v>58</v>
      </c>
      <c r="B61" s="31">
        <f t="shared" ref="B61" si="16">B60+D60</f>
        <v>482</v>
      </c>
      <c r="C61" s="31">
        <f t="shared" ref="C61" si="17">SUM(B61+D61)-1</f>
        <v>482</v>
      </c>
      <c r="D61" s="24">
        <v>1</v>
      </c>
      <c r="E61" s="38" t="s">
        <v>118</v>
      </c>
      <c r="F61" s="14" t="s">
        <v>119</v>
      </c>
      <c r="G61" s="14"/>
      <c r="H61" s="22" t="s">
        <v>163</v>
      </c>
      <c r="I61" s="9"/>
    </row>
    <row r="62" spans="1:9" ht="45" x14ac:dyDescent="0.25">
      <c r="A62" s="31">
        <f t="shared" si="2"/>
        <v>59</v>
      </c>
      <c r="B62" s="31">
        <f t="shared" ref="B62" si="18">B61+D61</f>
        <v>483</v>
      </c>
      <c r="C62" s="31">
        <f t="shared" ref="C62" si="19">SUM(B62+D62)-1</f>
        <v>485</v>
      </c>
      <c r="D62" s="24">
        <v>3</v>
      </c>
      <c r="E62" s="23" t="s">
        <v>120</v>
      </c>
      <c r="F62" s="23" t="s">
        <v>121</v>
      </c>
      <c r="G62" s="4" t="s">
        <v>98</v>
      </c>
      <c r="H62" s="39" t="s">
        <v>221</v>
      </c>
      <c r="I62" s="9"/>
    </row>
    <row r="63" spans="1:9" ht="45" x14ac:dyDescent="0.25">
      <c r="A63" s="31">
        <f t="shared" si="2"/>
        <v>60</v>
      </c>
      <c r="B63" s="31">
        <f t="shared" si="1"/>
        <v>486</v>
      </c>
      <c r="C63" s="31">
        <f t="shared" si="0"/>
        <v>488</v>
      </c>
      <c r="D63" s="24">
        <v>3</v>
      </c>
      <c r="E63" s="38" t="s">
        <v>122</v>
      </c>
      <c r="F63" s="23" t="s">
        <v>123</v>
      </c>
      <c r="G63" s="4" t="s">
        <v>98</v>
      </c>
      <c r="H63" s="39" t="s">
        <v>221</v>
      </c>
      <c r="I63" s="9"/>
    </row>
    <row r="64" spans="1:9" ht="45" x14ac:dyDescent="0.25">
      <c r="A64" s="31">
        <f t="shared" si="2"/>
        <v>61</v>
      </c>
      <c r="B64" s="31">
        <f t="shared" si="1"/>
        <v>489</v>
      </c>
      <c r="C64" s="31">
        <f t="shared" si="0"/>
        <v>491</v>
      </c>
      <c r="D64" s="24">
        <v>3</v>
      </c>
      <c r="E64" s="38" t="s">
        <v>124</v>
      </c>
      <c r="F64" s="23" t="s">
        <v>125</v>
      </c>
      <c r="G64" s="4" t="s">
        <v>98</v>
      </c>
      <c r="H64" s="39" t="s">
        <v>221</v>
      </c>
      <c r="I64" s="9"/>
    </row>
    <row r="65" spans="1:9" ht="90" x14ac:dyDescent="0.25">
      <c r="A65" s="31">
        <f t="shared" si="2"/>
        <v>62</v>
      </c>
      <c r="B65" s="31">
        <f t="shared" si="1"/>
        <v>492</v>
      </c>
      <c r="C65" s="31">
        <f t="shared" si="0"/>
        <v>492</v>
      </c>
      <c r="D65" s="24">
        <v>1</v>
      </c>
      <c r="E65" s="23" t="s">
        <v>126</v>
      </c>
      <c r="F65" s="23" t="s">
        <v>127</v>
      </c>
      <c r="G65" s="38"/>
      <c r="H65" s="22" t="s">
        <v>222</v>
      </c>
      <c r="I65" s="9"/>
    </row>
    <row r="66" spans="1:9" ht="45" x14ac:dyDescent="0.25">
      <c r="A66" s="31">
        <f t="shared" si="2"/>
        <v>63</v>
      </c>
      <c r="B66" s="31">
        <f t="shared" si="1"/>
        <v>493</v>
      </c>
      <c r="C66" s="31">
        <f t="shared" si="0"/>
        <v>493</v>
      </c>
      <c r="D66" s="24">
        <v>1</v>
      </c>
      <c r="E66" s="38" t="s">
        <v>128</v>
      </c>
      <c r="F66" s="14" t="s">
        <v>129</v>
      </c>
      <c r="G66" s="14"/>
      <c r="H66" s="22" t="s">
        <v>163</v>
      </c>
      <c r="I66" s="9"/>
    </row>
    <row r="67" spans="1:9" ht="45" x14ac:dyDescent="0.25">
      <c r="A67" s="31">
        <f t="shared" si="2"/>
        <v>64</v>
      </c>
      <c r="B67" s="31">
        <f t="shared" ref="B67" si="20">B66+D66</f>
        <v>494</v>
      </c>
      <c r="C67" s="31">
        <f t="shared" ref="C67" si="21">SUM(B67+D67)-1</f>
        <v>496</v>
      </c>
      <c r="D67" s="24">
        <v>3</v>
      </c>
      <c r="E67" s="23" t="s">
        <v>130</v>
      </c>
      <c r="F67" s="23" t="s">
        <v>131</v>
      </c>
      <c r="G67" s="4" t="s">
        <v>98</v>
      </c>
      <c r="H67" s="39" t="s">
        <v>221</v>
      </c>
      <c r="I67" s="9"/>
    </row>
    <row r="68" spans="1:9" ht="45" x14ac:dyDescent="0.25">
      <c r="A68" s="31">
        <f t="shared" si="2"/>
        <v>65</v>
      </c>
      <c r="B68" s="31">
        <f t="shared" si="1"/>
        <v>497</v>
      </c>
      <c r="C68" s="31">
        <f t="shared" si="0"/>
        <v>499</v>
      </c>
      <c r="D68" s="24">
        <v>3</v>
      </c>
      <c r="E68" s="38" t="s">
        <v>132</v>
      </c>
      <c r="F68" s="23" t="s">
        <v>133</v>
      </c>
      <c r="G68" s="4" t="s">
        <v>98</v>
      </c>
      <c r="H68" s="39" t="s">
        <v>221</v>
      </c>
      <c r="I68" s="9"/>
    </row>
    <row r="69" spans="1:9" ht="45" x14ac:dyDescent="0.25">
      <c r="A69" s="31">
        <f t="shared" si="2"/>
        <v>66</v>
      </c>
      <c r="B69" s="31">
        <f t="shared" si="1"/>
        <v>500</v>
      </c>
      <c r="C69" s="31">
        <f t="shared" si="0"/>
        <v>502</v>
      </c>
      <c r="D69" s="24">
        <v>3</v>
      </c>
      <c r="E69" s="38" t="s">
        <v>134</v>
      </c>
      <c r="F69" s="23" t="s">
        <v>135</v>
      </c>
      <c r="G69" s="4" t="s">
        <v>98</v>
      </c>
      <c r="H69" s="39" t="s">
        <v>221</v>
      </c>
      <c r="I69" s="9"/>
    </row>
    <row r="70" spans="1:9" ht="90" x14ac:dyDescent="0.25">
      <c r="A70" s="31">
        <f t="shared" si="2"/>
        <v>67</v>
      </c>
      <c r="B70" s="31">
        <f t="shared" si="1"/>
        <v>503</v>
      </c>
      <c r="C70" s="31">
        <f t="shared" si="0"/>
        <v>503</v>
      </c>
      <c r="D70" s="24">
        <v>1</v>
      </c>
      <c r="E70" s="38" t="s">
        <v>136</v>
      </c>
      <c r="F70" s="23" t="s">
        <v>137</v>
      </c>
      <c r="G70" s="38"/>
      <c r="H70" s="22" t="s">
        <v>222</v>
      </c>
      <c r="I70" s="9"/>
    </row>
    <row r="71" spans="1:9" ht="45" x14ac:dyDescent="0.25">
      <c r="A71" s="31">
        <f t="shared" si="2"/>
        <v>68</v>
      </c>
      <c r="B71" s="31">
        <f t="shared" si="1"/>
        <v>504</v>
      </c>
      <c r="C71" s="31">
        <f t="shared" ref="C71:C72" si="22">SUM(B71+D71)-1</f>
        <v>504</v>
      </c>
      <c r="D71" s="24">
        <v>1</v>
      </c>
      <c r="E71" s="38" t="s">
        <v>138</v>
      </c>
      <c r="F71" s="14" t="s">
        <v>139</v>
      </c>
      <c r="G71" s="14"/>
      <c r="H71" s="22" t="s">
        <v>163</v>
      </c>
      <c r="I71" s="9"/>
    </row>
    <row r="72" spans="1:9" ht="45" x14ac:dyDescent="0.25">
      <c r="A72" s="31">
        <f t="shared" si="2"/>
        <v>69</v>
      </c>
      <c r="B72" s="31">
        <f t="shared" si="1"/>
        <v>505</v>
      </c>
      <c r="C72" s="31">
        <f t="shared" si="22"/>
        <v>507</v>
      </c>
      <c r="D72" s="24">
        <v>3</v>
      </c>
      <c r="E72" s="23" t="s">
        <v>140</v>
      </c>
      <c r="F72" s="23" t="s">
        <v>141</v>
      </c>
      <c r="G72" s="4" t="s">
        <v>98</v>
      </c>
      <c r="H72" s="39" t="s">
        <v>221</v>
      </c>
      <c r="I72" s="9"/>
    </row>
    <row r="73" spans="1:9" ht="45" x14ac:dyDescent="0.25">
      <c r="A73" s="31">
        <f t="shared" si="2"/>
        <v>70</v>
      </c>
      <c r="B73" s="31">
        <f t="shared" si="1"/>
        <v>508</v>
      </c>
      <c r="C73" s="31">
        <f t="shared" si="0"/>
        <v>510</v>
      </c>
      <c r="D73" s="24">
        <v>3</v>
      </c>
      <c r="E73" s="38" t="s">
        <v>142</v>
      </c>
      <c r="F73" s="23" t="s">
        <v>143</v>
      </c>
      <c r="G73" s="4" t="s">
        <v>98</v>
      </c>
      <c r="H73" s="39" t="s">
        <v>221</v>
      </c>
      <c r="I73" s="9"/>
    </row>
    <row r="74" spans="1:9" ht="45" x14ac:dyDescent="0.25">
      <c r="A74" s="31">
        <f t="shared" si="2"/>
        <v>71</v>
      </c>
      <c r="B74" s="31">
        <f t="shared" si="1"/>
        <v>511</v>
      </c>
      <c r="C74" s="31">
        <f t="shared" si="0"/>
        <v>513</v>
      </c>
      <c r="D74" s="24">
        <v>3</v>
      </c>
      <c r="E74" s="38" t="s">
        <v>144</v>
      </c>
      <c r="F74" s="23" t="s">
        <v>145</v>
      </c>
      <c r="G74" s="4" t="s">
        <v>98</v>
      </c>
      <c r="H74" s="39" t="s">
        <v>221</v>
      </c>
      <c r="I74" s="9"/>
    </row>
    <row r="75" spans="1:9" ht="90" x14ac:dyDescent="0.25">
      <c r="A75" s="31">
        <f t="shared" si="2"/>
        <v>72</v>
      </c>
      <c r="B75" s="31">
        <f t="shared" si="1"/>
        <v>514</v>
      </c>
      <c r="C75" s="31">
        <f t="shared" si="0"/>
        <v>514</v>
      </c>
      <c r="D75" s="24">
        <v>1</v>
      </c>
      <c r="E75" s="23" t="s">
        <v>146</v>
      </c>
      <c r="F75" s="23" t="s">
        <v>147</v>
      </c>
      <c r="G75" s="38"/>
      <c r="H75" s="39" t="s">
        <v>222</v>
      </c>
      <c r="I75" s="9"/>
    </row>
    <row r="76" spans="1:9" ht="45" x14ac:dyDescent="0.25">
      <c r="A76" s="31">
        <f t="shared" si="2"/>
        <v>73</v>
      </c>
      <c r="B76" s="31">
        <f t="shared" si="1"/>
        <v>515</v>
      </c>
      <c r="C76" s="31">
        <f t="shared" si="0"/>
        <v>515</v>
      </c>
      <c r="D76" s="24">
        <v>1</v>
      </c>
      <c r="E76" s="38" t="s">
        <v>148</v>
      </c>
      <c r="F76" s="14" t="s">
        <v>149</v>
      </c>
      <c r="G76" s="14"/>
      <c r="H76" s="22" t="s">
        <v>163</v>
      </c>
      <c r="I76" s="9"/>
    </row>
    <row r="77" spans="1:9" ht="90" x14ac:dyDescent="0.25">
      <c r="A77" s="31">
        <f t="shared" si="2"/>
        <v>74</v>
      </c>
      <c r="B77" s="31">
        <f t="shared" ref="B77" si="23">B76+D76</f>
        <v>516</v>
      </c>
      <c r="C77" s="31">
        <f t="shared" si="0"/>
        <v>523</v>
      </c>
      <c r="D77" s="24">
        <v>8</v>
      </c>
      <c r="E77" s="23" t="s">
        <v>150</v>
      </c>
      <c r="F77" s="23" t="s">
        <v>151</v>
      </c>
      <c r="G77" s="14" t="s">
        <v>152</v>
      </c>
      <c r="H77" s="63" t="s">
        <v>269</v>
      </c>
      <c r="I77" s="9"/>
    </row>
    <row r="78" spans="1:9" ht="45" x14ac:dyDescent="0.25">
      <c r="A78" s="31">
        <f t="shared" si="2"/>
        <v>75</v>
      </c>
      <c r="B78" s="31">
        <f t="shared" si="1"/>
        <v>524</v>
      </c>
      <c r="C78" s="31">
        <f t="shared" si="0"/>
        <v>526</v>
      </c>
      <c r="D78" s="24">
        <v>3</v>
      </c>
      <c r="E78" s="23" t="s">
        <v>153</v>
      </c>
      <c r="F78" s="23" t="s">
        <v>154</v>
      </c>
      <c r="G78" s="4" t="s">
        <v>98</v>
      </c>
      <c r="H78" s="39" t="s">
        <v>221</v>
      </c>
      <c r="I78" s="9"/>
    </row>
    <row r="79" spans="1:9" ht="45" x14ac:dyDescent="0.25">
      <c r="A79" s="31">
        <f t="shared" si="2"/>
        <v>76</v>
      </c>
      <c r="B79" s="31">
        <f t="shared" si="1"/>
        <v>527</v>
      </c>
      <c r="C79" s="31">
        <f t="shared" si="0"/>
        <v>529</v>
      </c>
      <c r="D79" s="24">
        <v>3</v>
      </c>
      <c r="E79" s="38" t="s">
        <v>155</v>
      </c>
      <c r="F79" s="23" t="s">
        <v>156</v>
      </c>
      <c r="G79" s="4" t="s">
        <v>98</v>
      </c>
      <c r="H79" s="39" t="s">
        <v>221</v>
      </c>
      <c r="I79" s="9"/>
    </row>
    <row r="80" spans="1:9" ht="45" x14ac:dyDescent="0.25">
      <c r="A80" s="31">
        <f t="shared" si="2"/>
        <v>77</v>
      </c>
      <c r="B80" s="31">
        <f t="shared" si="1"/>
        <v>530</v>
      </c>
      <c r="C80" s="31">
        <f t="shared" si="0"/>
        <v>532</v>
      </c>
      <c r="D80" s="24">
        <v>3</v>
      </c>
      <c r="E80" s="38" t="s">
        <v>157</v>
      </c>
      <c r="F80" s="23" t="s">
        <v>158</v>
      </c>
      <c r="G80" s="4" t="s">
        <v>98</v>
      </c>
      <c r="H80" s="39" t="s">
        <v>221</v>
      </c>
      <c r="I80" s="9"/>
    </row>
    <row r="81" spans="1:9" ht="90" x14ac:dyDescent="0.25">
      <c r="A81" s="31">
        <f t="shared" si="2"/>
        <v>78</v>
      </c>
      <c r="B81" s="31">
        <f t="shared" si="1"/>
        <v>533</v>
      </c>
      <c r="C81" s="31">
        <f t="shared" si="0"/>
        <v>533</v>
      </c>
      <c r="D81" s="24">
        <v>1</v>
      </c>
      <c r="E81" s="38" t="s">
        <v>159</v>
      </c>
      <c r="F81" s="23" t="s">
        <v>160</v>
      </c>
      <c r="G81" s="38"/>
      <c r="H81" s="22" t="s">
        <v>222</v>
      </c>
      <c r="I81" s="9"/>
    </row>
    <row r="82" spans="1:9" s="44" customFormat="1" ht="45" x14ac:dyDescent="0.25">
      <c r="A82" s="31">
        <f t="shared" si="2"/>
        <v>79</v>
      </c>
      <c r="B82" s="31">
        <f t="shared" si="1"/>
        <v>534</v>
      </c>
      <c r="C82" s="31">
        <f t="shared" ref="C82" si="24">SUM(B82+D82)-1</f>
        <v>534</v>
      </c>
      <c r="D82" s="32">
        <v>1</v>
      </c>
      <c r="E82" s="41" t="s">
        <v>161</v>
      </c>
      <c r="F82" s="35" t="s">
        <v>162</v>
      </c>
      <c r="G82" s="35"/>
      <c r="H82" s="22" t="s">
        <v>163</v>
      </c>
      <c r="I82" s="42"/>
    </row>
    <row r="83" spans="1:9" ht="60" x14ac:dyDescent="0.25">
      <c r="A83" s="31">
        <f t="shared" si="2"/>
        <v>80</v>
      </c>
      <c r="B83" s="31">
        <f t="shared" ref="B83" si="25">B82+D82</f>
        <v>535</v>
      </c>
      <c r="C83" s="31">
        <f t="shared" ref="C83" si="26">SUM(B83+D83)-1</f>
        <v>537</v>
      </c>
      <c r="D83" s="32">
        <v>3</v>
      </c>
      <c r="E83" s="45" t="s">
        <v>226</v>
      </c>
      <c r="F83" s="45" t="s">
        <v>223</v>
      </c>
      <c r="G83" s="22" t="s">
        <v>98</v>
      </c>
      <c r="H83" s="39" t="s">
        <v>227</v>
      </c>
      <c r="I83" s="9"/>
    </row>
    <row r="84" spans="1:9" ht="60" x14ac:dyDescent="0.25">
      <c r="A84" s="31">
        <f t="shared" si="2"/>
        <v>81</v>
      </c>
      <c r="B84" s="31">
        <f t="shared" si="1"/>
        <v>538</v>
      </c>
      <c r="C84" s="31">
        <f t="shared" si="0"/>
        <v>540</v>
      </c>
      <c r="D84" s="32">
        <v>3</v>
      </c>
      <c r="E84" s="41" t="s">
        <v>228</v>
      </c>
      <c r="F84" s="45" t="s">
        <v>224</v>
      </c>
      <c r="G84" s="22" t="s">
        <v>98</v>
      </c>
      <c r="H84" s="39" t="s">
        <v>227</v>
      </c>
      <c r="I84" s="9"/>
    </row>
    <row r="85" spans="1:9" x14ac:dyDescent="0.25">
      <c r="A85" s="31">
        <f t="shared" si="2"/>
        <v>82</v>
      </c>
      <c r="B85" s="31">
        <f t="shared" ref="B85:B126" si="27">B84+D84</f>
        <v>541</v>
      </c>
      <c r="C85" s="31">
        <f t="shared" si="0"/>
        <v>543</v>
      </c>
      <c r="D85" s="32">
        <v>3</v>
      </c>
      <c r="E85" s="45" t="s">
        <v>258</v>
      </c>
      <c r="F85" s="45" t="s">
        <v>258</v>
      </c>
      <c r="G85" s="22"/>
      <c r="H85" s="39"/>
      <c r="I85" s="9"/>
    </row>
    <row r="86" spans="1:9" ht="105" x14ac:dyDescent="0.25">
      <c r="A86" s="31">
        <f t="shared" ref="A86:A126" si="28">+A85+1</f>
        <v>83</v>
      </c>
      <c r="B86" s="31">
        <f t="shared" si="27"/>
        <v>544</v>
      </c>
      <c r="C86" s="31">
        <f t="shared" ref="C86:C126" si="29">SUM(B86+D86)-1</f>
        <v>544</v>
      </c>
      <c r="D86" s="32">
        <v>1</v>
      </c>
      <c r="E86" s="41" t="s">
        <v>229</v>
      </c>
      <c r="F86" s="45" t="s">
        <v>225</v>
      </c>
      <c r="G86" s="41"/>
      <c r="H86" s="22" t="s">
        <v>230</v>
      </c>
      <c r="I86" s="9"/>
    </row>
    <row r="87" spans="1:9" s="44" customFormat="1" ht="45" x14ac:dyDescent="0.25">
      <c r="A87" s="31">
        <f t="shared" si="28"/>
        <v>84</v>
      </c>
      <c r="B87" s="31">
        <f t="shared" ref="B87" si="30">B86+D86</f>
        <v>545</v>
      </c>
      <c r="C87" s="31">
        <f t="shared" ref="C87" si="31">SUM(B87+D87)-1</f>
        <v>545</v>
      </c>
      <c r="D87" s="32">
        <v>1</v>
      </c>
      <c r="E87" s="41" t="s">
        <v>164</v>
      </c>
      <c r="F87" s="35" t="s">
        <v>165</v>
      </c>
      <c r="G87" s="35"/>
      <c r="H87" s="22" t="s">
        <v>163</v>
      </c>
      <c r="I87" s="42"/>
    </row>
    <row r="88" spans="1:9" ht="60" x14ac:dyDescent="0.25">
      <c r="A88" s="31">
        <f t="shared" si="28"/>
        <v>85</v>
      </c>
      <c r="B88" s="31">
        <f t="shared" ref="B88" si="32">B87+D87</f>
        <v>546</v>
      </c>
      <c r="C88" s="31">
        <f t="shared" ref="C88" si="33">SUM(B88+D88)-1</f>
        <v>548</v>
      </c>
      <c r="D88" s="32">
        <v>3</v>
      </c>
      <c r="E88" s="45" t="s">
        <v>234</v>
      </c>
      <c r="F88" s="45" t="s">
        <v>231</v>
      </c>
      <c r="G88" s="22" t="s">
        <v>98</v>
      </c>
      <c r="H88" s="22" t="s">
        <v>235</v>
      </c>
      <c r="I88" s="9"/>
    </row>
    <row r="89" spans="1:9" ht="60" x14ac:dyDescent="0.25">
      <c r="A89" s="31">
        <f t="shared" si="28"/>
        <v>86</v>
      </c>
      <c r="B89" s="31">
        <f t="shared" si="27"/>
        <v>549</v>
      </c>
      <c r="C89" s="31">
        <f t="shared" si="29"/>
        <v>551</v>
      </c>
      <c r="D89" s="32">
        <v>3</v>
      </c>
      <c r="E89" s="41" t="s">
        <v>236</v>
      </c>
      <c r="F89" s="45" t="s">
        <v>232</v>
      </c>
      <c r="G89" s="22" t="s">
        <v>98</v>
      </c>
      <c r="H89" s="22" t="s">
        <v>235</v>
      </c>
      <c r="I89" s="9"/>
    </row>
    <row r="90" spans="1:9" x14ac:dyDescent="0.25">
      <c r="A90" s="31">
        <f t="shared" si="28"/>
        <v>87</v>
      </c>
      <c r="B90" s="31">
        <f t="shared" si="27"/>
        <v>552</v>
      </c>
      <c r="C90" s="31">
        <f t="shared" si="29"/>
        <v>554</v>
      </c>
      <c r="D90" s="32">
        <v>3</v>
      </c>
      <c r="E90" s="45" t="s">
        <v>259</v>
      </c>
      <c r="F90" s="45" t="s">
        <v>259</v>
      </c>
      <c r="G90" s="22"/>
      <c r="H90" s="22"/>
      <c r="I90" s="9"/>
    </row>
    <row r="91" spans="1:9" ht="105" x14ac:dyDescent="0.25">
      <c r="A91" s="31">
        <f t="shared" si="28"/>
        <v>88</v>
      </c>
      <c r="B91" s="31">
        <f t="shared" si="27"/>
        <v>555</v>
      </c>
      <c r="C91" s="31">
        <f t="shared" si="29"/>
        <v>555</v>
      </c>
      <c r="D91" s="32">
        <v>1</v>
      </c>
      <c r="E91" s="41" t="s">
        <v>237</v>
      </c>
      <c r="F91" s="45" t="s">
        <v>233</v>
      </c>
      <c r="G91" s="41"/>
      <c r="H91" s="22" t="s">
        <v>238</v>
      </c>
      <c r="I91" s="9"/>
    </row>
    <row r="92" spans="1:9" s="44" customFormat="1" ht="45" x14ac:dyDescent="0.25">
      <c r="A92" s="31">
        <f t="shared" si="28"/>
        <v>89</v>
      </c>
      <c r="B92" s="31">
        <f t="shared" si="27"/>
        <v>556</v>
      </c>
      <c r="C92" s="31">
        <f t="shared" si="29"/>
        <v>556</v>
      </c>
      <c r="D92" s="32">
        <v>1</v>
      </c>
      <c r="E92" s="41" t="s">
        <v>166</v>
      </c>
      <c r="F92" s="35" t="s">
        <v>167</v>
      </c>
      <c r="G92" s="35"/>
      <c r="H92" s="22" t="s">
        <v>163</v>
      </c>
      <c r="I92" s="42"/>
    </row>
    <row r="93" spans="1:9" ht="60" x14ac:dyDescent="0.25">
      <c r="A93" s="31">
        <f t="shared" si="28"/>
        <v>90</v>
      </c>
      <c r="B93" s="31">
        <f t="shared" ref="B93" si="34">B92+D92</f>
        <v>557</v>
      </c>
      <c r="C93" s="31">
        <f t="shared" ref="C93" si="35">SUM(B93+D93)-1</f>
        <v>559</v>
      </c>
      <c r="D93" s="32">
        <v>3</v>
      </c>
      <c r="E93" s="45" t="s">
        <v>242</v>
      </c>
      <c r="F93" s="45" t="s">
        <v>239</v>
      </c>
      <c r="G93" s="22" t="s">
        <v>98</v>
      </c>
      <c r="H93" s="39" t="s">
        <v>243</v>
      </c>
      <c r="I93" s="9"/>
    </row>
    <row r="94" spans="1:9" ht="60" x14ac:dyDescent="0.25">
      <c r="A94" s="31">
        <f t="shared" si="28"/>
        <v>91</v>
      </c>
      <c r="B94" s="31">
        <f t="shared" si="27"/>
        <v>560</v>
      </c>
      <c r="C94" s="31">
        <f t="shared" si="29"/>
        <v>562</v>
      </c>
      <c r="D94" s="32">
        <v>3</v>
      </c>
      <c r="E94" s="41" t="s">
        <v>244</v>
      </c>
      <c r="F94" s="45" t="s">
        <v>240</v>
      </c>
      <c r="G94" s="22" t="s">
        <v>98</v>
      </c>
      <c r="H94" s="39" t="s">
        <v>243</v>
      </c>
      <c r="I94" s="9"/>
    </row>
    <row r="95" spans="1:9" x14ac:dyDescent="0.25">
      <c r="A95" s="31">
        <f t="shared" si="28"/>
        <v>92</v>
      </c>
      <c r="B95" s="31">
        <f t="shared" si="27"/>
        <v>563</v>
      </c>
      <c r="C95" s="31">
        <f t="shared" si="29"/>
        <v>565</v>
      </c>
      <c r="D95" s="32">
        <v>3</v>
      </c>
      <c r="E95" s="41" t="s">
        <v>260</v>
      </c>
      <c r="F95" s="41" t="s">
        <v>260</v>
      </c>
      <c r="G95" s="22"/>
      <c r="H95" s="39"/>
      <c r="I95" s="9"/>
    </row>
    <row r="96" spans="1:9" ht="105" x14ac:dyDescent="0.25">
      <c r="A96" s="31">
        <f t="shared" si="28"/>
        <v>93</v>
      </c>
      <c r="B96" s="31">
        <f t="shared" si="27"/>
        <v>566</v>
      </c>
      <c r="C96" s="31">
        <f t="shared" si="29"/>
        <v>566</v>
      </c>
      <c r="D96" s="32">
        <v>1</v>
      </c>
      <c r="E96" s="41" t="s">
        <v>245</v>
      </c>
      <c r="F96" s="45" t="s">
        <v>241</v>
      </c>
      <c r="G96" s="41"/>
      <c r="H96" s="22" t="s">
        <v>246</v>
      </c>
      <c r="I96" s="9"/>
    </row>
    <row r="97" spans="1:9" s="44" customFormat="1" ht="45" x14ac:dyDescent="0.25">
      <c r="A97" s="31">
        <f t="shared" si="28"/>
        <v>94</v>
      </c>
      <c r="B97" s="31">
        <f t="shared" ref="B97" si="36">B96+D96</f>
        <v>567</v>
      </c>
      <c r="C97" s="31">
        <f t="shared" ref="C97" si="37">SUM(B97+D97)-1</f>
        <v>567</v>
      </c>
      <c r="D97" s="32">
        <v>1</v>
      </c>
      <c r="E97" s="41" t="s">
        <v>168</v>
      </c>
      <c r="F97" s="35" t="s">
        <v>169</v>
      </c>
      <c r="G97" s="35"/>
      <c r="H97" s="22" t="s">
        <v>163</v>
      </c>
      <c r="I97" s="42"/>
    </row>
    <row r="98" spans="1:9" ht="60" x14ac:dyDescent="0.25">
      <c r="A98" s="31">
        <f>+A97+1</f>
        <v>95</v>
      </c>
      <c r="B98" s="31">
        <f t="shared" ref="B98" si="38">B97+D97</f>
        <v>568</v>
      </c>
      <c r="C98" s="31">
        <f t="shared" ref="C98" si="39">SUM(B98+D98)-1</f>
        <v>570</v>
      </c>
      <c r="D98" s="32">
        <v>3</v>
      </c>
      <c r="E98" s="45" t="s">
        <v>170</v>
      </c>
      <c r="F98" s="45" t="s">
        <v>171</v>
      </c>
      <c r="G98" s="22" t="s">
        <v>98</v>
      </c>
      <c r="H98" s="22" t="s">
        <v>247</v>
      </c>
      <c r="I98" s="9"/>
    </row>
    <row r="99" spans="1:9" ht="60" x14ac:dyDescent="0.25">
      <c r="A99" s="31">
        <f>+A98+1</f>
        <v>96</v>
      </c>
      <c r="B99" s="31">
        <f>B98+D98</f>
        <v>571</v>
      </c>
      <c r="C99" s="31">
        <f>SUM(B99+D99)-1</f>
        <v>573</v>
      </c>
      <c r="D99" s="24">
        <v>3</v>
      </c>
      <c r="E99" s="41" t="s">
        <v>172</v>
      </c>
      <c r="F99" s="41" t="s">
        <v>173</v>
      </c>
      <c r="G99" s="22" t="s">
        <v>98</v>
      </c>
      <c r="H99" s="22" t="s">
        <v>247</v>
      </c>
      <c r="I99" s="9"/>
    </row>
    <row r="100" spans="1:9" x14ac:dyDescent="0.25">
      <c r="A100" s="31">
        <f>+A99+1</f>
        <v>97</v>
      </c>
      <c r="B100" s="31">
        <f>B99+D99</f>
        <v>574</v>
      </c>
      <c r="C100" s="31">
        <f>SUM(B100+D100)-1</f>
        <v>576</v>
      </c>
      <c r="D100" s="24">
        <v>3</v>
      </c>
      <c r="E100" s="41" t="s">
        <v>261</v>
      </c>
      <c r="F100" s="41" t="s">
        <v>261</v>
      </c>
      <c r="G100" s="22"/>
      <c r="H100" s="22"/>
      <c r="I100" s="9"/>
    </row>
    <row r="101" spans="1:9" ht="105" x14ac:dyDescent="0.25">
      <c r="A101" s="31">
        <f>+A100+1</f>
        <v>98</v>
      </c>
      <c r="B101" s="31">
        <f>B100+D100</f>
        <v>577</v>
      </c>
      <c r="C101" s="31">
        <f>SUM(B101+D101)-1</f>
        <v>577</v>
      </c>
      <c r="D101" s="24">
        <v>1</v>
      </c>
      <c r="E101" s="41" t="s">
        <v>174</v>
      </c>
      <c r="F101" s="45" t="s">
        <v>175</v>
      </c>
      <c r="G101" s="22"/>
      <c r="H101" s="22" t="s">
        <v>249</v>
      </c>
      <c r="I101" s="9"/>
    </row>
    <row r="102" spans="1:9" x14ac:dyDescent="0.25">
      <c r="A102" s="31">
        <f>+A101+1</f>
        <v>99</v>
      </c>
      <c r="B102" s="31">
        <f>B101+D101</f>
        <v>578</v>
      </c>
      <c r="C102" s="31">
        <f>SUM(B102+D102)-1</f>
        <v>580</v>
      </c>
      <c r="D102" s="24">
        <v>3</v>
      </c>
      <c r="E102" s="41" t="s">
        <v>262</v>
      </c>
      <c r="F102" s="41" t="s">
        <v>262</v>
      </c>
      <c r="G102" s="22"/>
      <c r="H102" s="22"/>
      <c r="I102" s="9"/>
    </row>
    <row r="103" spans="1:9" x14ac:dyDescent="0.25">
      <c r="A103" s="31">
        <f t="shared" si="28"/>
        <v>100</v>
      </c>
      <c r="B103" s="31">
        <f t="shared" si="27"/>
        <v>581</v>
      </c>
      <c r="C103" s="31">
        <f t="shared" si="29"/>
        <v>583</v>
      </c>
      <c r="D103" s="24">
        <v>3</v>
      </c>
      <c r="E103" s="41" t="s">
        <v>263</v>
      </c>
      <c r="F103" s="41" t="s">
        <v>263</v>
      </c>
      <c r="G103" s="22"/>
      <c r="H103" s="22"/>
      <c r="I103" s="9"/>
    </row>
    <row r="104" spans="1:9" ht="45" x14ac:dyDescent="0.25">
      <c r="A104" s="31">
        <f t="shared" si="28"/>
        <v>101</v>
      </c>
      <c r="B104" s="31">
        <f t="shared" si="27"/>
        <v>584</v>
      </c>
      <c r="C104" s="31">
        <f t="shared" si="29"/>
        <v>587</v>
      </c>
      <c r="D104" s="24">
        <v>4</v>
      </c>
      <c r="E104" s="22" t="s">
        <v>248</v>
      </c>
      <c r="F104" s="35" t="s">
        <v>176</v>
      </c>
      <c r="G104" s="22" t="s">
        <v>98</v>
      </c>
      <c r="H104" s="39" t="s">
        <v>250</v>
      </c>
      <c r="I104" s="9"/>
    </row>
    <row r="105" spans="1:9" x14ac:dyDescent="0.25">
      <c r="A105" s="31">
        <f t="shared" si="28"/>
        <v>102</v>
      </c>
      <c r="B105" s="31">
        <f t="shared" si="27"/>
        <v>588</v>
      </c>
      <c r="C105" s="31">
        <f t="shared" si="29"/>
        <v>588</v>
      </c>
      <c r="D105" s="24">
        <v>1</v>
      </c>
      <c r="E105" s="41" t="s">
        <v>264</v>
      </c>
      <c r="F105" s="41" t="s">
        <v>264</v>
      </c>
      <c r="G105" s="22"/>
      <c r="H105" s="22"/>
      <c r="I105" s="9"/>
    </row>
    <row r="106" spans="1:9" ht="45" x14ac:dyDescent="0.25">
      <c r="A106" s="31">
        <f t="shared" si="28"/>
        <v>103</v>
      </c>
      <c r="B106" s="31">
        <f t="shared" si="27"/>
        <v>589</v>
      </c>
      <c r="C106" s="31">
        <f t="shared" si="29"/>
        <v>598</v>
      </c>
      <c r="D106" s="24">
        <v>10</v>
      </c>
      <c r="E106" s="45" t="s">
        <v>177</v>
      </c>
      <c r="F106" s="45" t="s">
        <v>178</v>
      </c>
      <c r="G106" s="41" t="s">
        <v>179</v>
      </c>
      <c r="H106" s="39" t="s">
        <v>180</v>
      </c>
      <c r="I106" s="9"/>
    </row>
    <row r="107" spans="1:9" ht="30" x14ac:dyDescent="0.25">
      <c r="A107" s="31">
        <f t="shared" si="28"/>
        <v>104</v>
      </c>
      <c r="B107" s="31">
        <f t="shared" si="27"/>
        <v>599</v>
      </c>
      <c r="C107" s="31">
        <f t="shared" si="29"/>
        <v>599</v>
      </c>
      <c r="D107" s="3">
        <v>1</v>
      </c>
      <c r="E107" s="35" t="s">
        <v>181</v>
      </c>
      <c r="F107" s="35" t="s">
        <v>182</v>
      </c>
      <c r="G107" s="34"/>
      <c r="H107" s="35" t="s">
        <v>266</v>
      </c>
      <c r="I107" s="9"/>
    </row>
    <row r="108" spans="1:9" x14ac:dyDescent="0.25">
      <c r="A108" s="31">
        <f t="shared" si="28"/>
        <v>105</v>
      </c>
      <c r="B108" s="31">
        <f t="shared" si="27"/>
        <v>600</v>
      </c>
      <c r="C108" s="31">
        <f t="shared" si="29"/>
        <v>600</v>
      </c>
      <c r="D108" s="46">
        <v>1</v>
      </c>
      <c r="E108" s="34" t="s">
        <v>183</v>
      </c>
      <c r="F108" s="34" t="s">
        <v>183</v>
      </c>
      <c r="G108" s="21"/>
      <c r="H108" s="22" t="s">
        <v>184</v>
      </c>
      <c r="I108" s="9"/>
    </row>
    <row r="109" spans="1:9" x14ac:dyDescent="0.25">
      <c r="A109" s="31">
        <f t="shared" si="28"/>
        <v>106</v>
      </c>
      <c r="B109" s="31">
        <f t="shared" si="27"/>
        <v>601</v>
      </c>
      <c r="C109" s="31">
        <f t="shared" si="29"/>
        <v>601</v>
      </c>
      <c r="D109" s="47">
        <v>1</v>
      </c>
      <c r="E109" s="34" t="s">
        <v>185</v>
      </c>
      <c r="F109" s="34" t="s">
        <v>185</v>
      </c>
      <c r="G109" s="48"/>
      <c r="H109" s="22" t="s">
        <v>184</v>
      </c>
      <c r="I109" s="9"/>
    </row>
    <row r="110" spans="1:9" x14ac:dyDescent="0.25">
      <c r="A110" s="31">
        <f t="shared" si="28"/>
        <v>107</v>
      </c>
      <c r="B110" s="31">
        <f>B109+D109</f>
        <v>602</v>
      </c>
      <c r="C110" s="31">
        <f t="shared" si="29"/>
        <v>602</v>
      </c>
      <c r="D110" s="47">
        <v>1</v>
      </c>
      <c r="E110" s="41" t="s">
        <v>265</v>
      </c>
      <c r="F110" s="41" t="s">
        <v>265</v>
      </c>
      <c r="G110" s="22"/>
      <c r="H110" s="55"/>
      <c r="I110" s="9"/>
    </row>
    <row r="111" spans="1:9" ht="30" x14ac:dyDescent="0.25">
      <c r="A111" s="31">
        <f t="shared" si="28"/>
        <v>108</v>
      </c>
      <c r="B111" s="31">
        <f t="shared" si="27"/>
        <v>603</v>
      </c>
      <c r="C111" s="31">
        <f t="shared" si="29"/>
        <v>603</v>
      </c>
      <c r="D111" s="47">
        <v>1</v>
      </c>
      <c r="E111" s="4" t="s">
        <v>186</v>
      </c>
      <c r="F111" s="4" t="s">
        <v>186</v>
      </c>
      <c r="G111" s="49"/>
      <c r="H111" s="4" t="s">
        <v>184</v>
      </c>
      <c r="I111" s="9"/>
    </row>
    <row r="112" spans="1:9" x14ac:dyDescent="0.25">
      <c r="A112" s="31">
        <f t="shared" si="28"/>
        <v>109</v>
      </c>
      <c r="B112" s="31">
        <f t="shared" si="27"/>
        <v>604</v>
      </c>
      <c r="C112" s="31">
        <f t="shared" si="29"/>
        <v>604</v>
      </c>
      <c r="D112" s="47">
        <v>1</v>
      </c>
      <c r="E112" s="4" t="s">
        <v>187</v>
      </c>
      <c r="F112" s="6" t="s">
        <v>188</v>
      </c>
      <c r="G112" s="50"/>
      <c r="H112" s="4" t="s">
        <v>184</v>
      </c>
      <c r="I112" s="9"/>
    </row>
    <row r="113" spans="1:9" x14ac:dyDescent="0.25">
      <c r="A113" s="31">
        <f t="shared" si="28"/>
        <v>110</v>
      </c>
      <c r="B113" s="31">
        <f t="shared" si="27"/>
        <v>605</v>
      </c>
      <c r="C113" s="31">
        <f t="shared" si="29"/>
        <v>605</v>
      </c>
      <c r="D113" s="47">
        <v>1</v>
      </c>
      <c r="E113" s="4" t="s">
        <v>189</v>
      </c>
      <c r="F113" s="4" t="s">
        <v>190</v>
      </c>
      <c r="G113" s="50"/>
      <c r="H113" s="4" t="s">
        <v>184</v>
      </c>
      <c r="I113" s="9"/>
    </row>
    <row r="114" spans="1:9" ht="105" x14ac:dyDescent="0.25">
      <c r="A114" s="31">
        <f t="shared" si="28"/>
        <v>111</v>
      </c>
      <c r="B114" s="31">
        <f t="shared" si="27"/>
        <v>606</v>
      </c>
      <c r="C114" s="31">
        <f t="shared" si="29"/>
        <v>606</v>
      </c>
      <c r="D114" s="47">
        <v>1</v>
      </c>
      <c r="E114" s="4" t="s">
        <v>191</v>
      </c>
      <c r="F114" s="4" t="s">
        <v>192</v>
      </c>
      <c r="G114" s="50"/>
      <c r="H114" s="4" t="s">
        <v>193</v>
      </c>
      <c r="I114" s="9"/>
    </row>
    <row r="115" spans="1:9" ht="30" x14ac:dyDescent="0.25">
      <c r="A115" s="31">
        <f t="shared" si="28"/>
        <v>112</v>
      </c>
      <c r="B115" s="31">
        <f t="shared" si="27"/>
        <v>607</v>
      </c>
      <c r="C115" s="31">
        <f t="shared" si="29"/>
        <v>607</v>
      </c>
      <c r="D115" s="47">
        <v>1</v>
      </c>
      <c r="E115" s="4" t="s">
        <v>194</v>
      </c>
      <c r="F115" s="4" t="s">
        <v>195</v>
      </c>
      <c r="G115" s="50"/>
      <c r="H115" s="4" t="s">
        <v>196</v>
      </c>
      <c r="I115" s="9"/>
    </row>
    <row r="116" spans="1:9" x14ac:dyDescent="0.25">
      <c r="A116" s="31">
        <f t="shared" si="28"/>
        <v>113</v>
      </c>
      <c r="B116" s="31">
        <f t="shared" si="27"/>
        <v>608</v>
      </c>
      <c r="C116" s="31">
        <f t="shared" si="29"/>
        <v>608</v>
      </c>
      <c r="D116" s="47">
        <v>1</v>
      </c>
      <c r="E116" s="4" t="s">
        <v>197</v>
      </c>
      <c r="F116" s="4" t="s">
        <v>198</v>
      </c>
      <c r="G116" s="50"/>
      <c r="H116" s="5" t="s">
        <v>184</v>
      </c>
      <c r="I116" s="9"/>
    </row>
    <row r="117" spans="1:9" x14ac:dyDescent="0.25">
      <c r="A117" s="31">
        <f t="shared" si="28"/>
        <v>114</v>
      </c>
      <c r="B117" s="31">
        <f t="shared" si="27"/>
        <v>609</v>
      </c>
      <c r="C117" s="31">
        <f t="shared" si="29"/>
        <v>609</v>
      </c>
      <c r="D117" s="47">
        <v>1</v>
      </c>
      <c r="E117" s="4" t="s">
        <v>199</v>
      </c>
      <c r="F117" s="4" t="s">
        <v>200</v>
      </c>
      <c r="G117" s="50"/>
      <c r="H117" s="5" t="s">
        <v>184</v>
      </c>
      <c r="I117" s="9"/>
    </row>
    <row r="118" spans="1:9" s="44" customFormat="1" x14ac:dyDescent="0.25">
      <c r="A118" s="31">
        <f t="shared" si="28"/>
        <v>115</v>
      </c>
      <c r="B118" s="31">
        <f t="shared" ref="B118:B119" si="40">B117+D117</f>
        <v>610</v>
      </c>
      <c r="C118" s="31">
        <f t="shared" ref="C118:C119" si="41">SUM(B118+D118)-1</f>
        <v>610</v>
      </c>
      <c r="D118" s="51">
        <v>1</v>
      </c>
      <c r="E118" s="22" t="s">
        <v>201</v>
      </c>
      <c r="F118" s="22" t="s">
        <v>202</v>
      </c>
      <c r="G118" s="52"/>
      <c r="H118" s="22" t="s">
        <v>184</v>
      </c>
      <c r="I118" s="36"/>
    </row>
    <row r="119" spans="1:9" x14ac:dyDescent="0.25">
      <c r="A119" s="31">
        <f t="shared" si="28"/>
        <v>116</v>
      </c>
      <c r="B119" s="31">
        <f t="shared" si="40"/>
        <v>611</v>
      </c>
      <c r="C119" s="31">
        <f t="shared" si="41"/>
        <v>611</v>
      </c>
      <c r="D119" s="47">
        <v>1</v>
      </c>
      <c r="E119" s="4" t="s">
        <v>203</v>
      </c>
      <c r="F119" s="4" t="s">
        <v>204</v>
      </c>
      <c r="G119" s="50"/>
      <c r="H119" s="5" t="s">
        <v>184</v>
      </c>
      <c r="I119" s="9"/>
    </row>
    <row r="120" spans="1:9" ht="30" x14ac:dyDescent="0.25">
      <c r="A120" s="31">
        <f t="shared" si="28"/>
        <v>117</v>
      </c>
      <c r="B120" s="31">
        <f t="shared" si="27"/>
        <v>612</v>
      </c>
      <c r="C120" s="31">
        <f t="shared" si="29"/>
        <v>612</v>
      </c>
      <c r="D120" s="46">
        <v>1</v>
      </c>
      <c r="E120" s="4" t="s">
        <v>205</v>
      </c>
      <c r="F120" s="20" t="s">
        <v>206</v>
      </c>
      <c r="G120" s="50"/>
      <c r="H120" s="5" t="s">
        <v>184</v>
      </c>
      <c r="I120" s="9"/>
    </row>
    <row r="121" spans="1:9" x14ac:dyDescent="0.25">
      <c r="A121" s="31">
        <f t="shared" si="28"/>
        <v>118</v>
      </c>
      <c r="B121" s="31">
        <f t="shared" si="27"/>
        <v>613</v>
      </c>
      <c r="C121" s="31">
        <f t="shared" si="29"/>
        <v>712</v>
      </c>
      <c r="D121" s="47">
        <v>100</v>
      </c>
      <c r="E121" s="4" t="s">
        <v>207</v>
      </c>
      <c r="F121" s="20" t="s">
        <v>207</v>
      </c>
      <c r="G121" s="50"/>
      <c r="H121" s="22" t="s">
        <v>251</v>
      </c>
      <c r="I121" s="9"/>
    </row>
    <row r="122" spans="1:9" ht="30" x14ac:dyDescent="0.25">
      <c r="A122" s="31">
        <f t="shared" si="28"/>
        <v>119</v>
      </c>
      <c r="B122" s="31">
        <f t="shared" si="27"/>
        <v>713</v>
      </c>
      <c r="C122" s="31">
        <f t="shared" si="29"/>
        <v>713</v>
      </c>
      <c r="D122" s="47">
        <v>1</v>
      </c>
      <c r="E122" s="4" t="s">
        <v>208</v>
      </c>
      <c r="F122" s="20" t="s">
        <v>208</v>
      </c>
      <c r="G122" s="50"/>
      <c r="H122" s="22" t="s">
        <v>252</v>
      </c>
      <c r="I122" s="9"/>
    </row>
    <row r="123" spans="1:9" ht="30" x14ac:dyDescent="0.25">
      <c r="A123" s="31">
        <f t="shared" si="28"/>
        <v>120</v>
      </c>
      <c r="B123" s="31">
        <f t="shared" si="27"/>
        <v>714</v>
      </c>
      <c r="C123" s="31">
        <f t="shared" si="29"/>
        <v>714</v>
      </c>
      <c r="D123" s="47">
        <v>1</v>
      </c>
      <c r="E123" s="4" t="s">
        <v>209</v>
      </c>
      <c r="F123" s="4" t="s">
        <v>209</v>
      </c>
      <c r="G123" s="50"/>
      <c r="H123" s="22" t="s">
        <v>252</v>
      </c>
      <c r="I123" s="9"/>
    </row>
    <row r="124" spans="1:9" ht="30" x14ac:dyDescent="0.25">
      <c r="A124" s="31">
        <f t="shared" si="28"/>
        <v>121</v>
      </c>
      <c r="B124" s="31">
        <f t="shared" si="27"/>
        <v>715</v>
      </c>
      <c r="C124" s="31">
        <f t="shared" si="29"/>
        <v>715</v>
      </c>
      <c r="D124" s="47">
        <v>1</v>
      </c>
      <c r="E124" s="4" t="s">
        <v>210</v>
      </c>
      <c r="F124" s="4" t="s">
        <v>210</v>
      </c>
      <c r="G124" s="50"/>
      <c r="H124" s="22" t="s">
        <v>252</v>
      </c>
      <c r="I124" s="9"/>
    </row>
    <row r="125" spans="1:9" ht="30" x14ac:dyDescent="0.25">
      <c r="A125" s="31">
        <f t="shared" si="28"/>
        <v>122</v>
      </c>
      <c r="B125" s="31">
        <f t="shared" si="27"/>
        <v>716</v>
      </c>
      <c r="C125" s="31">
        <f t="shared" si="29"/>
        <v>716</v>
      </c>
      <c r="D125" s="47">
        <v>1</v>
      </c>
      <c r="E125" s="4" t="s">
        <v>211</v>
      </c>
      <c r="F125" s="4" t="s">
        <v>211</v>
      </c>
      <c r="G125" s="50"/>
      <c r="H125" s="22" t="s">
        <v>252</v>
      </c>
      <c r="I125" s="9"/>
    </row>
    <row r="126" spans="1:9" ht="30" x14ac:dyDescent="0.25">
      <c r="A126" s="31">
        <f t="shared" si="28"/>
        <v>123</v>
      </c>
      <c r="B126" s="31">
        <f t="shared" si="27"/>
        <v>717</v>
      </c>
      <c r="C126" s="31">
        <f t="shared" si="29"/>
        <v>717</v>
      </c>
      <c r="D126" s="46">
        <v>1</v>
      </c>
      <c r="E126" s="20" t="s">
        <v>212</v>
      </c>
      <c r="F126" s="20" t="s">
        <v>212</v>
      </c>
      <c r="G126" s="50"/>
      <c r="H126" s="22" t="s">
        <v>252</v>
      </c>
      <c r="I126" s="9"/>
    </row>
    <row r="127" spans="1:9" ht="18" customHeight="1" x14ac:dyDescent="0.25">
      <c r="A127" s="53" t="s">
        <v>213</v>
      </c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B128" s="57"/>
      <c r="C128" s="57"/>
      <c r="D128" s="57"/>
    </row>
    <row r="129" spans="2:4" x14ac:dyDescent="0.25">
      <c r="B129" s="57"/>
      <c r="C129" s="57"/>
      <c r="D129" s="57"/>
    </row>
    <row r="130" spans="2:4" x14ac:dyDescent="0.25">
      <c r="B130" s="57"/>
      <c r="C130" s="57"/>
      <c r="D130" s="57"/>
    </row>
    <row r="131" spans="2:4" x14ac:dyDescent="0.25">
      <c r="B131" s="57"/>
      <c r="C131" s="57"/>
      <c r="D131" s="57"/>
    </row>
    <row r="132" spans="2:4" x14ac:dyDescent="0.25">
      <c r="B132" s="57"/>
      <c r="C132" s="57"/>
      <c r="D132" s="57"/>
    </row>
    <row r="133" spans="2:4" x14ac:dyDescent="0.25">
      <c r="B133" s="57"/>
      <c r="C133" s="57"/>
      <c r="D133" s="57"/>
    </row>
    <row r="134" spans="2:4" x14ac:dyDescent="0.25">
      <c r="B134" s="57"/>
      <c r="C134" s="57"/>
      <c r="D134" s="57"/>
    </row>
    <row r="135" spans="2:4" x14ac:dyDescent="0.25">
      <c r="B135" s="57"/>
      <c r="C135" s="57"/>
      <c r="D135" s="57"/>
    </row>
    <row r="136" spans="2:4" x14ac:dyDescent="0.25">
      <c r="B136" s="57"/>
      <c r="C136" s="57"/>
      <c r="D136" s="57"/>
    </row>
    <row r="137" spans="2:4" x14ac:dyDescent="0.25">
      <c r="B137" s="57"/>
      <c r="C137" s="57"/>
      <c r="D137" s="57"/>
    </row>
    <row r="138" spans="2:4" x14ac:dyDescent="0.25">
      <c r="B138" s="57"/>
      <c r="C138" s="57"/>
      <c r="D138" s="57"/>
    </row>
    <row r="139" spans="2:4" x14ac:dyDescent="0.25">
      <c r="B139" s="57"/>
      <c r="C139" s="57"/>
      <c r="D139" s="57"/>
    </row>
    <row r="140" spans="2:4" x14ac:dyDescent="0.25">
      <c r="B140" s="57"/>
      <c r="C140" s="57"/>
      <c r="D140" s="57"/>
    </row>
    <row r="141" spans="2:4" x14ac:dyDescent="0.25">
      <c r="B141" s="57"/>
      <c r="C141" s="57"/>
      <c r="D141" s="57"/>
    </row>
    <row r="142" spans="2:4" x14ac:dyDescent="0.25">
      <c r="B142" s="57"/>
      <c r="C142" s="57"/>
      <c r="D142" s="57"/>
    </row>
    <row r="143" spans="2:4" x14ac:dyDescent="0.25">
      <c r="B143" s="57"/>
      <c r="C143" s="57"/>
      <c r="D143" s="57"/>
    </row>
    <row r="144" spans="2:4" x14ac:dyDescent="0.25">
      <c r="B144" s="57"/>
      <c r="C144" s="57"/>
      <c r="D144" s="57"/>
    </row>
    <row r="145" spans="2:4" x14ac:dyDescent="0.25">
      <c r="B145" s="57"/>
      <c r="C145" s="57"/>
      <c r="D145" s="57"/>
    </row>
    <row r="146" spans="2:4" x14ac:dyDescent="0.25">
      <c r="B146" s="57"/>
      <c r="C146" s="57"/>
      <c r="D146" s="57"/>
    </row>
    <row r="147" spans="2:4" x14ac:dyDescent="0.25">
      <c r="B147" s="57"/>
      <c r="C147" s="57"/>
      <c r="D147" s="57"/>
    </row>
    <row r="148" spans="2:4" x14ac:dyDescent="0.25">
      <c r="B148" s="57"/>
      <c r="C148" s="57"/>
      <c r="D148" s="57"/>
    </row>
    <row r="149" spans="2:4" x14ac:dyDescent="0.25">
      <c r="B149" s="57"/>
      <c r="C149" s="57"/>
      <c r="D149" s="57"/>
    </row>
    <row r="150" spans="2:4" x14ac:dyDescent="0.25">
      <c r="B150" s="57"/>
      <c r="C150" s="57"/>
      <c r="D150" s="57"/>
    </row>
    <row r="151" spans="2:4" x14ac:dyDescent="0.25">
      <c r="B151" s="57"/>
      <c r="C151" s="57"/>
      <c r="D151" s="57"/>
    </row>
    <row r="152" spans="2:4" x14ac:dyDescent="0.25">
      <c r="B152" s="57"/>
      <c r="C152" s="57"/>
      <c r="D152" s="57"/>
    </row>
    <row r="153" spans="2:4" x14ac:dyDescent="0.25">
      <c r="B153" s="57"/>
      <c r="C153" s="57"/>
      <c r="D153" s="57"/>
    </row>
    <row r="154" spans="2:4" x14ac:dyDescent="0.25">
      <c r="B154" s="57"/>
      <c r="C154" s="57"/>
      <c r="D154" s="57"/>
    </row>
    <row r="155" spans="2:4" x14ac:dyDescent="0.25">
      <c r="B155" s="57"/>
      <c r="C155" s="57"/>
      <c r="D155" s="57"/>
    </row>
    <row r="156" spans="2:4" x14ac:dyDescent="0.25">
      <c r="B156" s="57"/>
      <c r="C156" s="57"/>
      <c r="D156" s="57"/>
    </row>
    <row r="157" spans="2:4" x14ac:dyDescent="0.25">
      <c r="B157" s="57"/>
      <c r="C157" s="57"/>
      <c r="D157" s="57"/>
    </row>
    <row r="158" spans="2:4" x14ac:dyDescent="0.25">
      <c r="B158" s="57"/>
      <c r="C158" s="57"/>
      <c r="D158" s="57"/>
    </row>
    <row r="159" spans="2:4" x14ac:dyDescent="0.25">
      <c r="B159" s="57"/>
      <c r="C159" s="57"/>
      <c r="D159" s="57"/>
    </row>
    <row r="160" spans="2:4" x14ac:dyDescent="0.25">
      <c r="B160" s="57"/>
      <c r="C160" s="57"/>
      <c r="D160" s="57"/>
    </row>
    <row r="161" spans="2:4" x14ac:dyDescent="0.25">
      <c r="B161" s="57"/>
      <c r="C161" s="57"/>
      <c r="D161" s="57"/>
    </row>
    <row r="162" spans="2:4" x14ac:dyDescent="0.25">
      <c r="B162" s="57"/>
      <c r="C162" s="57"/>
      <c r="D162" s="57"/>
    </row>
    <row r="163" spans="2:4" x14ac:dyDescent="0.25">
      <c r="B163" s="57"/>
      <c r="C163" s="57"/>
      <c r="D163" s="57"/>
    </row>
    <row r="164" spans="2:4" x14ac:dyDescent="0.25">
      <c r="B164" s="57"/>
      <c r="C164" s="57"/>
      <c r="D164" s="57"/>
    </row>
    <row r="165" spans="2:4" x14ac:dyDescent="0.25">
      <c r="B165" s="57"/>
      <c r="C165" s="57"/>
      <c r="D165" s="57"/>
    </row>
    <row r="166" spans="2:4" x14ac:dyDescent="0.25">
      <c r="B166" s="57"/>
      <c r="C166" s="57"/>
      <c r="D166" s="57"/>
    </row>
    <row r="167" spans="2:4" x14ac:dyDescent="0.25">
      <c r="B167" s="57"/>
      <c r="C167" s="57"/>
      <c r="D167" s="57"/>
    </row>
    <row r="168" spans="2:4" x14ac:dyDescent="0.25">
      <c r="B168" s="57"/>
      <c r="C168" s="57"/>
      <c r="D168" s="57"/>
    </row>
    <row r="169" spans="2:4" x14ac:dyDescent="0.25">
      <c r="B169" s="57"/>
      <c r="C169" s="57"/>
      <c r="D169" s="57"/>
    </row>
    <row r="170" spans="2:4" x14ac:dyDescent="0.25">
      <c r="B170" s="57"/>
      <c r="C170" s="57"/>
      <c r="D170" s="57"/>
    </row>
    <row r="171" spans="2:4" x14ac:dyDescent="0.25">
      <c r="B171" s="57"/>
      <c r="C171" s="57"/>
      <c r="D171" s="57"/>
    </row>
    <row r="172" spans="2:4" x14ac:dyDescent="0.25">
      <c r="B172" s="57"/>
      <c r="C172" s="57"/>
      <c r="D172" s="57"/>
    </row>
    <row r="173" spans="2:4" x14ac:dyDescent="0.25">
      <c r="B173" s="57"/>
      <c r="C173" s="57"/>
      <c r="D173" s="57"/>
    </row>
    <row r="174" spans="2:4" x14ac:dyDescent="0.25">
      <c r="B174" s="57"/>
      <c r="C174" s="57"/>
      <c r="D174" s="57"/>
    </row>
    <row r="175" spans="2:4" x14ac:dyDescent="0.25">
      <c r="B175" s="57"/>
      <c r="C175" s="57"/>
      <c r="D175" s="57"/>
    </row>
    <row r="176" spans="2:4" x14ac:dyDescent="0.25">
      <c r="B176" s="57"/>
      <c r="C176" s="57"/>
      <c r="D176" s="57"/>
    </row>
    <row r="177" spans="2:4" x14ac:dyDescent="0.25">
      <c r="B177" s="57"/>
      <c r="C177" s="57"/>
      <c r="D177" s="57"/>
    </row>
    <row r="178" spans="2:4" x14ac:dyDescent="0.25">
      <c r="B178" s="57"/>
      <c r="C178" s="57"/>
      <c r="D178" s="57"/>
    </row>
    <row r="179" spans="2:4" x14ac:dyDescent="0.25">
      <c r="B179" s="57"/>
      <c r="C179" s="57"/>
      <c r="D179" s="57"/>
    </row>
    <row r="180" spans="2:4" x14ac:dyDescent="0.25">
      <c r="B180" s="57"/>
      <c r="C180" s="57"/>
      <c r="D180" s="57"/>
    </row>
    <row r="181" spans="2:4" x14ac:dyDescent="0.25">
      <c r="B181" s="57"/>
      <c r="C181" s="57"/>
      <c r="D181" s="57"/>
    </row>
    <row r="182" spans="2:4" x14ac:dyDescent="0.25">
      <c r="B182" s="57"/>
      <c r="C182" s="57"/>
      <c r="D182" s="57"/>
    </row>
    <row r="183" spans="2:4" x14ac:dyDescent="0.25">
      <c r="B183" s="57"/>
      <c r="C183" s="57"/>
      <c r="D183" s="57"/>
    </row>
    <row r="184" spans="2:4" x14ac:dyDescent="0.25">
      <c r="B184" s="57"/>
      <c r="C184" s="57"/>
      <c r="D184" s="57"/>
    </row>
    <row r="185" spans="2:4" x14ac:dyDescent="0.25">
      <c r="B185" s="57"/>
      <c r="C185" s="57"/>
      <c r="D185" s="57"/>
    </row>
    <row r="186" spans="2:4" x14ac:dyDescent="0.25">
      <c r="B186" s="57"/>
      <c r="C186" s="57"/>
      <c r="D186" s="57"/>
    </row>
    <row r="187" spans="2:4" x14ac:dyDescent="0.25">
      <c r="B187" s="57"/>
      <c r="C187" s="57"/>
      <c r="D187" s="57"/>
    </row>
    <row r="188" spans="2:4" x14ac:dyDescent="0.25">
      <c r="B188" s="57"/>
      <c r="C188" s="57"/>
      <c r="D188" s="57"/>
    </row>
    <row r="189" spans="2:4" x14ac:dyDescent="0.25">
      <c r="B189" s="57"/>
      <c r="C189" s="57"/>
      <c r="D189" s="57"/>
    </row>
    <row r="190" spans="2:4" x14ac:dyDescent="0.25">
      <c r="B190" s="57"/>
      <c r="C190" s="57"/>
      <c r="D190" s="57"/>
    </row>
    <row r="191" spans="2:4" x14ac:dyDescent="0.25">
      <c r="B191" s="57"/>
      <c r="C191" s="57"/>
      <c r="D191" s="57"/>
    </row>
    <row r="192" spans="2:4" x14ac:dyDescent="0.25">
      <c r="B192" s="57"/>
      <c r="C192" s="57"/>
      <c r="D192" s="57"/>
    </row>
    <row r="193" spans="2:4" x14ac:dyDescent="0.25">
      <c r="B193" s="57"/>
      <c r="C193" s="57"/>
      <c r="D193" s="57"/>
    </row>
    <row r="194" spans="2:4" x14ac:dyDescent="0.25">
      <c r="B194" s="57"/>
      <c r="C194" s="57"/>
      <c r="D194" s="57"/>
    </row>
    <row r="195" spans="2:4" x14ac:dyDescent="0.25">
      <c r="B195" s="57"/>
      <c r="C195" s="57"/>
      <c r="D195" s="57"/>
    </row>
    <row r="196" spans="2:4" x14ac:dyDescent="0.25">
      <c r="B196" s="57"/>
      <c r="C196" s="57"/>
      <c r="D196" s="57"/>
    </row>
    <row r="197" spans="2:4" x14ac:dyDescent="0.25">
      <c r="B197" s="57"/>
      <c r="C197" s="57"/>
      <c r="D197" s="57"/>
    </row>
    <row r="198" spans="2:4" x14ac:dyDescent="0.25">
      <c r="B198" s="57"/>
      <c r="C198" s="57"/>
      <c r="D198" s="57"/>
    </row>
    <row r="199" spans="2:4" x14ac:dyDescent="0.25">
      <c r="B199" s="57"/>
      <c r="C199" s="57"/>
      <c r="D199" s="57"/>
    </row>
    <row r="200" spans="2:4" x14ac:dyDescent="0.25">
      <c r="B200" s="57"/>
      <c r="C200" s="57"/>
      <c r="D200" s="57"/>
    </row>
    <row r="201" spans="2:4" x14ac:dyDescent="0.25">
      <c r="B201" s="57"/>
      <c r="C201" s="57"/>
      <c r="D201" s="57"/>
    </row>
    <row r="202" spans="2:4" x14ac:dyDescent="0.25">
      <c r="B202" s="57"/>
      <c r="C202" s="57"/>
      <c r="D202" s="57"/>
    </row>
    <row r="203" spans="2:4" x14ac:dyDescent="0.25">
      <c r="B203" s="57"/>
      <c r="C203" s="57"/>
      <c r="D203" s="57"/>
    </row>
    <row r="204" spans="2:4" x14ac:dyDescent="0.25">
      <c r="B204" s="57"/>
      <c r="C204" s="57"/>
      <c r="D204" s="57"/>
    </row>
    <row r="205" spans="2:4" x14ac:dyDescent="0.25">
      <c r="B205" s="57"/>
      <c r="C205" s="57"/>
      <c r="D205" s="57"/>
    </row>
    <row r="206" spans="2:4" x14ac:dyDescent="0.25">
      <c r="B206" s="57"/>
      <c r="C206" s="57"/>
      <c r="D206" s="57"/>
    </row>
    <row r="207" spans="2:4" x14ac:dyDescent="0.25">
      <c r="B207" s="57"/>
      <c r="C207" s="57"/>
      <c r="D207" s="57"/>
    </row>
    <row r="208" spans="2:4" x14ac:dyDescent="0.25">
      <c r="B208" s="57"/>
      <c r="C208" s="57"/>
      <c r="D208" s="57"/>
    </row>
    <row r="209" spans="2:4" x14ac:dyDescent="0.25">
      <c r="B209" s="57"/>
      <c r="C209" s="57"/>
      <c r="D209" s="57"/>
    </row>
    <row r="210" spans="2:4" x14ac:dyDescent="0.25">
      <c r="B210" s="57"/>
      <c r="C210" s="57"/>
      <c r="D210" s="57"/>
    </row>
    <row r="211" spans="2:4" x14ac:dyDescent="0.25">
      <c r="B211" s="57"/>
      <c r="C211" s="57"/>
      <c r="D211" s="57"/>
    </row>
    <row r="212" spans="2:4" x14ac:dyDescent="0.25">
      <c r="B212" s="57"/>
      <c r="C212" s="57"/>
      <c r="D212" s="57"/>
    </row>
    <row r="213" spans="2:4" x14ac:dyDescent="0.25">
      <c r="B213" s="57"/>
      <c r="C213" s="57"/>
      <c r="D213" s="57"/>
    </row>
    <row r="214" spans="2:4" x14ac:dyDescent="0.25">
      <c r="B214" s="57"/>
      <c r="C214" s="57"/>
      <c r="D214" s="57"/>
    </row>
    <row r="215" spans="2:4" x14ac:dyDescent="0.25">
      <c r="B215" s="57"/>
      <c r="C215" s="57"/>
      <c r="D215" s="57"/>
    </row>
    <row r="216" spans="2:4" x14ac:dyDescent="0.25">
      <c r="B216" s="57"/>
      <c r="C216" s="57"/>
      <c r="D216" s="57"/>
    </row>
    <row r="217" spans="2:4" x14ac:dyDescent="0.25">
      <c r="B217" s="57"/>
      <c r="C217" s="57"/>
      <c r="D217" s="57"/>
    </row>
    <row r="218" spans="2:4" x14ac:dyDescent="0.25">
      <c r="B218" s="57"/>
      <c r="C218" s="57"/>
      <c r="D218" s="57"/>
    </row>
    <row r="219" spans="2:4" x14ac:dyDescent="0.25">
      <c r="B219" s="57"/>
      <c r="C219" s="57"/>
      <c r="D219" s="57"/>
    </row>
    <row r="220" spans="2:4" x14ac:dyDescent="0.25">
      <c r="B220" s="57"/>
      <c r="C220" s="57"/>
      <c r="D220" s="57"/>
    </row>
    <row r="221" spans="2:4" x14ac:dyDescent="0.25">
      <c r="B221" s="57"/>
      <c r="C221" s="57"/>
      <c r="D221" s="57"/>
    </row>
    <row r="222" spans="2:4" x14ac:dyDescent="0.25">
      <c r="B222" s="57"/>
      <c r="C222" s="57"/>
      <c r="D222" s="57"/>
    </row>
    <row r="223" spans="2:4" x14ac:dyDescent="0.25">
      <c r="B223" s="57"/>
      <c r="C223" s="57"/>
      <c r="D223" s="57"/>
    </row>
    <row r="224" spans="2:4" x14ac:dyDescent="0.25">
      <c r="B224" s="57"/>
      <c r="C224" s="57"/>
      <c r="D224" s="57"/>
    </row>
    <row r="225" spans="2:4" x14ac:dyDescent="0.25">
      <c r="B225" s="57"/>
      <c r="C225" s="57"/>
      <c r="D225" s="57"/>
    </row>
    <row r="226" spans="2:4" x14ac:dyDescent="0.25">
      <c r="B226" s="57"/>
      <c r="C226" s="57"/>
      <c r="D226" s="57"/>
    </row>
    <row r="227" spans="2:4" x14ac:dyDescent="0.25">
      <c r="B227" s="57"/>
      <c r="C227" s="57"/>
      <c r="D227" s="57"/>
    </row>
    <row r="228" spans="2:4" x14ac:dyDescent="0.25">
      <c r="B228" s="57"/>
      <c r="C228" s="57"/>
      <c r="D228" s="57"/>
    </row>
    <row r="229" spans="2:4" x14ac:dyDescent="0.25">
      <c r="B229" s="57"/>
      <c r="C229" s="57"/>
      <c r="D229" s="57"/>
    </row>
    <row r="230" spans="2:4" x14ac:dyDescent="0.25">
      <c r="B230" s="57"/>
      <c r="C230" s="57"/>
      <c r="D230" s="57"/>
    </row>
    <row r="231" spans="2:4" x14ac:dyDescent="0.25">
      <c r="B231" s="57"/>
      <c r="C231" s="57"/>
      <c r="D231" s="57"/>
    </row>
    <row r="232" spans="2:4" x14ac:dyDescent="0.25">
      <c r="B232" s="57"/>
      <c r="C232" s="57"/>
      <c r="D232" s="57"/>
    </row>
    <row r="233" spans="2:4" x14ac:dyDescent="0.25">
      <c r="B233" s="57"/>
      <c r="C233" s="57"/>
      <c r="D233" s="57"/>
    </row>
    <row r="234" spans="2:4" x14ac:dyDescent="0.25">
      <c r="B234" s="57"/>
      <c r="C234" s="57"/>
      <c r="D234" s="57"/>
    </row>
    <row r="235" spans="2:4" x14ac:dyDescent="0.25">
      <c r="B235" s="57"/>
      <c r="C235" s="57"/>
      <c r="D235" s="57"/>
    </row>
    <row r="236" spans="2:4" x14ac:dyDescent="0.25">
      <c r="B236" s="57"/>
      <c r="C236" s="57"/>
      <c r="D236" s="57"/>
    </row>
    <row r="237" spans="2:4" x14ac:dyDescent="0.25">
      <c r="B237" s="57"/>
      <c r="C237" s="57"/>
      <c r="D237" s="57"/>
    </row>
    <row r="238" spans="2:4" x14ac:dyDescent="0.25">
      <c r="B238" s="57"/>
      <c r="C238" s="57"/>
      <c r="D238" s="57"/>
    </row>
    <row r="239" spans="2:4" x14ac:dyDescent="0.25">
      <c r="B239" s="57"/>
      <c r="C239" s="57"/>
      <c r="D239" s="57"/>
    </row>
    <row r="240" spans="2:4" x14ac:dyDescent="0.25">
      <c r="B240" s="57"/>
      <c r="C240" s="57"/>
      <c r="D240" s="57"/>
    </row>
    <row r="241" spans="2:4" x14ac:dyDescent="0.25">
      <c r="B241" s="57"/>
      <c r="C241" s="57"/>
      <c r="D241" s="57"/>
    </row>
    <row r="242" spans="2:4" x14ac:dyDescent="0.25">
      <c r="B242" s="57"/>
      <c r="C242" s="57"/>
      <c r="D242" s="57"/>
    </row>
    <row r="243" spans="2:4" x14ac:dyDescent="0.25">
      <c r="B243" s="57"/>
      <c r="C243" s="57"/>
      <c r="D243" s="57"/>
    </row>
    <row r="244" spans="2:4" x14ac:dyDescent="0.25">
      <c r="B244" s="57"/>
      <c r="C244" s="57"/>
      <c r="D244" s="57"/>
    </row>
    <row r="245" spans="2:4" x14ac:dyDescent="0.25">
      <c r="B245" s="57"/>
      <c r="C245" s="57"/>
      <c r="D245" s="57"/>
    </row>
    <row r="246" spans="2:4" x14ac:dyDescent="0.25">
      <c r="B246" s="57"/>
      <c r="C246" s="57"/>
      <c r="D246" s="57"/>
    </row>
    <row r="247" spans="2:4" x14ac:dyDescent="0.25">
      <c r="B247" s="57"/>
      <c r="C247" s="57"/>
      <c r="D247" s="57"/>
    </row>
    <row r="248" spans="2:4" x14ac:dyDescent="0.25">
      <c r="B248" s="57"/>
      <c r="C248" s="57"/>
      <c r="D248" s="57"/>
    </row>
    <row r="249" spans="2:4" x14ac:dyDescent="0.25">
      <c r="B249" s="57"/>
      <c r="C249" s="57"/>
      <c r="D249" s="57"/>
    </row>
    <row r="250" spans="2:4" x14ac:dyDescent="0.25">
      <c r="B250" s="57"/>
      <c r="C250" s="57"/>
      <c r="D250" s="57"/>
    </row>
    <row r="251" spans="2:4" x14ac:dyDescent="0.25">
      <c r="B251" s="57"/>
      <c r="C251" s="57"/>
      <c r="D251" s="57"/>
    </row>
    <row r="252" spans="2:4" x14ac:dyDescent="0.25">
      <c r="B252" s="57"/>
      <c r="C252" s="57"/>
      <c r="D252" s="57"/>
    </row>
    <row r="253" spans="2:4" x14ac:dyDescent="0.25">
      <c r="B253" s="57"/>
      <c r="C253" s="57"/>
      <c r="D253" s="57"/>
    </row>
    <row r="254" spans="2:4" x14ac:dyDescent="0.25">
      <c r="B254" s="57"/>
      <c r="C254" s="57"/>
      <c r="D254" s="57"/>
    </row>
    <row r="255" spans="2:4" x14ac:dyDescent="0.25">
      <c r="B255" s="57"/>
      <c r="C255" s="57"/>
      <c r="D255" s="57"/>
    </row>
    <row r="256" spans="2:4" x14ac:dyDescent="0.25">
      <c r="B256" s="57"/>
      <c r="C256" s="57"/>
      <c r="D256" s="57"/>
    </row>
    <row r="257" spans="2:4" x14ac:dyDescent="0.25">
      <c r="B257" s="57"/>
      <c r="C257" s="57"/>
      <c r="D257" s="57"/>
    </row>
    <row r="258" spans="2:4" x14ac:dyDescent="0.25">
      <c r="B258" s="57"/>
      <c r="C258" s="57"/>
      <c r="D258" s="57"/>
    </row>
    <row r="259" spans="2:4" x14ac:dyDescent="0.25">
      <c r="B259" s="57"/>
      <c r="C259" s="57"/>
      <c r="D259" s="57"/>
    </row>
    <row r="260" spans="2:4" x14ac:dyDescent="0.25">
      <c r="B260" s="57"/>
      <c r="C260" s="57"/>
      <c r="D260" s="57"/>
    </row>
    <row r="261" spans="2:4" x14ac:dyDescent="0.25">
      <c r="B261" s="57"/>
      <c r="C261" s="57"/>
      <c r="D261" s="57"/>
    </row>
    <row r="262" spans="2:4" x14ac:dyDescent="0.25">
      <c r="B262" s="57"/>
      <c r="C262" s="57"/>
      <c r="D262" s="57"/>
    </row>
    <row r="263" spans="2:4" x14ac:dyDescent="0.25">
      <c r="B263" s="57"/>
      <c r="C263" s="57"/>
      <c r="D263" s="57"/>
    </row>
    <row r="264" spans="2:4" x14ac:dyDescent="0.25">
      <c r="B264" s="57"/>
      <c r="C264" s="57"/>
      <c r="D264" s="57"/>
    </row>
    <row r="265" spans="2:4" x14ac:dyDescent="0.25">
      <c r="B265" s="57"/>
      <c r="C265" s="57"/>
      <c r="D265" s="57"/>
    </row>
    <row r="266" spans="2:4" x14ac:dyDescent="0.25">
      <c r="B266" s="57"/>
      <c r="C266" s="57"/>
      <c r="D266" s="57"/>
    </row>
    <row r="267" spans="2:4" x14ac:dyDescent="0.25">
      <c r="B267" s="57"/>
      <c r="C267" s="57"/>
      <c r="D267" s="57"/>
    </row>
    <row r="268" spans="2:4" x14ac:dyDescent="0.25">
      <c r="B268" s="57"/>
      <c r="C268" s="57"/>
      <c r="D268" s="57"/>
    </row>
    <row r="269" spans="2:4" x14ac:dyDescent="0.25">
      <c r="B269" s="57"/>
      <c r="C269" s="57"/>
      <c r="D269" s="57"/>
    </row>
    <row r="270" spans="2:4" x14ac:dyDescent="0.25">
      <c r="B270" s="57"/>
      <c r="C270" s="57"/>
      <c r="D270" s="57"/>
    </row>
    <row r="271" spans="2:4" x14ac:dyDescent="0.25">
      <c r="B271" s="57"/>
      <c r="C271" s="57"/>
      <c r="D271" s="57"/>
    </row>
    <row r="272" spans="2:4" x14ac:dyDescent="0.25">
      <c r="B272" s="57"/>
      <c r="C272" s="57"/>
      <c r="D272" s="57"/>
    </row>
    <row r="273" spans="2:4" x14ac:dyDescent="0.25">
      <c r="B273" s="57"/>
      <c r="C273" s="57"/>
      <c r="D273" s="57"/>
    </row>
    <row r="274" spans="2:4" x14ac:dyDescent="0.25">
      <c r="B274" s="57"/>
      <c r="C274" s="57"/>
      <c r="D274" s="57"/>
    </row>
    <row r="275" spans="2:4" x14ac:dyDescent="0.25">
      <c r="B275" s="57"/>
      <c r="C275" s="57"/>
      <c r="D275" s="57"/>
    </row>
    <row r="276" spans="2:4" x14ac:dyDescent="0.25">
      <c r="B276" s="57"/>
      <c r="C276" s="57"/>
      <c r="D276" s="57"/>
    </row>
    <row r="277" spans="2:4" x14ac:dyDescent="0.25">
      <c r="B277" s="57"/>
      <c r="C277" s="57"/>
      <c r="D277" s="57"/>
    </row>
    <row r="278" spans="2:4" x14ac:dyDescent="0.25">
      <c r="B278" s="57"/>
      <c r="C278" s="57"/>
      <c r="D278" s="57"/>
    </row>
    <row r="279" spans="2:4" x14ac:dyDescent="0.25">
      <c r="B279" s="57"/>
      <c r="C279" s="57"/>
      <c r="D279" s="57"/>
    </row>
    <row r="280" spans="2:4" x14ac:dyDescent="0.25">
      <c r="B280" s="57"/>
      <c r="C280" s="57"/>
      <c r="D280" s="57"/>
    </row>
    <row r="281" spans="2:4" x14ac:dyDescent="0.25">
      <c r="B281" s="57"/>
      <c r="C281" s="57"/>
      <c r="D281" s="57"/>
    </row>
    <row r="282" spans="2:4" x14ac:dyDescent="0.25">
      <c r="B282" s="57"/>
      <c r="C282" s="57"/>
      <c r="D282" s="57"/>
    </row>
    <row r="283" spans="2:4" x14ac:dyDescent="0.25">
      <c r="B283" s="57"/>
      <c r="C283" s="57"/>
      <c r="D283" s="57"/>
    </row>
    <row r="284" spans="2:4" x14ac:dyDescent="0.25">
      <c r="B284" s="57"/>
      <c r="C284" s="57"/>
      <c r="D284" s="57"/>
    </row>
    <row r="285" spans="2:4" x14ac:dyDescent="0.25">
      <c r="B285" s="57"/>
      <c r="C285" s="57"/>
      <c r="D285" s="57"/>
    </row>
    <row r="286" spans="2:4" x14ac:dyDescent="0.25">
      <c r="B286" s="57"/>
      <c r="C286" s="57"/>
      <c r="D286" s="57"/>
    </row>
    <row r="287" spans="2:4" x14ac:dyDescent="0.25">
      <c r="B287" s="57"/>
      <c r="C287" s="57"/>
      <c r="D287" s="57"/>
    </row>
    <row r="288" spans="2:4" x14ac:dyDescent="0.25">
      <c r="B288" s="57"/>
      <c r="C288" s="57"/>
      <c r="D288" s="57"/>
    </row>
    <row r="289" spans="2:4" x14ac:dyDescent="0.25">
      <c r="B289" s="57"/>
      <c r="C289" s="57"/>
      <c r="D289" s="57"/>
    </row>
    <row r="290" spans="2:4" x14ac:dyDescent="0.25">
      <c r="B290" s="57"/>
      <c r="C290" s="57"/>
      <c r="D290" s="57"/>
    </row>
    <row r="291" spans="2:4" x14ac:dyDescent="0.25">
      <c r="B291" s="57"/>
      <c r="C291" s="57"/>
      <c r="D291" s="57"/>
    </row>
    <row r="292" spans="2:4" x14ac:dyDescent="0.25">
      <c r="B292" s="57"/>
      <c r="C292" s="57"/>
      <c r="D292" s="57"/>
    </row>
    <row r="293" spans="2:4" x14ac:dyDescent="0.25">
      <c r="B293" s="57"/>
      <c r="C293" s="57"/>
      <c r="D293" s="57"/>
    </row>
    <row r="294" spans="2:4" x14ac:dyDescent="0.25">
      <c r="B294" s="57"/>
      <c r="C294" s="57"/>
      <c r="D294" s="57"/>
    </row>
    <row r="295" spans="2:4" x14ac:dyDescent="0.25">
      <c r="B295" s="57"/>
      <c r="C295" s="57"/>
      <c r="D295" s="57"/>
    </row>
    <row r="296" spans="2:4" x14ac:dyDescent="0.25">
      <c r="B296" s="57"/>
      <c r="C296" s="57"/>
      <c r="D296" s="57"/>
    </row>
    <row r="297" spans="2:4" x14ac:dyDescent="0.25">
      <c r="B297" s="57"/>
      <c r="C297" s="57"/>
      <c r="D297" s="57"/>
    </row>
    <row r="298" spans="2:4" x14ac:dyDescent="0.25">
      <c r="B298" s="57"/>
      <c r="C298" s="57"/>
      <c r="D298" s="57"/>
    </row>
    <row r="299" spans="2:4" x14ac:dyDescent="0.25">
      <c r="B299" s="57"/>
      <c r="C299" s="57"/>
      <c r="D299" s="57"/>
    </row>
    <row r="300" spans="2:4" x14ac:dyDescent="0.25">
      <c r="B300" s="57"/>
      <c r="C300" s="57"/>
      <c r="D300" s="57"/>
    </row>
    <row r="301" spans="2:4" x14ac:dyDescent="0.25">
      <c r="B301" s="57"/>
      <c r="C301" s="57"/>
      <c r="D301" s="57"/>
    </row>
    <row r="302" spans="2:4" x14ac:dyDescent="0.25">
      <c r="B302" s="57"/>
      <c r="C302" s="57"/>
      <c r="D302" s="57"/>
    </row>
    <row r="303" spans="2:4" x14ac:dyDescent="0.25">
      <c r="B303" s="57"/>
      <c r="C303" s="57"/>
      <c r="D303" s="57"/>
    </row>
    <row r="304" spans="2:4" x14ac:dyDescent="0.25">
      <c r="B304" s="57"/>
      <c r="C304" s="57"/>
      <c r="D304" s="57"/>
    </row>
    <row r="305" spans="2:4" x14ac:dyDescent="0.25">
      <c r="B305" s="57"/>
      <c r="C305" s="57"/>
      <c r="D305" s="57"/>
    </row>
    <row r="306" spans="2:4" x14ac:dyDescent="0.25">
      <c r="B306" s="57"/>
      <c r="C306" s="57"/>
      <c r="D306" s="57"/>
    </row>
    <row r="307" spans="2:4" x14ac:dyDescent="0.25">
      <c r="B307" s="57"/>
      <c r="C307" s="57"/>
      <c r="D307" s="57"/>
    </row>
    <row r="308" spans="2:4" x14ac:dyDescent="0.25">
      <c r="B308" s="57"/>
      <c r="C308" s="57"/>
      <c r="D308" s="57"/>
    </row>
    <row r="309" spans="2:4" x14ac:dyDescent="0.25">
      <c r="B309" s="57"/>
      <c r="C309" s="57"/>
      <c r="D309" s="57"/>
    </row>
    <row r="310" spans="2:4" x14ac:dyDescent="0.25">
      <c r="B310" s="57"/>
      <c r="C310" s="57"/>
      <c r="D310" s="57"/>
    </row>
    <row r="311" spans="2:4" x14ac:dyDescent="0.25">
      <c r="B311" s="57"/>
      <c r="C311" s="57"/>
      <c r="D311" s="57"/>
    </row>
    <row r="312" spans="2:4" x14ac:dyDescent="0.25">
      <c r="B312" s="57"/>
      <c r="C312" s="57"/>
      <c r="D312" s="57"/>
    </row>
    <row r="313" spans="2:4" x14ac:dyDescent="0.25">
      <c r="B313" s="57"/>
      <c r="C313" s="57"/>
      <c r="D313" s="57"/>
    </row>
    <row r="314" spans="2:4" x14ac:dyDescent="0.25">
      <c r="B314" s="57"/>
      <c r="C314" s="57"/>
      <c r="D314" s="57"/>
    </row>
    <row r="315" spans="2:4" x14ac:dyDescent="0.25">
      <c r="B315" s="57"/>
      <c r="C315" s="57"/>
      <c r="D315" s="57"/>
    </row>
    <row r="316" spans="2:4" x14ac:dyDescent="0.25">
      <c r="B316" s="57"/>
      <c r="C316" s="57"/>
      <c r="D316" s="57"/>
    </row>
    <row r="317" spans="2:4" x14ac:dyDescent="0.25">
      <c r="B317" s="57"/>
      <c r="C317" s="57"/>
      <c r="D317" s="57"/>
    </row>
    <row r="318" spans="2:4" x14ac:dyDescent="0.25">
      <c r="B318" s="57"/>
      <c r="C318" s="57"/>
      <c r="D318" s="57"/>
    </row>
    <row r="319" spans="2:4" x14ac:dyDescent="0.25">
      <c r="B319" s="57"/>
      <c r="C319" s="57"/>
      <c r="D319" s="57"/>
    </row>
    <row r="320" spans="2:4" x14ac:dyDescent="0.25">
      <c r="B320" s="57"/>
      <c r="C320" s="57"/>
      <c r="D320" s="57"/>
    </row>
    <row r="321" spans="2:4" x14ac:dyDescent="0.25">
      <c r="B321" s="57"/>
      <c r="C321" s="57"/>
      <c r="D321" s="57"/>
    </row>
    <row r="322" spans="2:4" x14ac:dyDescent="0.25">
      <c r="B322" s="57"/>
      <c r="C322" s="57"/>
      <c r="D322" s="57"/>
    </row>
    <row r="323" spans="2:4" x14ac:dyDescent="0.25">
      <c r="B323" s="57"/>
      <c r="C323" s="57"/>
      <c r="D323" s="57"/>
    </row>
    <row r="324" spans="2:4" x14ac:dyDescent="0.25">
      <c r="B324" s="57"/>
      <c r="C324" s="57"/>
      <c r="D324" s="57"/>
    </row>
    <row r="325" spans="2:4" x14ac:dyDescent="0.25">
      <c r="B325" s="57"/>
      <c r="C325" s="57"/>
      <c r="D325" s="57"/>
    </row>
    <row r="326" spans="2:4" x14ac:dyDescent="0.25">
      <c r="B326" s="57"/>
      <c r="C326" s="57"/>
      <c r="D326" s="57"/>
    </row>
    <row r="327" spans="2:4" x14ac:dyDescent="0.25">
      <c r="B327" s="57"/>
      <c r="C327" s="57"/>
      <c r="D327" s="57"/>
    </row>
    <row r="328" spans="2:4" x14ac:dyDescent="0.25">
      <c r="B328" s="57"/>
      <c r="C328" s="57"/>
      <c r="D328" s="57"/>
    </row>
    <row r="329" spans="2:4" x14ac:dyDescent="0.25">
      <c r="B329" s="57"/>
      <c r="C329" s="57"/>
      <c r="D329" s="57"/>
    </row>
    <row r="330" spans="2:4" x14ac:dyDescent="0.25">
      <c r="B330" s="57"/>
      <c r="C330" s="57"/>
      <c r="D330" s="57"/>
    </row>
    <row r="331" spans="2:4" x14ac:dyDescent="0.25">
      <c r="B331" s="57"/>
      <c r="C331" s="57"/>
      <c r="D331" s="57"/>
    </row>
    <row r="332" spans="2:4" x14ac:dyDescent="0.25">
      <c r="B332" s="57"/>
      <c r="C332" s="57"/>
      <c r="D332" s="57"/>
    </row>
    <row r="333" spans="2:4" x14ac:dyDescent="0.25">
      <c r="B333" s="57"/>
      <c r="C333" s="57"/>
      <c r="D333" s="57"/>
    </row>
    <row r="334" spans="2:4" x14ac:dyDescent="0.25">
      <c r="B334" s="57"/>
      <c r="C334" s="57"/>
      <c r="D334" s="57"/>
    </row>
    <row r="335" spans="2:4" x14ac:dyDescent="0.25">
      <c r="B335" s="57"/>
      <c r="C335" s="57"/>
      <c r="D335" s="57"/>
    </row>
    <row r="336" spans="2:4" x14ac:dyDescent="0.25">
      <c r="B336" s="57"/>
      <c r="C336" s="57"/>
      <c r="D336" s="57"/>
    </row>
    <row r="337" spans="2:4" x14ac:dyDescent="0.25">
      <c r="B337" s="57"/>
      <c r="C337" s="57"/>
      <c r="D337" s="57"/>
    </row>
    <row r="338" spans="2:4" x14ac:dyDescent="0.25">
      <c r="B338" s="57"/>
      <c r="C338" s="57"/>
      <c r="D338" s="57"/>
    </row>
    <row r="339" spans="2:4" x14ac:dyDescent="0.25">
      <c r="B339" s="57"/>
      <c r="C339" s="57"/>
      <c r="D339" s="57"/>
    </row>
    <row r="340" spans="2:4" x14ac:dyDescent="0.25">
      <c r="B340" s="57"/>
      <c r="C340" s="57"/>
      <c r="D340" s="57"/>
    </row>
    <row r="341" spans="2:4" x14ac:dyDescent="0.25">
      <c r="B341" s="57"/>
      <c r="C341" s="57"/>
      <c r="D341" s="57"/>
    </row>
    <row r="342" spans="2:4" x14ac:dyDescent="0.25">
      <c r="B342" s="57"/>
      <c r="C342" s="57"/>
      <c r="D342" s="57"/>
    </row>
    <row r="343" spans="2:4" x14ac:dyDescent="0.25">
      <c r="B343" s="57"/>
      <c r="C343" s="57"/>
      <c r="D343" s="57"/>
    </row>
    <row r="344" spans="2:4" x14ac:dyDescent="0.25">
      <c r="B344" s="57"/>
      <c r="C344" s="57"/>
      <c r="D344" s="57"/>
    </row>
    <row r="345" spans="2:4" x14ac:dyDescent="0.25">
      <c r="B345" s="57"/>
      <c r="C345" s="57"/>
      <c r="D345" s="57"/>
    </row>
    <row r="346" spans="2:4" x14ac:dyDescent="0.25">
      <c r="B346" s="57"/>
      <c r="C346" s="57"/>
      <c r="D346" s="57"/>
    </row>
    <row r="347" spans="2:4" x14ac:dyDescent="0.25">
      <c r="B347" s="57"/>
      <c r="C347" s="57"/>
      <c r="D347" s="57"/>
    </row>
    <row r="348" spans="2:4" x14ac:dyDescent="0.25">
      <c r="B348" s="57"/>
      <c r="C348" s="57"/>
      <c r="D348" s="57"/>
    </row>
    <row r="349" spans="2:4" x14ac:dyDescent="0.25">
      <c r="B349" s="57"/>
      <c r="C349" s="57"/>
      <c r="D349" s="57"/>
    </row>
    <row r="350" spans="2:4" x14ac:dyDescent="0.25">
      <c r="B350" s="57"/>
      <c r="C350" s="57"/>
      <c r="D350" s="57"/>
    </row>
    <row r="351" spans="2:4" x14ac:dyDescent="0.25">
      <c r="B351" s="57"/>
      <c r="C351" s="57"/>
      <c r="D351" s="57"/>
    </row>
    <row r="352" spans="2:4" x14ac:dyDescent="0.25">
      <c r="B352" s="57"/>
      <c r="C352" s="57"/>
      <c r="D352" s="57"/>
    </row>
    <row r="353" spans="2:4" x14ac:dyDescent="0.25">
      <c r="B353" s="57"/>
      <c r="C353" s="57"/>
      <c r="D353" s="57"/>
    </row>
    <row r="354" spans="2:4" x14ac:dyDescent="0.25">
      <c r="B354" s="57"/>
      <c r="C354" s="57"/>
      <c r="D354" s="57"/>
    </row>
    <row r="355" spans="2:4" x14ac:dyDescent="0.25">
      <c r="B355" s="57"/>
      <c r="C355" s="57"/>
      <c r="D355" s="57"/>
    </row>
    <row r="356" spans="2:4" x14ac:dyDescent="0.25">
      <c r="B356" s="57"/>
      <c r="C356" s="57"/>
      <c r="D356" s="57"/>
    </row>
    <row r="357" spans="2:4" x14ac:dyDescent="0.25">
      <c r="B357" s="57"/>
      <c r="C357" s="57"/>
      <c r="D357" s="57"/>
    </row>
    <row r="358" spans="2:4" x14ac:dyDescent="0.25">
      <c r="B358" s="57"/>
      <c r="C358" s="57"/>
      <c r="D358" s="57"/>
    </row>
    <row r="359" spans="2:4" x14ac:dyDescent="0.25">
      <c r="B359" s="57"/>
      <c r="C359" s="57"/>
      <c r="D359" s="57"/>
    </row>
    <row r="360" spans="2:4" x14ac:dyDescent="0.25">
      <c r="B360" s="57"/>
      <c r="C360" s="57"/>
      <c r="D360" s="57"/>
    </row>
    <row r="361" spans="2:4" x14ac:dyDescent="0.25">
      <c r="B361" s="57"/>
      <c r="C361" s="57"/>
      <c r="D361" s="57"/>
    </row>
    <row r="362" spans="2:4" x14ac:dyDescent="0.25">
      <c r="B362" s="57"/>
      <c r="C362" s="57"/>
      <c r="D362" s="57"/>
    </row>
    <row r="363" spans="2:4" x14ac:dyDescent="0.25">
      <c r="B363" s="57"/>
      <c r="C363" s="57"/>
      <c r="D363" s="57"/>
    </row>
    <row r="364" spans="2:4" x14ac:dyDescent="0.25">
      <c r="B364" s="57"/>
      <c r="C364" s="57"/>
      <c r="D364" s="57"/>
    </row>
    <row r="365" spans="2:4" x14ac:dyDescent="0.25">
      <c r="B365" s="57"/>
      <c r="C365" s="57"/>
      <c r="D365" s="57"/>
    </row>
    <row r="366" spans="2:4" x14ac:dyDescent="0.25">
      <c r="B366" s="57"/>
      <c r="C366" s="57"/>
      <c r="D366" s="57"/>
    </row>
    <row r="367" spans="2:4" x14ac:dyDescent="0.25">
      <c r="B367" s="57"/>
      <c r="C367" s="57"/>
      <c r="D367" s="57"/>
    </row>
    <row r="368" spans="2:4" x14ac:dyDescent="0.25">
      <c r="B368" s="57"/>
      <c r="C368" s="57"/>
      <c r="D368" s="57"/>
    </row>
    <row r="369" spans="2:4" x14ac:dyDescent="0.25">
      <c r="B369" s="57"/>
      <c r="C369" s="57"/>
      <c r="D369" s="57"/>
    </row>
    <row r="370" spans="2:4" x14ac:dyDescent="0.25">
      <c r="B370" s="57"/>
      <c r="C370" s="57"/>
      <c r="D370" s="57"/>
    </row>
    <row r="371" spans="2:4" x14ac:dyDescent="0.25">
      <c r="B371" s="57"/>
      <c r="C371" s="57"/>
      <c r="D371" s="57"/>
    </row>
    <row r="372" spans="2:4" x14ac:dyDescent="0.25">
      <c r="B372" s="57"/>
      <c r="C372" s="57"/>
      <c r="D372" s="57"/>
    </row>
    <row r="373" spans="2:4" x14ac:dyDescent="0.25">
      <c r="B373" s="57"/>
      <c r="C373" s="57"/>
      <c r="D373" s="57"/>
    </row>
    <row r="374" spans="2:4" x14ac:dyDescent="0.25">
      <c r="B374" s="57"/>
      <c r="C374" s="57"/>
      <c r="D374" s="57"/>
    </row>
    <row r="375" spans="2:4" x14ac:dyDescent="0.25">
      <c r="B375" s="57"/>
      <c r="C375" s="57"/>
      <c r="D375" s="57"/>
    </row>
    <row r="376" spans="2:4" x14ac:dyDescent="0.25">
      <c r="B376" s="57"/>
      <c r="C376" s="57"/>
      <c r="D376" s="57"/>
    </row>
    <row r="377" spans="2:4" x14ac:dyDescent="0.25">
      <c r="B377" s="57"/>
      <c r="C377" s="57"/>
      <c r="D377" s="57"/>
    </row>
    <row r="378" spans="2:4" x14ac:dyDescent="0.25">
      <c r="B378" s="57"/>
      <c r="C378" s="57"/>
      <c r="D378" s="57"/>
    </row>
    <row r="379" spans="2:4" x14ac:dyDescent="0.25">
      <c r="B379" s="57"/>
      <c r="C379" s="57"/>
      <c r="D379" s="57"/>
    </row>
    <row r="380" spans="2:4" x14ac:dyDescent="0.25">
      <c r="B380" s="57"/>
      <c r="C380" s="57"/>
      <c r="D380" s="57"/>
    </row>
    <row r="381" spans="2:4" x14ac:dyDescent="0.25">
      <c r="B381" s="57"/>
      <c r="C381" s="57"/>
      <c r="D381" s="57"/>
    </row>
    <row r="382" spans="2:4" x14ac:dyDescent="0.25">
      <c r="B382" s="57"/>
      <c r="C382" s="57"/>
      <c r="D382" s="57"/>
    </row>
    <row r="383" spans="2:4" x14ac:dyDescent="0.25">
      <c r="B383" s="57"/>
      <c r="C383" s="57"/>
      <c r="D383" s="57"/>
    </row>
    <row r="384" spans="2:4" x14ac:dyDescent="0.25">
      <c r="B384" s="57"/>
      <c r="C384" s="57"/>
      <c r="D384" s="57"/>
    </row>
    <row r="385" spans="2:4" x14ac:dyDescent="0.25">
      <c r="B385" s="57"/>
      <c r="C385" s="57"/>
      <c r="D385" s="57"/>
    </row>
    <row r="386" spans="2:4" x14ac:dyDescent="0.25">
      <c r="B386" s="57"/>
      <c r="C386" s="57"/>
      <c r="D386" s="57"/>
    </row>
    <row r="387" spans="2:4" x14ac:dyDescent="0.25">
      <c r="B387" s="57"/>
      <c r="C387" s="57"/>
      <c r="D387" s="57"/>
    </row>
    <row r="388" spans="2:4" x14ac:dyDescent="0.25">
      <c r="B388" s="57"/>
      <c r="C388" s="57"/>
      <c r="D388" s="57"/>
    </row>
    <row r="389" spans="2:4" x14ac:dyDescent="0.25">
      <c r="B389" s="57"/>
      <c r="C389" s="57"/>
      <c r="D389" s="57"/>
    </row>
    <row r="390" spans="2:4" x14ac:dyDescent="0.25">
      <c r="B390" s="57"/>
      <c r="C390" s="57"/>
      <c r="D390" s="57"/>
    </row>
    <row r="391" spans="2:4" x14ac:dyDescent="0.25">
      <c r="B391" s="57"/>
      <c r="C391" s="57"/>
      <c r="D391" s="57"/>
    </row>
    <row r="392" spans="2:4" x14ac:dyDescent="0.25">
      <c r="B392" s="57"/>
      <c r="C392" s="57"/>
      <c r="D392" s="57"/>
    </row>
    <row r="393" spans="2:4" x14ac:dyDescent="0.25">
      <c r="B393" s="57"/>
      <c r="C393" s="57"/>
      <c r="D393" s="57"/>
    </row>
    <row r="394" spans="2:4" x14ac:dyDescent="0.25">
      <c r="B394" s="57"/>
      <c r="C394" s="57"/>
      <c r="D394" s="57"/>
    </row>
    <row r="395" spans="2:4" x14ac:dyDescent="0.25">
      <c r="B395" s="57"/>
      <c r="C395" s="57"/>
      <c r="D395" s="57"/>
    </row>
    <row r="396" spans="2:4" x14ac:dyDescent="0.25">
      <c r="B396" s="57"/>
      <c r="C396" s="57"/>
      <c r="D396" s="57"/>
    </row>
    <row r="397" spans="2:4" x14ac:dyDescent="0.25">
      <c r="B397" s="57"/>
      <c r="C397" s="57"/>
      <c r="D397" s="57"/>
    </row>
    <row r="398" spans="2:4" x14ac:dyDescent="0.25">
      <c r="B398" s="57"/>
      <c r="C398" s="57"/>
      <c r="D398" s="57"/>
    </row>
    <row r="399" spans="2:4" x14ac:dyDescent="0.25">
      <c r="B399" s="57"/>
      <c r="C399" s="57"/>
      <c r="D399" s="57"/>
    </row>
    <row r="400" spans="2:4" x14ac:dyDescent="0.25">
      <c r="B400" s="57"/>
      <c r="C400" s="57"/>
      <c r="D400" s="57"/>
    </row>
    <row r="401" spans="2:4" x14ac:dyDescent="0.25">
      <c r="B401" s="57"/>
      <c r="C401" s="57"/>
      <c r="D401" s="57"/>
    </row>
    <row r="402" spans="2:4" x14ac:dyDescent="0.25">
      <c r="B402" s="57"/>
      <c r="C402" s="57"/>
      <c r="D402" s="57"/>
    </row>
    <row r="403" spans="2:4" x14ac:dyDescent="0.25">
      <c r="B403" s="57"/>
      <c r="C403" s="57"/>
      <c r="D403" s="57"/>
    </row>
    <row r="404" spans="2:4" x14ac:dyDescent="0.25">
      <c r="B404" s="57"/>
      <c r="C404" s="57"/>
      <c r="D404" s="57"/>
    </row>
    <row r="405" spans="2:4" x14ac:dyDescent="0.25">
      <c r="B405" s="57"/>
      <c r="C405" s="57"/>
      <c r="D405" s="57"/>
    </row>
    <row r="406" spans="2:4" x14ac:dyDescent="0.25">
      <c r="B406" s="57"/>
      <c r="C406" s="57"/>
      <c r="D406" s="57"/>
    </row>
    <row r="407" spans="2:4" x14ac:dyDescent="0.25">
      <c r="B407" s="57"/>
      <c r="C407" s="57"/>
      <c r="D407" s="57"/>
    </row>
    <row r="408" spans="2:4" x14ac:dyDescent="0.25">
      <c r="B408" s="57"/>
      <c r="C408" s="57"/>
      <c r="D408" s="57"/>
    </row>
    <row r="409" spans="2:4" x14ac:dyDescent="0.25">
      <c r="B409" s="57"/>
      <c r="C409" s="57"/>
      <c r="D409" s="57"/>
    </row>
    <row r="410" spans="2:4" x14ac:dyDescent="0.25">
      <c r="B410" s="57"/>
      <c r="C410" s="57"/>
      <c r="D410" s="57"/>
    </row>
    <row r="411" spans="2:4" x14ac:dyDescent="0.25">
      <c r="B411" s="57"/>
      <c r="C411" s="57"/>
      <c r="D411" s="57"/>
    </row>
    <row r="412" spans="2:4" x14ac:dyDescent="0.25">
      <c r="B412" s="57"/>
      <c r="C412" s="57"/>
      <c r="D412" s="57"/>
    </row>
    <row r="413" spans="2:4" x14ac:dyDescent="0.25">
      <c r="B413" s="57"/>
      <c r="C413" s="57"/>
      <c r="D413" s="57"/>
    </row>
    <row r="414" spans="2:4" x14ac:dyDescent="0.25">
      <c r="B414" s="57"/>
      <c r="C414" s="57"/>
      <c r="D414" s="57"/>
    </row>
    <row r="415" spans="2:4" x14ac:dyDescent="0.25">
      <c r="B415" s="57"/>
      <c r="C415" s="57"/>
      <c r="D415" s="57"/>
    </row>
    <row r="416" spans="2:4" x14ac:dyDescent="0.25">
      <c r="B416" s="57"/>
      <c r="C416" s="57"/>
      <c r="D416" s="57"/>
    </row>
    <row r="417" spans="2:4" x14ac:dyDescent="0.25">
      <c r="B417" s="57"/>
      <c r="C417" s="57"/>
      <c r="D417" s="57"/>
    </row>
    <row r="418" spans="2:4" x14ac:dyDescent="0.25">
      <c r="B418" s="57"/>
      <c r="C418" s="57"/>
      <c r="D418" s="57"/>
    </row>
    <row r="419" spans="2:4" x14ac:dyDescent="0.25">
      <c r="B419" s="57"/>
      <c r="C419" s="57"/>
      <c r="D419" s="57"/>
    </row>
    <row r="420" spans="2:4" x14ac:dyDescent="0.25">
      <c r="B420" s="57"/>
      <c r="C420" s="57"/>
      <c r="D420" s="57"/>
    </row>
    <row r="421" spans="2:4" x14ac:dyDescent="0.25">
      <c r="B421" s="57"/>
      <c r="C421" s="57"/>
      <c r="D421" s="57"/>
    </row>
    <row r="422" spans="2:4" x14ac:dyDescent="0.25">
      <c r="B422" s="57"/>
      <c r="C422" s="57"/>
      <c r="D422" s="57"/>
    </row>
    <row r="423" spans="2:4" x14ac:dyDescent="0.25">
      <c r="B423" s="57"/>
      <c r="C423" s="57"/>
      <c r="D423" s="57"/>
    </row>
    <row r="424" spans="2:4" x14ac:dyDescent="0.25">
      <c r="B424" s="57"/>
      <c r="C424" s="57"/>
      <c r="D424" s="57"/>
    </row>
    <row r="425" spans="2:4" x14ac:dyDescent="0.25">
      <c r="B425" s="57"/>
      <c r="C425" s="57"/>
      <c r="D425" s="57"/>
    </row>
    <row r="426" spans="2:4" x14ac:dyDescent="0.25">
      <c r="B426" s="57"/>
      <c r="C426" s="57"/>
      <c r="D426" s="57"/>
    </row>
    <row r="427" spans="2:4" x14ac:dyDescent="0.25">
      <c r="B427" s="57"/>
      <c r="C427" s="57"/>
      <c r="D427" s="57"/>
    </row>
    <row r="428" spans="2:4" x14ac:dyDescent="0.25">
      <c r="B428" s="57"/>
      <c r="C428" s="57"/>
      <c r="D428" s="57"/>
    </row>
    <row r="429" spans="2:4" x14ac:dyDescent="0.25">
      <c r="B429" s="57"/>
      <c r="C429" s="57"/>
      <c r="D429" s="57"/>
    </row>
    <row r="430" spans="2:4" x14ac:dyDescent="0.25">
      <c r="B430" s="57"/>
      <c r="C430" s="57"/>
      <c r="D430" s="57"/>
    </row>
    <row r="431" spans="2:4" x14ac:dyDescent="0.25">
      <c r="B431" s="57"/>
      <c r="C431" s="57"/>
      <c r="D431" s="57"/>
    </row>
    <row r="432" spans="2:4" x14ac:dyDescent="0.25">
      <c r="B432" s="57"/>
      <c r="C432" s="57"/>
      <c r="D432" s="57"/>
    </row>
    <row r="433" spans="2:4" x14ac:dyDescent="0.25">
      <c r="B433" s="57"/>
      <c r="C433" s="57"/>
      <c r="D433" s="57"/>
    </row>
    <row r="434" spans="2:4" x14ac:dyDescent="0.25">
      <c r="B434" s="57"/>
      <c r="C434" s="57"/>
      <c r="D434" s="57"/>
    </row>
    <row r="435" spans="2:4" x14ac:dyDescent="0.25">
      <c r="B435" s="57"/>
      <c r="C435" s="57"/>
      <c r="D435" s="57"/>
    </row>
    <row r="436" spans="2:4" x14ac:dyDescent="0.25">
      <c r="B436" s="57"/>
      <c r="C436" s="57"/>
      <c r="D436" s="57"/>
    </row>
    <row r="437" spans="2:4" x14ac:dyDescent="0.25">
      <c r="B437" s="57"/>
      <c r="C437" s="57"/>
      <c r="D437" s="57"/>
    </row>
    <row r="438" spans="2:4" x14ac:dyDescent="0.25">
      <c r="B438" s="57"/>
      <c r="C438" s="57"/>
      <c r="D438" s="57"/>
    </row>
    <row r="439" spans="2:4" x14ac:dyDescent="0.25">
      <c r="B439" s="57"/>
      <c r="C439" s="57"/>
      <c r="D439" s="57"/>
    </row>
    <row r="440" spans="2:4" x14ac:dyDescent="0.25">
      <c r="B440" s="57"/>
      <c r="C440" s="57"/>
      <c r="D440" s="57"/>
    </row>
    <row r="441" spans="2:4" x14ac:dyDescent="0.25">
      <c r="B441" s="57"/>
      <c r="C441" s="57"/>
      <c r="D441" s="57"/>
    </row>
    <row r="442" spans="2:4" x14ac:dyDescent="0.25">
      <c r="B442" s="57"/>
      <c r="C442" s="57"/>
      <c r="D442" s="57"/>
    </row>
    <row r="443" spans="2:4" x14ac:dyDescent="0.25">
      <c r="B443" s="57"/>
      <c r="C443" s="57"/>
      <c r="D443" s="57"/>
    </row>
    <row r="444" spans="2:4" x14ac:dyDescent="0.25">
      <c r="B444" s="57"/>
      <c r="C444" s="57"/>
      <c r="D444" s="57"/>
    </row>
    <row r="445" spans="2:4" x14ac:dyDescent="0.25">
      <c r="B445" s="57"/>
      <c r="C445" s="57"/>
      <c r="D445" s="57"/>
    </row>
    <row r="446" spans="2:4" x14ac:dyDescent="0.25">
      <c r="B446" s="57"/>
      <c r="C446" s="57"/>
      <c r="D446" s="57"/>
    </row>
    <row r="447" spans="2:4" x14ac:dyDescent="0.25">
      <c r="B447" s="57"/>
      <c r="C447" s="57"/>
      <c r="D447" s="57"/>
    </row>
    <row r="448" spans="2:4" x14ac:dyDescent="0.25">
      <c r="B448" s="57"/>
      <c r="C448" s="57"/>
      <c r="D448" s="57"/>
    </row>
    <row r="449" spans="2:4" x14ac:dyDescent="0.25">
      <c r="B449" s="57"/>
      <c r="C449" s="57"/>
      <c r="D449" s="57"/>
    </row>
    <row r="450" spans="2:4" x14ac:dyDescent="0.25">
      <c r="B450" s="57"/>
      <c r="C450" s="57"/>
      <c r="D450" s="57"/>
    </row>
    <row r="451" spans="2:4" x14ac:dyDescent="0.25">
      <c r="B451" s="57"/>
      <c r="C451" s="57"/>
      <c r="D451" s="57"/>
    </row>
    <row r="452" spans="2:4" x14ac:dyDescent="0.25">
      <c r="B452" s="57"/>
      <c r="C452" s="57"/>
      <c r="D452" s="57"/>
    </row>
    <row r="453" spans="2:4" x14ac:dyDescent="0.25">
      <c r="B453" s="57"/>
      <c r="C453" s="57"/>
      <c r="D453" s="57"/>
    </row>
    <row r="454" spans="2:4" x14ac:dyDescent="0.25">
      <c r="B454" s="57"/>
      <c r="C454" s="57"/>
      <c r="D454" s="57"/>
    </row>
    <row r="455" spans="2:4" x14ac:dyDescent="0.25">
      <c r="B455" s="57"/>
      <c r="C455" s="57"/>
      <c r="D455" s="57"/>
    </row>
    <row r="456" spans="2:4" x14ac:dyDescent="0.25">
      <c r="B456" s="57"/>
      <c r="C456" s="57"/>
      <c r="D456" s="57"/>
    </row>
    <row r="457" spans="2:4" x14ac:dyDescent="0.25">
      <c r="B457" s="57"/>
      <c r="C457" s="57"/>
      <c r="D457" s="57"/>
    </row>
    <row r="458" spans="2:4" x14ac:dyDescent="0.25">
      <c r="B458" s="57"/>
      <c r="C458" s="57"/>
      <c r="D458" s="57"/>
    </row>
    <row r="459" spans="2:4" x14ac:dyDescent="0.25">
      <c r="B459" s="57"/>
      <c r="C459" s="57"/>
      <c r="D459" s="57"/>
    </row>
    <row r="460" spans="2:4" x14ac:dyDescent="0.25">
      <c r="B460" s="57"/>
      <c r="C460" s="57"/>
      <c r="D460" s="57"/>
    </row>
    <row r="461" spans="2:4" x14ac:dyDescent="0.25">
      <c r="B461" s="57"/>
      <c r="C461" s="57"/>
      <c r="D461" s="57"/>
    </row>
    <row r="462" spans="2:4" x14ac:dyDescent="0.25">
      <c r="B462" s="57"/>
      <c r="C462" s="57"/>
      <c r="D462" s="57"/>
    </row>
    <row r="463" spans="2:4" x14ac:dyDescent="0.25">
      <c r="B463" s="57"/>
      <c r="C463" s="57"/>
      <c r="D463" s="57"/>
    </row>
    <row r="464" spans="2:4" x14ac:dyDescent="0.25">
      <c r="B464" s="57"/>
      <c r="C464" s="57"/>
      <c r="D464" s="57"/>
    </row>
    <row r="465" spans="2:4" x14ac:dyDescent="0.25">
      <c r="B465" s="57"/>
      <c r="C465" s="57"/>
      <c r="D465" s="57"/>
    </row>
    <row r="466" spans="2:4" x14ac:dyDescent="0.25">
      <c r="B466" s="57"/>
      <c r="C466" s="57"/>
      <c r="D466" s="57"/>
    </row>
    <row r="467" spans="2:4" x14ac:dyDescent="0.25">
      <c r="B467" s="57"/>
      <c r="C467" s="57"/>
      <c r="D467" s="57"/>
    </row>
    <row r="468" spans="2:4" x14ac:dyDescent="0.25">
      <c r="B468" s="57"/>
      <c r="C468" s="57"/>
      <c r="D468" s="57"/>
    </row>
    <row r="469" spans="2:4" x14ac:dyDescent="0.25">
      <c r="B469" s="57"/>
      <c r="C469" s="57"/>
      <c r="D469" s="57"/>
    </row>
    <row r="470" spans="2:4" x14ac:dyDescent="0.25">
      <c r="B470" s="57"/>
      <c r="C470" s="57"/>
      <c r="D470" s="57"/>
    </row>
    <row r="471" spans="2:4" x14ac:dyDescent="0.25">
      <c r="B471" s="57"/>
      <c r="C471" s="57"/>
      <c r="D471" s="57"/>
    </row>
    <row r="472" spans="2:4" x14ac:dyDescent="0.25">
      <c r="B472" s="57"/>
      <c r="C472" s="57"/>
      <c r="D472" s="57"/>
    </row>
    <row r="473" spans="2:4" x14ac:dyDescent="0.25">
      <c r="B473" s="57"/>
      <c r="C473" s="57"/>
      <c r="D473" s="57"/>
    </row>
    <row r="474" spans="2:4" x14ac:dyDescent="0.25">
      <c r="B474" s="57"/>
      <c r="C474" s="57"/>
      <c r="D474" s="57"/>
    </row>
    <row r="475" spans="2:4" x14ac:dyDescent="0.25">
      <c r="B475" s="57"/>
      <c r="C475" s="57"/>
      <c r="D475" s="57"/>
    </row>
    <row r="476" spans="2:4" x14ac:dyDescent="0.25">
      <c r="B476" s="57"/>
      <c r="C476" s="57"/>
      <c r="D476" s="57"/>
    </row>
    <row r="477" spans="2:4" x14ac:dyDescent="0.25">
      <c r="B477" s="57"/>
      <c r="C477" s="57"/>
      <c r="D477" s="57"/>
    </row>
    <row r="478" spans="2:4" x14ac:dyDescent="0.25">
      <c r="B478" s="57"/>
      <c r="C478" s="57"/>
      <c r="D478" s="57"/>
    </row>
    <row r="479" spans="2:4" x14ac:dyDescent="0.25">
      <c r="B479" s="57"/>
      <c r="C479" s="57"/>
      <c r="D479" s="57"/>
    </row>
    <row r="480" spans="2:4" x14ac:dyDescent="0.25">
      <c r="B480" s="57"/>
      <c r="C480" s="57"/>
      <c r="D480" s="57"/>
    </row>
    <row r="481" spans="2:4" x14ac:dyDescent="0.25">
      <c r="B481" s="57"/>
      <c r="C481" s="57"/>
      <c r="D481" s="57"/>
    </row>
    <row r="482" spans="2:4" x14ac:dyDescent="0.25">
      <c r="B482" s="57"/>
      <c r="C482" s="57"/>
      <c r="D482" s="57"/>
    </row>
    <row r="483" spans="2:4" x14ac:dyDescent="0.25">
      <c r="B483" s="57"/>
      <c r="C483" s="57"/>
      <c r="D483" s="57"/>
    </row>
    <row r="484" spans="2:4" x14ac:dyDescent="0.25">
      <c r="B484" s="57"/>
      <c r="C484" s="57"/>
      <c r="D484" s="57"/>
    </row>
    <row r="485" spans="2:4" x14ac:dyDescent="0.25">
      <c r="B485" s="57"/>
      <c r="C485" s="57"/>
      <c r="D485" s="57"/>
    </row>
    <row r="486" spans="2:4" x14ac:dyDescent="0.25">
      <c r="B486" s="57"/>
      <c r="C486" s="57"/>
      <c r="D486" s="57"/>
    </row>
    <row r="487" spans="2:4" x14ac:dyDescent="0.25">
      <c r="B487" s="57"/>
      <c r="C487" s="57"/>
      <c r="D487" s="57"/>
    </row>
    <row r="488" spans="2:4" x14ac:dyDescent="0.25">
      <c r="B488" s="57"/>
      <c r="C488" s="57"/>
      <c r="D488" s="57"/>
    </row>
    <row r="489" spans="2:4" x14ac:dyDescent="0.25">
      <c r="B489" s="57"/>
      <c r="C489" s="57"/>
      <c r="D489" s="57"/>
    </row>
    <row r="490" spans="2:4" x14ac:dyDescent="0.25">
      <c r="B490" s="57"/>
      <c r="C490" s="57"/>
      <c r="D490" s="57"/>
    </row>
    <row r="491" spans="2:4" x14ac:dyDescent="0.25">
      <c r="B491" s="57"/>
      <c r="C491" s="57"/>
      <c r="D491" s="57"/>
    </row>
    <row r="492" spans="2:4" x14ac:dyDescent="0.25">
      <c r="B492" s="57"/>
      <c r="C492" s="57"/>
      <c r="D492" s="57"/>
    </row>
    <row r="493" spans="2:4" x14ac:dyDescent="0.25">
      <c r="B493" s="57"/>
      <c r="C493" s="57"/>
      <c r="D493" s="57"/>
    </row>
    <row r="494" spans="2:4" x14ac:dyDescent="0.25">
      <c r="B494" s="57"/>
      <c r="C494" s="57"/>
      <c r="D494" s="57"/>
    </row>
    <row r="495" spans="2:4" x14ac:dyDescent="0.25">
      <c r="B495" s="57"/>
      <c r="C495" s="57"/>
      <c r="D495" s="57"/>
    </row>
    <row r="496" spans="2:4" x14ac:dyDescent="0.25">
      <c r="B496" s="57"/>
      <c r="C496" s="57"/>
      <c r="D496" s="57"/>
    </row>
    <row r="497" spans="2:4" x14ac:dyDescent="0.25">
      <c r="B497" s="57"/>
      <c r="C497" s="57"/>
      <c r="D497" s="57"/>
    </row>
    <row r="498" spans="2:4" x14ac:dyDescent="0.25">
      <c r="B498" s="57"/>
      <c r="C498" s="57"/>
      <c r="D498" s="57"/>
    </row>
    <row r="499" spans="2:4" x14ac:dyDescent="0.25">
      <c r="B499" s="57"/>
      <c r="C499" s="57"/>
      <c r="D499" s="57"/>
    </row>
    <row r="500" spans="2:4" x14ac:dyDescent="0.25">
      <c r="B500" s="57"/>
      <c r="C500" s="57"/>
      <c r="D500" s="57"/>
    </row>
    <row r="501" spans="2:4" x14ac:dyDescent="0.25">
      <c r="B501" s="57"/>
      <c r="C501" s="57"/>
      <c r="D501" s="57"/>
    </row>
    <row r="502" spans="2:4" x14ac:dyDescent="0.25">
      <c r="B502" s="57"/>
      <c r="C502" s="57"/>
      <c r="D502" s="57"/>
    </row>
    <row r="503" spans="2:4" x14ac:dyDescent="0.25">
      <c r="B503" s="57"/>
      <c r="C503" s="57"/>
      <c r="D503" s="57"/>
    </row>
    <row r="504" spans="2:4" x14ac:dyDescent="0.25">
      <c r="B504" s="57"/>
      <c r="C504" s="57"/>
      <c r="D504" s="57"/>
    </row>
    <row r="505" spans="2:4" x14ac:dyDescent="0.25">
      <c r="B505" s="57"/>
      <c r="C505" s="57"/>
      <c r="D505" s="57"/>
    </row>
    <row r="506" spans="2:4" x14ac:dyDescent="0.25">
      <c r="B506" s="57"/>
      <c r="C506" s="57"/>
      <c r="D506" s="57"/>
    </row>
    <row r="507" spans="2:4" x14ac:dyDescent="0.25">
      <c r="B507" s="57"/>
      <c r="C507" s="57"/>
      <c r="D507" s="57"/>
    </row>
    <row r="508" spans="2:4" x14ac:dyDescent="0.25">
      <c r="B508" s="57"/>
      <c r="C508" s="57"/>
      <c r="D508" s="57"/>
    </row>
    <row r="509" spans="2:4" x14ac:dyDescent="0.25">
      <c r="B509" s="57"/>
      <c r="C509" s="57"/>
      <c r="D509" s="57"/>
    </row>
    <row r="510" spans="2:4" x14ac:dyDescent="0.25">
      <c r="B510" s="57"/>
      <c r="C510" s="57"/>
      <c r="D510" s="57"/>
    </row>
    <row r="511" spans="2:4" x14ac:dyDescent="0.25">
      <c r="B511" s="57"/>
      <c r="C511" s="57"/>
      <c r="D511" s="57"/>
    </row>
    <row r="512" spans="2:4" x14ac:dyDescent="0.25">
      <c r="B512" s="57"/>
      <c r="C512" s="57"/>
      <c r="D512" s="57"/>
    </row>
    <row r="513" spans="2:4" x14ac:dyDescent="0.25">
      <c r="B513" s="57"/>
      <c r="C513" s="57"/>
      <c r="D513" s="57"/>
    </row>
    <row r="514" spans="2:4" x14ac:dyDescent="0.25">
      <c r="B514" s="57"/>
      <c r="C514" s="57"/>
      <c r="D514" s="57"/>
    </row>
    <row r="515" spans="2:4" x14ac:dyDescent="0.25">
      <c r="B515" s="57"/>
      <c r="C515" s="57"/>
      <c r="D515" s="57"/>
    </row>
    <row r="516" spans="2:4" x14ac:dyDescent="0.25">
      <c r="B516" s="57"/>
      <c r="C516" s="57"/>
      <c r="D516" s="57"/>
    </row>
    <row r="517" spans="2:4" x14ac:dyDescent="0.25">
      <c r="B517" s="57"/>
      <c r="C517" s="57"/>
      <c r="D517" s="57"/>
    </row>
    <row r="518" spans="2:4" x14ac:dyDescent="0.25">
      <c r="B518" s="57"/>
      <c r="C518" s="57"/>
      <c r="D518" s="57"/>
    </row>
    <row r="519" spans="2:4" x14ac:dyDescent="0.25">
      <c r="B519" s="57"/>
      <c r="C519" s="57"/>
      <c r="D519" s="57"/>
    </row>
    <row r="520" spans="2:4" x14ac:dyDescent="0.25">
      <c r="B520" s="57"/>
      <c r="C520" s="57"/>
      <c r="D520" s="57"/>
    </row>
    <row r="521" spans="2:4" x14ac:dyDescent="0.25">
      <c r="B521" s="57"/>
      <c r="C521" s="57"/>
      <c r="D521" s="57"/>
    </row>
    <row r="522" spans="2:4" x14ac:dyDescent="0.25">
      <c r="B522" s="57"/>
      <c r="C522" s="57"/>
      <c r="D522" s="57"/>
    </row>
    <row r="523" spans="2:4" x14ac:dyDescent="0.25">
      <c r="B523" s="57"/>
      <c r="C523" s="57"/>
      <c r="D523" s="57"/>
    </row>
    <row r="524" spans="2:4" x14ac:dyDescent="0.25">
      <c r="B524" s="57"/>
      <c r="C524" s="57"/>
      <c r="D524" s="57"/>
    </row>
    <row r="525" spans="2:4" x14ac:dyDescent="0.25">
      <c r="B525" s="57"/>
      <c r="C525" s="57"/>
      <c r="D525" s="57"/>
    </row>
    <row r="526" spans="2:4" x14ac:dyDescent="0.25">
      <c r="B526" s="57"/>
      <c r="C526" s="57"/>
      <c r="D526" s="57"/>
    </row>
    <row r="527" spans="2:4" x14ac:dyDescent="0.25">
      <c r="B527" s="57"/>
      <c r="C527" s="57"/>
      <c r="D527" s="57"/>
    </row>
    <row r="528" spans="2:4" x14ac:dyDescent="0.25">
      <c r="B528" s="57"/>
      <c r="C528" s="57"/>
      <c r="D528" s="57"/>
    </row>
    <row r="529" spans="2:4" x14ac:dyDescent="0.25">
      <c r="B529" s="57"/>
      <c r="C529" s="57"/>
      <c r="D529" s="57"/>
    </row>
    <row r="530" spans="2:4" x14ac:dyDescent="0.25">
      <c r="B530" s="57"/>
      <c r="C530" s="57"/>
      <c r="D530" s="57"/>
    </row>
    <row r="531" spans="2:4" x14ac:dyDescent="0.25">
      <c r="B531" s="57"/>
      <c r="C531" s="57"/>
      <c r="D531" s="57"/>
    </row>
    <row r="532" spans="2:4" x14ac:dyDescent="0.25">
      <c r="B532" s="57"/>
      <c r="C532" s="57"/>
      <c r="D532" s="57"/>
    </row>
    <row r="533" spans="2:4" x14ac:dyDescent="0.25">
      <c r="B533" s="57"/>
      <c r="C533" s="57"/>
      <c r="D533" s="57"/>
    </row>
    <row r="534" spans="2:4" x14ac:dyDescent="0.25">
      <c r="B534" s="57"/>
      <c r="C534" s="57"/>
      <c r="D534" s="57"/>
    </row>
    <row r="535" spans="2:4" x14ac:dyDescent="0.25">
      <c r="B535" s="57"/>
      <c r="C535" s="57"/>
      <c r="D535" s="57"/>
    </row>
    <row r="536" spans="2:4" x14ac:dyDescent="0.25">
      <c r="B536" s="57"/>
      <c r="C536" s="57"/>
      <c r="D536" s="57"/>
    </row>
    <row r="537" spans="2:4" x14ac:dyDescent="0.25">
      <c r="B537" s="57"/>
      <c r="C537" s="57"/>
      <c r="D537" s="57"/>
    </row>
    <row r="538" spans="2:4" x14ac:dyDescent="0.25">
      <c r="B538" s="57"/>
      <c r="C538" s="57"/>
      <c r="D538" s="57"/>
    </row>
    <row r="539" spans="2:4" x14ac:dyDescent="0.25">
      <c r="B539" s="57"/>
      <c r="C539" s="57"/>
      <c r="D539" s="57"/>
    </row>
    <row r="540" spans="2:4" x14ac:dyDescent="0.25">
      <c r="B540" s="57"/>
      <c r="C540" s="57"/>
      <c r="D540" s="57"/>
    </row>
    <row r="541" spans="2:4" x14ac:dyDescent="0.25">
      <c r="B541" s="57"/>
      <c r="C541" s="57"/>
      <c r="D541" s="57"/>
    </row>
    <row r="542" spans="2:4" x14ac:dyDescent="0.25">
      <c r="B542" s="57"/>
      <c r="C542" s="57"/>
      <c r="D542" s="57"/>
    </row>
    <row r="543" spans="2:4" x14ac:dyDescent="0.25">
      <c r="B543" s="57"/>
      <c r="C543" s="57"/>
      <c r="D543" s="57"/>
    </row>
    <row r="544" spans="2:4" x14ac:dyDescent="0.25">
      <c r="B544" s="57"/>
      <c r="C544" s="57"/>
      <c r="D544" s="57"/>
    </row>
    <row r="545" spans="2:4" x14ac:dyDescent="0.25">
      <c r="B545" s="57"/>
      <c r="C545" s="57"/>
      <c r="D545" s="57"/>
    </row>
    <row r="546" spans="2:4" x14ac:dyDescent="0.25">
      <c r="B546" s="57"/>
      <c r="C546" s="57"/>
      <c r="D546" s="57"/>
    </row>
    <row r="547" spans="2:4" x14ac:dyDescent="0.25">
      <c r="B547" s="57"/>
      <c r="C547" s="57"/>
      <c r="D547" s="57"/>
    </row>
    <row r="548" spans="2:4" x14ac:dyDescent="0.25">
      <c r="B548" s="57"/>
      <c r="C548" s="57"/>
      <c r="D548" s="57"/>
    </row>
    <row r="549" spans="2:4" x14ac:dyDescent="0.25">
      <c r="B549" s="57"/>
      <c r="C549" s="57"/>
      <c r="D549" s="57"/>
    </row>
    <row r="550" spans="2:4" x14ac:dyDescent="0.25">
      <c r="B550" s="57"/>
      <c r="C550" s="57"/>
      <c r="D550" s="57"/>
    </row>
  </sheetData>
  <autoFilter ref="A2:I127" xr:uid="{7C80E480-AE64-44A6-97FC-01C39ABAD8C1}">
    <filterColumn colId="1" showButton="0"/>
  </autoFilter>
  <mergeCells count="7">
    <mergeCell ref="H2:H3"/>
    <mergeCell ref="A2:A3"/>
    <mergeCell ref="E2:E3"/>
    <mergeCell ref="F2:F3"/>
    <mergeCell ref="G2:G3"/>
    <mergeCell ref="B2:C2"/>
    <mergeCell ref="D2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E2DDCE283454682725F4DE82A89BD" ma:contentTypeVersion="19" ma:contentTypeDescription="Create a new document." ma:contentTypeScope="" ma:versionID="a6acd24454383859d88297b13040f2d3">
  <xsd:schema xmlns:xsd="http://www.w3.org/2001/XMLSchema" xmlns:xs="http://www.w3.org/2001/XMLSchema" xmlns:p="http://schemas.microsoft.com/office/2006/metadata/properties" xmlns:ns2="a4dfd924-02c8-402c-98c2-19747c654676" xmlns:ns3="706439f8-ebba-4ce4-b958-803c1eb9b874" xmlns:ns4="f69ac7c7-1a2e-46bd-a988-685139f8f258" targetNamespace="http://schemas.microsoft.com/office/2006/metadata/properties" ma:root="true" ma:fieldsID="c5d3f662d2a6d2c4763afed8edfc3183" ns2:_="" ns3:_="" ns4:_="">
    <xsd:import namespace="a4dfd924-02c8-402c-98c2-19747c654676"/>
    <xsd:import namespace="706439f8-ebba-4ce4-b958-803c1eb9b874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fd924-02c8-402c-98c2-19747c6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439f8-ebba-4ce4-b958-803c1eb9b87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edc15fd-9b6b-439d-a639-696fbc1e01ae}" ma:internalName="TaxCatchAll" ma:showField="CatchAllData" ma:web="706439f8-ebba-4ce4-b958-803c1eb9b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dfd924-02c8-402c-98c2-19747c654676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7467F0B8-BAEC-493A-A3CD-3B5D6EC8D1D3}"/>
</file>

<file path=customXml/itemProps2.xml><?xml version="1.0" encoding="utf-8"?>
<ds:datastoreItem xmlns:ds="http://schemas.openxmlformats.org/officeDocument/2006/customXml" ds:itemID="{0D834EB5-F04C-4821-8866-5AC3FCF3D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7747E-B3CA-4084-9CF0-CBEC2133911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d6b11d68-6aa8-4809-abff-c64c8bdd4657"/>
    <ds:schemaRef ds:uri="1a3e8d9b-46fc-4ffc-ba47-b2ab88800a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Layout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DeAngelis, Michele (HAS-SAT)</dc:creator>
  <cp:keywords/>
  <dc:description/>
  <cp:lastModifiedBy>Corbey Bunn</cp:lastModifiedBy>
  <cp:revision/>
  <dcterms:created xsi:type="dcterms:W3CDTF">2016-07-29T18:47:00Z</dcterms:created>
  <dcterms:modified xsi:type="dcterms:W3CDTF">2025-04-30T15:24:46Z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0x010100D30E2DDCE283454682725F4DE82A89BD</vt:lpwstr>
  </property>
  <property fmtid="{D5CDD505-2E9C-101B-9397-08002B2CF9AE}" pid="3" name="MediaServiceImageTags">
    <vt:lpwstr/>
  </property>
</Properties>
</file>