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adecloud.sharepoint.com/sites/HNSReports/Shared Documents/General/Non-responseReport/SY25-26/"/>
    </mc:Choice>
  </mc:AlternateContent>
  <xr:revisionPtr revIDLastSave="119" documentId="8_{9C5A8F06-FC79-41BA-82FD-BD8256705687}" xr6:coauthVersionLast="47" xr6:coauthVersionMax="47" xr10:uidLastSave="{347E57AF-0B48-4DB4-8DE0-68101E747958}"/>
  <bookViews>
    <workbookView xWindow="28680" yWindow="-120" windowWidth="29040" windowHeight="15720" xr2:uid="{193BE32E-41DA-44D1-9CC2-F348B0757389}"/>
  </bookViews>
  <sheets>
    <sheet name="Cleaned" sheetId="2" r:id="rId1"/>
    <sheet name="DataExtractNRR_2025_20250724113" sheetId="1" r:id="rId2"/>
    <sheet name="Not Submitted" sheetId="3" r:id="rId3"/>
  </sheets>
  <externalReferences>
    <externalReference r:id="rId4"/>
  </externalReferences>
  <definedNames>
    <definedName name="_xlnm._FilterDatabase" localSheetId="0" hidden="1">Cleaned!$A$13:$G$13</definedName>
    <definedName name="_xlnm._FilterDatabase" localSheetId="1" hidden="1">DataExtractNRR_2025_20250724113!$A$1:$O$469</definedName>
    <definedName name="_xlnm.Print_Area" localSheetId="0">Cleaned!$A$1:$G$13</definedName>
    <definedName name="_xlnm.Print_Titles" localSheetId="0">Cleaned!$2:$13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0" i="1" l="1"/>
  <c r="O443" i="1"/>
  <c r="O437" i="1"/>
  <c r="O430" i="1"/>
  <c r="O419" i="1"/>
  <c r="O416" i="1"/>
  <c r="O411" i="1"/>
  <c r="O405" i="1"/>
  <c r="O402" i="1"/>
  <c r="O401" i="1"/>
  <c r="O393" i="1"/>
  <c r="O389" i="1"/>
  <c r="O386" i="1"/>
  <c r="O384" i="1"/>
  <c r="O372" i="1"/>
  <c r="O368" i="1"/>
  <c r="O365" i="1"/>
  <c r="O356" i="1"/>
  <c r="O355" i="1"/>
  <c r="O346" i="1"/>
  <c r="O344" i="1"/>
  <c r="O341" i="1"/>
  <c r="O336" i="1"/>
  <c r="O335" i="1"/>
  <c r="O328" i="1"/>
  <c r="O325" i="1"/>
  <c r="O317" i="1"/>
  <c r="O311" i="1"/>
  <c r="O305" i="1"/>
  <c r="O296" i="1"/>
  <c r="O295" i="1"/>
  <c r="O292" i="1"/>
  <c r="O286" i="1"/>
  <c r="O274" i="1"/>
  <c r="O270" i="1"/>
  <c r="O266" i="1"/>
  <c r="O264" i="1"/>
  <c r="O250" i="1"/>
  <c r="O249" i="1"/>
  <c r="O246" i="1"/>
  <c r="O244" i="1"/>
  <c r="O232" i="1"/>
  <c r="O219" i="1"/>
  <c r="O216" i="1"/>
  <c r="O215" i="1"/>
  <c r="O209" i="1"/>
  <c r="O208" i="1"/>
  <c r="O205" i="1"/>
  <c r="O202" i="1"/>
  <c r="O178" i="1"/>
  <c r="O176" i="1"/>
  <c r="O172" i="1"/>
  <c r="O171" i="1"/>
  <c r="O166" i="1"/>
  <c r="O152" i="1"/>
  <c r="O149" i="1"/>
  <c r="O140" i="1"/>
  <c r="O134" i="1"/>
  <c r="O131" i="1"/>
  <c r="O122" i="1"/>
  <c r="O116" i="1"/>
  <c r="O111" i="1"/>
  <c r="O110" i="1"/>
  <c r="O94" i="1"/>
  <c r="O93" i="1"/>
  <c r="O89" i="1"/>
  <c r="O87" i="1"/>
  <c r="O84" i="1"/>
  <c r="O81" i="1"/>
  <c r="O77" i="1"/>
  <c r="O73" i="1"/>
  <c r="O63" i="1"/>
  <c r="O59" i="1"/>
  <c r="O46" i="1"/>
  <c r="O34" i="1"/>
  <c r="O30" i="1"/>
  <c r="O28" i="1"/>
  <c r="O26" i="1"/>
  <c r="O7" i="1"/>
</calcChain>
</file>

<file path=xl/sharedStrings.xml><?xml version="1.0" encoding="utf-8"?>
<sst xmlns="http://schemas.openxmlformats.org/spreadsheetml/2006/main" count="4214" uniqueCount="976">
  <si>
    <t>Verification Non-Response Rate Report</t>
  </si>
  <si>
    <t>Important: For use in determining the allowability of an alternate sample size for Verification in SY 2025-2026</t>
  </si>
  <si>
    <t>Verification Non-Response Rate Report Key</t>
  </si>
  <si>
    <t>1)</t>
  </si>
  <si>
    <r>
      <t xml:space="preserve">Sponsors highlighted in </t>
    </r>
    <r>
      <rPr>
        <u/>
        <sz val="11"/>
        <rFont val="Arial"/>
        <family val="2"/>
      </rPr>
      <t>COPPER</t>
    </r>
    <r>
      <rPr>
        <sz val="11"/>
        <rFont val="Arial"/>
        <family val="2"/>
      </rPr>
      <t xml:space="preserve"> qualify for use of an alternative sample size during the 2025-2026 Verification reporting period.</t>
    </r>
  </si>
  <si>
    <t>2)</t>
  </si>
  <si>
    <r>
      <t xml:space="preserve">Sponsors highlighted in </t>
    </r>
    <r>
      <rPr>
        <u/>
        <sz val="11"/>
        <rFont val="Arial"/>
        <family val="2"/>
      </rPr>
      <t>RED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DO NOT</t>
    </r>
    <r>
      <rPr>
        <sz val="11"/>
        <rFont val="Arial"/>
        <family val="2"/>
      </rPr>
      <t xml:space="preserve"> qualify for use of an alternative sample size due to Verification reporting errors and must use the Standard Sampling Method for 2025-2026 Verification Reporting.</t>
    </r>
  </si>
  <si>
    <t>3)</t>
  </si>
  <si>
    <r>
      <t xml:space="preserve">Remaining Sponsors </t>
    </r>
    <r>
      <rPr>
        <b/>
        <sz val="11"/>
        <rFont val="Arial"/>
        <family val="2"/>
      </rPr>
      <t>DO NOT</t>
    </r>
    <r>
      <rPr>
        <sz val="11"/>
        <rFont val="Arial"/>
        <family val="2"/>
      </rPr>
      <t xml:space="preserve"> qualify for use of an alternative sample size, due either to Verification reporting errors or to an insufficient response rate, and must use the Standard Sampling Method for 2025-2026 Verification Reporting.</t>
    </r>
  </si>
  <si>
    <t>*</t>
  </si>
  <si>
    <t>CTDS</t>
  </si>
  <si>
    <t>Name</t>
  </si>
  <si>
    <t>Form</t>
  </si>
  <si>
    <t>Submitted</t>
  </si>
  <si>
    <t>10-87-34-000</t>
  </si>
  <si>
    <t>Academy Del Sol, Inc.</t>
  </si>
  <si>
    <t>CNP Verification</t>
  </si>
  <si>
    <t>Y</t>
  </si>
  <si>
    <t>07-82-42-000</t>
  </si>
  <si>
    <t>Academy of Mathematics and Science South, Inc.</t>
  </si>
  <si>
    <t>10-87-13-000</t>
  </si>
  <si>
    <t>Academy of Mathematics and Science, Inc.</t>
  </si>
  <si>
    <t>07-82-70-000</t>
  </si>
  <si>
    <t>10-86-65-000</t>
  </si>
  <si>
    <t>Academy of Tucson, Inc.</t>
  </si>
  <si>
    <t>07-21-64-000</t>
  </si>
  <si>
    <t>ACCEL</t>
  </si>
  <si>
    <t>07-87-01-000</t>
  </si>
  <si>
    <t>Acclaim Charter School</t>
  </si>
  <si>
    <t>13-87-60-000</t>
  </si>
  <si>
    <t>Acorn Montessori Charter School</t>
  </si>
  <si>
    <t>21-91-01-000</t>
  </si>
  <si>
    <t>Adobe Mountain School</t>
  </si>
  <si>
    <t>07-05-16-000</t>
  </si>
  <si>
    <t>Agua Fria Union High School District</t>
  </si>
  <si>
    <t>07-03-63-000</t>
  </si>
  <si>
    <t>Aguila Elementary District</t>
  </si>
  <si>
    <t>10-02-15-000</t>
  </si>
  <si>
    <t>Ajo Unified District</t>
  </si>
  <si>
    <t>07-04-68-000</t>
  </si>
  <si>
    <t>Alhambra Elementary District</t>
  </si>
  <si>
    <t>10-03-51-000</t>
  </si>
  <si>
    <t>Altar Valley Elementary District</t>
  </si>
  <si>
    <t>10-87-94-000</t>
  </si>
  <si>
    <t>American Charter Schools Foundation d.b.a. Alta Vista High School</t>
  </si>
  <si>
    <t>11-87-03-000</t>
  </si>
  <si>
    <t>American Charter Schools Foundation d.b.a. Apache Trail High School</t>
  </si>
  <si>
    <t>07-89-50-000</t>
  </si>
  <si>
    <t>American Charter Schools Foundation d.b.a. Crestview College Preparatory High Sc</t>
  </si>
  <si>
    <t>07-89-47-000</t>
  </si>
  <si>
    <t>American Charter Schools Foundation d.b.a. Desert Hills High School</t>
  </si>
  <si>
    <t>07-89-48-000</t>
  </si>
  <si>
    <t>American Charter Schools Foundation d.b.a. Estrella High School</t>
  </si>
  <si>
    <t>07-89-51-000</t>
  </si>
  <si>
    <t>American Charter Schools Foundation d.b.a. Peoria Accele5-8A4a + 5-8B4a + 5-8C4a / 5-5 + VC-1: Non-response percentaged High School</t>
  </si>
  <si>
    <t>07-89-83-000</t>
  </si>
  <si>
    <t>American Charter Schools Foundation d.b.a. South Pointe High School</t>
  </si>
  <si>
    <t>07-85-17-000</t>
  </si>
  <si>
    <t>American Charter Schools Foundation d.b.a. South Ridge High School</t>
  </si>
  <si>
    <t>07-89-53-000</t>
  </si>
  <si>
    <t>American Charter Schools Foundation d.b.a. Sun Valley High School</t>
  </si>
  <si>
    <t>07-89-56-000</t>
  </si>
  <si>
    <t>American Charter Schools Foundation d.b.a. West Phoenix High School</t>
  </si>
  <si>
    <t>11-87-22-000</t>
  </si>
  <si>
    <t>American Charter Schools Foundation dba Ridgeview College Preparatory High Schoo</t>
  </si>
  <si>
    <t>07-87-25-000</t>
  </si>
  <si>
    <t>American Leadership Academy, Inc.</t>
  </si>
  <si>
    <t>10-02-10-000</t>
  </si>
  <si>
    <t>Amphitheater Unified District</t>
  </si>
  <si>
    <t>14-05-50-000</t>
  </si>
  <si>
    <t>Antelope Union High School District</t>
  </si>
  <si>
    <t>11-02-43-000</t>
  </si>
  <si>
    <t>Apache Junction Unified District</t>
  </si>
  <si>
    <t>10-87-85-000</t>
  </si>
  <si>
    <t>Aprender Tucson</t>
  </si>
  <si>
    <t>07-82-26-000</t>
  </si>
  <si>
    <t>Arizona Autism Charter Schools, Inc.</t>
  </si>
  <si>
    <t>10-87-09-000</t>
  </si>
  <si>
    <t>Arizona Community Development Corporation</t>
  </si>
  <si>
    <t>07-20-06-000</t>
  </si>
  <si>
    <t>Arizona Cultural Academy</t>
  </si>
  <si>
    <t>21-10-02-000</t>
  </si>
  <si>
    <t>Arizona Department of Corrections</t>
  </si>
  <si>
    <t>07-87-22-000</t>
  </si>
  <si>
    <t>Arizona School For The Arts</t>
  </si>
  <si>
    <t>00-12-02-000</t>
  </si>
  <si>
    <t>Arizona State Schools for the Deaf and the Blind</t>
  </si>
  <si>
    <t>07-04-47-000</t>
  </si>
  <si>
    <t>Arlington Elementary District</t>
  </si>
  <si>
    <t>02-04-53-000</t>
  </si>
  <si>
    <t>Ash Creek Elementary District</t>
  </si>
  <si>
    <t>13-02-31-000</t>
  </si>
  <si>
    <t>Ash Fork Joint Unified District</t>
  </si>
  <si>
    <t>07-85-46-000</t>
  </si>
  <si>
    <t>ASU Preparatory Academy</t>
  </si>
  <si>
    <t>07-04-44-000</t>
  </si>
  <si>
    <t>Avondale Elementary District</t>
  </si>
  <si>
    <t>10-02-40-000</t>
  </si>
  <si>
    <t>Baboquivari Unified School District #40</t>
  </si>
  <si>
    <t>13-02-20-000</t>
  </si>
  <si>
    <t>Bagdad Unified District</t>
  </si>
  <si>
    <t>07-89-88-000</t>
  </si>
  <si>
    <t>Ball Charter Schools (Dobson)</t>
  </si>
  <si>
    <t>07-89-87-000</t>
  </si>
  <si>
    <t>Ball Charter Schools (Hearn)</t>
  </si>
  <si>
    <t>07-04-31-000</t>
  </si>
  <si>
    <t>Balsz Elementary District</t>
  </si>
  <si>
    <t>07-82-82-000</t>
  </si>
  <si>
    <t>BASIS Charter Schools, Inc.</t>
  </si>
  <si>
    <t>13-03-26-000</t>
  </si>
  <si>
    <t>Beaver Creek Elementary District</t>
  </si>
  <si>
    <t>07-89-72-000</t>
  </si>
  <si>
    <t>Bell Canyon Charter School, Inc</t>
  </si>
  <si>
    <t>02-02-09-000</t>
  </si>
  <si>
    <t>Benson Unified School District</t>
  </si>
  <si>
    <t>15-05-76-000</t>
  </si>
  <si>
    <t>Bicentennial Union High School District</t>
  </si>
  <si>
    <t>02-02-02-000</t>
  </si>
  <si>
    <t>Bisbee Unified District</t>
  </si>
  <si>
    <t>09-39-01-000</t>
  </si>
  <si>
    <t>Black Mesa Community School</t>
  </si>
  <si>
    <t>11-40-02-000</t>
  </si>
  <si>
    <t>Blackwater Community School, Inc.</t>
  </si>
  <si>
    <t>09-02-32-000</t>
  </si>
  <si>
    <t>Blue Ridge Unified School District No. 32</t>
  </si>
  <si>
    <t>05-03-16-000</t>
  </si>
  <si>
    <t>Bonita Elementary District</t>
  </si>
  <si>
    <t>15-04-26-000</t>
  </si>
  <si>
    <t>Bouse Elementary District</t>
  </si>
  <si>
    <t>02-02-14-000</t>
  </si>
  <si>
    <t>Bowie Unified District</t>
  </si>
  <si>
    <t>07-04-33-000</t>
  </si>
  <si>
    <t>Buckeye Elementary District</t>
  </si>
  <si>
    <t>07-05-01-000</t>
  </si>
  <si>
    <t>Buckeye Union High School District</t>
  </si>
  <si>
    <t>08-04-15-000</t>
  </si>
  <si>
    <t>Bullhead City School District</t>
  </si>
  <si>
    <t>07-85-64-000</t>
  </si>
  <si>
    <t>CAFA, Inc. dba Learning Foundation and Performing Arts Gilbert</t>
  </si>
  <si>
    <t>09-87-49-000</t>
  </si>
  <si>
    <t>CAFA, Inc. dba Learning Foundation Performing Arts School</t>
  </si>
  <si>
    <t>07-89-09-000</t>
  </si>
  <si>
    <t>Calibre Academy</t>
  </si>
  <si>
    <t>07-89-59-000</t>
  </si>
  <si>
    <t>Camelback Education, Inc</t>
  </si>
  <si>
    <t>13-02-28-000</t>
  </si>
  <si>
    <t>Camp Verde Unified District</t>
  </si>
  <si>
    <t>13-03-50-000</t>
  </si>
  <si>
    <t>Canon Elementary District</t>
  </si>
  <si>
    <t>07-21-07-000</t>
  </si>
  <si>
    <t>Canyon State Academy</t>
  </si>
  <si>
    <t>09-87-45-000</t>
  </si>
  <si>
    <t>Career Development, Inc.</t>
  </si>
  <si>
    <t>07-85-24-000</t>
  </si>
  <si>
    <t>Career Success Schools</t>
  </si>
  <si>
    <t>07-04-83-000</t>
  </si>
  <si>
    <t>Cartwright Elementary District</t>
  </si>
  <si>
    <t>07-82-18-000</t>
  </si>
  <si>
    <t>CASA Academy</t>
  </si>
  <si>
    <t>11-40-01-000</t>
  </si>
  <si>
    <t>Casa Blanca Community School</t>
  </si>
  <si>
    <t>11-04-04-000</t>
  </si>
  <si>
    <t>Casa Grande Elementary District</t>
  </si>
  <si>
    <t>11-05-02-000</t>
  </si>
  <si>
    <t>Casa Grande Union High School District</t>
  </si>
  <si>
    <t>10-02-16-000</t>
  </si>
  <si>
    <t>Catalina Foothills Unified District</t>
  </si>
  <si>
    <t>07-02-93-000</t>
  </si>
  <si>
    <t>Cave Creek Unified District</t>
  </si>
  <si>
    <t>09-02-25-000</t>
  </si>
  <si>
    <t>Cedar Unified District</t>
  </si>
  <si>
    <t>02-87-50-000</t>
  </si>
  <si>
    <t>Center for Academic Success, Inc.</t>
  </si>
  <si>
    <t>07-87-72-000</t>
  </si>
  <si>
    <t>Challenge School, Inc.</t>
  </si>
  <si>
    <t>07-02-80-000</t>
  </si>
  <si>
    <t>Chandler Unified District #80</t>
  </si>
  <si>
    <t>09-40-06-000</t>
  </si>
  <si>
    <t>Chilchinbeto Community School</t>
  </si>
  <si>
    <t>01-40-05-000</t>
  </si>
  <si>
    <t>Chinle Educational Resource Center</t>
  </si>
  <si>
    <t>01-02-24-000</t>
  </si>
  <si>
    <t>Chinle Unified District</t>
  </si>
  <si>
    <t>13-02-51-000</t>
  </si>
  <si>
    <t>Chino Valley Unified District</t>
  </si>
  <si>
    <t>07-85-49-000</t>
  </si>
  <si>
    <t>Choice Academies, Inc.</t>
  </si>
  <si>
    <t>07-89-95-000</t>
  </si>
  <si>
    <t>Cholla Academy</t>
  </si>
  <si>
    <t>07-20-29-000</t>
  </si>
  <si>
    <t>Christ the King Catholic School</t>
  </si>
  <si>
    <t>09-39-16-000</t>
  </si>
  <si>
    <t>Cibecue Community School, Inc.</t>
  </si>
  <si>
    <t>10-87-20-000</t>
  </si>
  <si>
    <t>CITY Center for Collaborative Learning</t>
  </si>
  <si>
    <t>13-04-03-000</t>
  </si>
  <si>
    <t>Clarkdale-Jerome Elementary District</t>
  </si>
  <si>
    <t>02-87-01-000</t>
  </si>
  <si>
    <t>Cochise Community Development Corporation</t>
  </si>
  <si>
    <t>02-03-26-000</t>
  </si>
  <si>
    <t>Cochise Elementary District</t>
  </si>
  <si>
    <t>08-02-14-000</t>
  </si>
  <si>
    <t>Colorado City Unified District</t>
  </si>
  <si>
    <t>08-05-02-000</t>
  </si>
  <si>
    <t>Colorado River Union High School District</t>
  </si>
  <si>
    <t>01-03-06-000</t>
  </si>
  <si>
    <t>Concho Elementary District</t>
  </si>
  <si>
    <t>07-85-30-000</t>
  </si>
  <si>
    <t>Concordia Charter School, Inc.</t>
  </si>
  <si>
    <t>13-03-17-000</t>
  </si>
  <si>
    <t>Congress Elementary District</t>
  </si>
  <si>
    <t>10-03-39-000</t>
  </si>
  <si>
    <t>Continental Elementary District</t>
  </si>
  <si>
    <t>11-02-21-000</t>
  </si>
  <si>
    <t>Coolidge Unified District</t>
  </si>
  <si>
    <t>07-89-94-000</t>
  </si>
  <si>
    <t>Cornerstone Charter School,Inc</t>
  </si>
  <si>
    <t>07-89-75-000</t>
  </si>
  <si>
    <t>Cortez Park Charter Middle School, Inc.</t>
  </si>
  <si>
    <t>01-43-05-000</t>
  </si>
  <si>
    <t>Cottonwood Day School</t>
  </si>
  <si>
    <t>13-04-06-000</t>
  </si>
  <si>
    <t>Cottonwood-Oak Creek Elementary District</t>
  </si>
  <si>
    <t>10-85-05-000</t>
  </si>
  <si>
    <t>CPLC Community Schools dba Hiaki High School</t>
  </si>
  <si>
    <t>10-87-93-000</t>
  </si>
  <si>
    <t>CPLC Community Schools dba Toltecalli High School</t>
  </si>
  <si>
    <t>14-04-13-000</t>
  </si>
  <si>
    <t>Crane Elementary District</t>
  </si>
  <si>
    <t>07-04-14-000</t>
  </si>
  <si>
    <t>Creighton Elementary District</t>
  </si>
  <si>
    <t>07-85-44-000</t>
  </si>
  <si>
    <t>Daisy Education Corporation dba Paragon Science Academy</t>
  </si>
  <si>
    <t>10-86-66-000</t>
  </si>
  <si>
    <t>Daisy Education Corporation dba Sonoran Science Academy</t>
  </si>
  <si>
    <t>10-85-02-000</t>
  </si>
  <si>
    <t>Daisy Education Corporation dba Sonoran Science Academy - Phoenix</t>
  </si>
  <si>
    <t>10-85-03-000</t>
  </si>
  <si>
    <t>Daisy Education Corporation dba Sonoran Science Academy East</t>
  </si>
  <si>
    <t>07-02-97-000</t>
  </si>
  <si>
    <t>Deer Valley Unified District</t>
  </si>
  <si>
    <t>09-40-03-000</t>
  </si>
  <si>
    <t>Dennehotso Boarding School</t>
  </si>
  <si>
    <t>07-86-21-000</t>
  </si>
  <si>
    <t>Desert Heights Charter Schools</t>
  </si>
  <si>
    <t>10-86-68-000</t>
  </si>
  <si>
    <t>Desert Sage School</t>
  </si>
  <si>
    <t>10-87-32-000</t>
  </si>
  <si>
    <t>Desert Sky Community School, Inc.</t>
  </si>
  <si>
    <t>04-87-01-000</t>
  </si>
  <si>
    <t>Destiny School, Inc.</t>
  </si>
  <si>
    <t>07-21-02-000</t>
  </si>
  <si>
    <t>Devereux Arizona</t>
  </si>
  <si>
    <t>09-40-16-000</t>
  </si>
  <si>
    <t>Dilcon Community School, Inc.</t>
  </si>
  <si>
    <t>05-87-03-000</t>
  </si>
  <si>
    <t>Discovery Plus Academy</t>
  </si>
  <si>
    <t>02-02-27-000</t>
  </si>
  <si>
    <t>Douglas Unified District</t>
  </si>
  <si>
    <t>06-02-02-000</t>
  </si>
  <si>
    <t>Duncan Unified District</t>
  </si>
  <si>
    <t>07-02-89-000</t>
  </si>
  <si>
    <t>Dysart Unified District</t>
  </si>
  <si>
    <t>07-82-22-000</t>
  </si>
  <si>
    <t>EAGLE College Prep Maryvale, LLC</t>
  </si>
  <si>
    <t>07-82-23-000</t>
  </si>
  <si>
    <t>EAGLE College Prep Mesa, LLC.</t>
  </si>
  <si>
    <t>07-85-41-000</t>
  </si>
  <si>
    <t>EAGLE South Mountain Charter, Inc.</t>
  </si>
  <si>
    <t>07-85-09-000</t>
  </si>
  <si>
    <t>East Mesa Charter Elementary School, Inc.</t>
  </si>
  <si>
    <t>10-85-06-000</t>
  </si>
  <si>
    <t>Ed Ahead</t>
  </si>
  <si>
    <t>07-85-73-000</t>
  </si>
  <si>
    <t>Edison Project</t>
  </si>
  <si>
    <t>07-89-15-000</t>
  </si>
  <si>
    <t>Edkey, Inc. dba Sequoia Charter School</t>
  </si>
  <si>
    <t>10-87-17-000</t>
  </si>
  <si>
    <t>Educational Impact, Inc.</t>
  </si>
  <si>
    <t>02-04-12-000</t>
  </si>
  <si>
    <t>Elfrida Elementary District</t>
  </si>
  <si>
    <t>11-04-11-000</t>
  </si>
  <si>
    <t>Eloy Elementary District</t>
  </si>
  <si>
    <t>07-84-01-000</t>
  </si>
  <si>
    <t>Empower College Prep</t>
  </si>
  <si>
    <t>07-81-03-000</t>
  </si>
  <si>
    <t>Espiritu Community Development Corp.</t>
  </si>
  <si>
    <t>07-87-11-000</t>
  </si>
  <si>
    <t>07-82-54-000</t>
  </si>
  <si>
    <t>Ethos Academy - A Challenge Foundation Academy</t>
  </si>
  <si>
    <t>07-89-01-000</t>
  </si>
  <si>
    <t>Excalibur Charter Schools, Inc.</t>
  </si>
  <si>
    <t>09-91-04-000</t>
  </si>
  <si>
    <t>First Mesa Elementary School</t>
  </si>
  <si>
    <t>07-87-85-000</t>
  </si>
  <si>
    <t>Fit Kids, Inc. dba Champion Schools</t>
  </si>
  <si>
    <t>03-02-01-000</t>
  </si>
  <si>
    <t>Flagstaff Unified District</t>
  </si>
  <si>
    <t>07-27-95-000</t>
  </si>
  <si>
    <t>Florence Crittenton Service of Arizona, Inc.</t>
  </si>
  <si>
    <t>11-02-01-000</t>
  </si>
  <si>
    <t>Florence Unified School District</t>
  </si>
  <si>
    <t>10-02-08-000</t>
  </si>
  <si>
    <t>Flowing Wells Unified District</t>
  </si>
  <si>
    <t>02-01-00-000</t>
  </si>
  <si>
    <t>Fort Huachuca Accommodation District</t>
  </si>
  <si>
    <t>05-02-07-000</t>
  </si>
  <si>
    <t>Fort Thomas Unified District</t>
  </si>
  <si>
    <t>07-02-98-000</t>
  </si>
  <si>
    <t>Fountain Hills Unified District</t>
  </si>
  <si>
    <t>07-04-45-000</t>
  </si>
  <si>
    <t>Fowler Elementary District</t>
  </si>
  <si>
    <t>13-87-51-000</t>
  </si>
  <si>
    <t>Franklin Phonetic Primary School, Inc.</t>
  </si>
  <si>
    <t>03-02-06-000</t>
  </si>
  <si>
    <t>Fredonia-Moccasin Unified District</t>
  </si>
  <si>
    <t>07-86-11-000</t>
  </si>
  <si>
    <t>Friendly House, Inc.</t>
  </si>
  <si>
    <t>14-04-32-000</t>
  </si>
  <si>
    <t>Gadsden Elementary District</t>
  </si>
  <si>
    <t>01-02-20-000</t>
  </si>
  <si>
    <t>Ganado Unified School District</t>
  </si>
  <si>
    <t>10-27-07-000</t>
  </si>
  <si>
    <t>Gap Ministries</t>
  </si>
  <si>
    <t>07-85-85-000</t>
  </si>
  <si>
    <t>George Gervin Youth Center, Inc.</t>
  </si>
  <si>
    <t>07-02-24-000</t>
  </si>
  <si>
    <t>Gila Bend Unified District</t>
  </si>
  <si>
    <t>07-39-01-000</t>
  </si>
  <si>
    <t>Gila Crossing Community School</t>
  </si>
  <si>
    <t>07-02-41-000</t>
  </si>
  <si>
    <t>Gilbert Unified District</t>
  </si>
  <si>
    <t>07-04-40-000</t>
  </si>
  <si>
    <t>Glendale Elementary District</t>
  </si>
  <si>
    <t>07-05-05-000</t>
  </si>
  <si>
    <t>Glendale Union High School District</t>
  </si>
  <si>
    <t>04-02-01-000</t>
  </si>
  <si>
    <t>Globe Unified District</t>
  </si>
  <si>
    <t>03-02-04-000</t>
  </si>
  <si>
    <t>Grand Canyon Unified District</t>
  </si>
  <si>
    <t>09-40-01-000</t>
  </si>
  <si>
    <t>Greasewood Springs Community School, Inc.</t>
  </si>
  <si>
    <t>07-61-08-000</t>
  </si>
  <si>
    <t>Greenway Academy</t>
  </si>
  <si>
    <t>03-39-03-000</t>
  </si>
  <si>
    <t>Greyhills Academy</t>
  </si>
  <si>
    <t>10-87-89-000</t>
  </si>
  <si>
    <t>Griffin Foundation, Inc. The</t>
  </si>
  <si>
    <t>10-87-26-000</t>
  </si>
  <si>
    <t>Ha:san Educational Services</t>
  </si>
  <si>
    <t>08-03-03-000</t>
  </si>
  <si>
    <t>Hackberry School District</t>
  </si>
  <si>
    <t>07-85-94-000</t>
  </si>
  <si>
    <t>Happy Valley East</t>
  </si>
  <si>
    <t>07-89-98-000</t>
  </si>
  <si>
    <t>Happy Valley School, Inc.</t>
  </si>
  <si>
    <t>14-87-60-000</t>
  </si>
  <si>
    <t>Harvest Power Community Development Group, Inc.</t>
  </si>
  <si>
    <t>09-91-07-000</t>
  </si>
  <si>
    <t>Havasupai Elementary School</t>
  </si>
  <si>
    <t>04-02-41-000</t>
  </si>
  <si>
    <t>Hayden-Winkelman Unified District</t>
  </si>
  <si>
    <t>09-02-06-000</t>
  </si>
  <si>
    <t>Heber-Overgaard Unified District</t>
  </si>
  <si>
    <t>07-89-85-000</t>
  </si>
  <si>
    <t>Heritage Elementary School</t>
  </si>
  <si>
    <t>07-82-44-000</t>
  </si>
  <si>
    <t>Highland Prep</t>
  </si>
  <si>
    <t>07-02-60-000</t>
  </si>
  <si>
    <t>Higley Unified School District</t>
  </si>
  <si>
    <t>07-82-04-000</t>
  </si>
  <si>
    <t>Hirsch Academy A Challenge Foundation</t>
  </si>
  <si>
    <t>09-02-03-000</t>
  </si>
  <si>
    <t>Holbrook Unified District</t>
  </si>
  <si>
    <t>09-91-01-000</t>
  </si>
  <si>
    <t>Hopi Day School</t>
  </si>
  <si>
    <t>09-91-03-000</t>
  </si>
  <si>
    <t>Hopi Jr/Sr High School</t>
  </si>
  <si>
    <t>09-91-06-000</t>
  </si>
  <si>
    <t>Hotevilla Bacavi Community School</t>
  </si>
  <si>
    <t>13-02-22-000</t>
  </si>
  <si>
    <t>Humboldt Unified District</t>
  </si>
  <si>
    <t>01-40-06-000</t>
  </si>
  <si>
    <t>Hunters Point Boarding School</t>
  </si>
  <si>
    <t>14-04-16-000</t>
  </si>
  <si>
    <t>Hyder Elementary District</t>
  </si>
  <si>
    <t>07-85-35-000</t>
  </si>
  <si>
    <t>Imagine Avondale Elementary, Inc.</t>
  </si>
  <si>
    <t>07-85-53-000</t>
  </si>
  <si>
    <t>Imagine Avondale Middle, Inc.</t>
  </si>
  <si>
    <t>07-85-31-000</t>
  </si>
  <si>
    <t>Imagine Camelback Middle, Inc.</t>
  </si>
  <si>
    <t>07-85-19-000</t>
  </si>
  <si>
    <t>Imagine Charter Elementary at Camelback, Inc.</t>
  </si>
  <si>
    <t>07-85-20-000</t>
  </si>
  <si>
    <t>Imagine Charter Elementary at Desert West, Inc.</t>
  </si>
  <si>
    <t>07-85-36-000</t>
  </si>
  <si>
    <t>Imagine Coolidge Elementary, Inc.</t>
  </si>
  <si>
    <t>07-85-32-000</t>
  </si>
  <si>
    <t>Imagine Desert West Middle, Inc.</t>
  </si>
  <si>
    <t>07-85-21-000</t>
  </si>
  <si>
    <t>Imagine Middle at East Mesa, Inc.</t>
  </si>
  <si>
    <t>07-85-22-000</t>
  </si>
  <si>
    <t>Imagine Middle at Surprise, Inc.</t>
  </si>
  <si>
    <t>07-85-47-000</t>
  </si>
  <si>
    <t>Imagine Prep Coolidge, Inc.</t>
  </si>
  <si>
    <t>07-85-37-000</t>
  </si>
  <si>
    <t>Imagine Prep Superstition, Inc.</t>
  </si>
  <si>
    <t>07-85-38-000</t>
  </si>
  <si>
    <t>Imagine Prep Surprise, Inc.</t>
  </si>
  <si>
    <t>07-85-52-000</t>
  </si>
  <si>
    <t>Imagine Superstition Middle, Inc.</t>
  </si>
  <si>
    <t>14-20-02-000</t>
  </si>
  <si>
    <t>Immaculate Conception School</t>
  </si>
  <si>
    <t>07-82-10-000</t>
  </si>
  <si>
    <t>Incito Schools</t>
  </si>
  <si>
    <t>10-21-42-000</t>
  </si>
  <si>
    <t>Intermountain Centers for Human Development</t>
  </si>
  <si>
    <t>07-04-05-000</t>
  </si>
  <si>
    <t>Isaac Elementary District</t>
  </si>
  <si>
    <t>11-02-44-000</t>
  </si>
  <si>
    <t>J O Combs Unified School District</t>
  </si>
  <si>
    <t>09-40-14-000</t>
  </si>
  <si>
    <t>Jeehdeez'a Elementary</t>
  </si>
  <si>
    <t>04-40-15-000</t>
  </si>
  <si>
    <t>John F. Kennedy Day School</t>
  </si>
  <si>
    <t>09-02-02-000</t>
  </si>
  <si>
    <t>Joseph City Unified District</t>
  </si>
  <si>
    <t>14-87-59-000</t>
  </si>
  <si>
    <t>Juniper Tree Academy</t>
  </si>
  <si>
    <t>03-40-03-000</t>
  </si>
  <si>
    <t>Kaibeto Boarding School</t>
  </si>
  <si>
    <t>07-82-40-000</t>
  </si>
  <si>
    <t>Kaizen Education Foundation dba Advance U</t>
  </si>
  <si>
    <t>12-87-04-000</t>
  </si>
  <si>
    <t>Kaizen Education Foundation dba Colegio Petite Phoenix</t>
  </si>
  <si>
    <t>07-82-30-000</t>
  </si>
  <si>
    <t>Kaizen Education Foundation dba Discover U Elementary School</t>
  </si>
  <si>
    <t>07-87-18-000</t>
  </si>
  <si>
    <t>Kaizen Education Foundation dba El Dorado High School</t>
  </si>
  <si>
    <t>07-85-70-000</t>
  </si>
  <si>
    <t>Kaizen Education Foundation dba Gilbert Arts Academy</t>
  </si>
  <si>
    <t>07-85-80-000</t>
  </si>
  <si>
    <t>Kaizen Education Foundation dba Havasu Preparatory Academy</t>
  </si>
  <si>
    <t>07-85-71-000</t>
  </si>
  <si>
    <t>Kaizen Education Foundation dba Liberty Arts Academy</t>
  </si>
  <si>
    <t>07-89-49-000</t>
  </si>
  <si>
    <t>Kaizen Education Foundation dba Maya High School</t>
  </si>
  <si>
    <t>07-85-76-000</t>
  </si>
  <si>
    <t>Kaizen Education Foundation dba Mission Heights Preparatory High School</t>
  </si>
  <si>
    <t>10-87-06-000</t>
  </si>
  <si>
    <t>Kaizen Education Foundation dba Skyview High School</t>
  </si>
  <si>
    <t>07-89-99-000</t>
  </si>
  <si>
    <t>Kaizen Education Foundation dba South Pointe Elementary School</t>
  </si>
  <si>
    <t>07-87-65-000</t>
  </si>
  <si>
    <t>Kaizen Education Foundation dba South Pointe Junior High School</t>
  </si>
  <si>
    <t>07-89-52-000</t>
  </si>
  <si>
    <t>Kaizen Education Foundation dba Summit High School</t>
  </si>
  <si>
    <t>07-89-54-000</t>
  </si>
  <si>
    <t>Kaizen Education Foundation dba Tempe Accele5-8A4a + 5-8B4a + 5-8C4a / 5-5 + VC-1: Non-response percentaged High School</t>
  </si>
  <si>
    <t>07-85-67-000</t>
  </si>
  <si>
    <t>Kaizen Education Foundation dba Vista Grove Preparatory Academy Elementary</t>
  </si>
  <si>
    <t>09-40-08-000</t>
  </si>
  <si>
    <t>Kayenta Boarding School</t>
  </si>
  <si>
    <t>09-02-27-000</t>
  </si>
  <si>
    <t>Kayenta Unified School District #27</t>
  </si>
  <si>
    <t>09-91-09-000</t>
  </si>
  <si>
    <t>Keams Canyon Elementary School</t>
  </si>
  <si>
    <t>01-91-12-000</t>
  </si>
  <si>
    <t>Kin Dah Lichii Olta, Inc.</t>
  </si>
  <si>
    <t>08-02-20-000</t>
  </si>
  <si>
    <t>Kingman Unified School District</t>
  </si>
  <si>
    <t>13-03-23-000</t>
  </si>
  <si>
    <t>Kirkland Elementary District</t>
  </si>
  <si>
    <t>07-04-28-000</t>
  </si>
  <si>
    <t>Kyrene Elementary District</t>
  </si>
  <si>
    <t>08-02-01-000</t>
  </si>
  <si>
    <t>Lake Havasu Unified District</t>
  </si>
  <si>
    <t>07-04-59-000</t>
  </si>
  <si>
    <t>Laveen Elementary District</t>
  </si>
  <si>
    <t>07-89-68-000</t>
  </si>
  <si>
    <t>LEAD Charter Schools</t>
  </si>
  <si>
    <t>11-87-08-000</t>
  </si>
  <si>
    <t>Leading Edge Academy Maricopa</t>
  </si>
  <si>
    <t>07-81-01-000</t>
  </si>
  <si>
    <t>Leading Edge Academy Queen Creek</t>
  </si>
  <si>
    <t>07-85-07-000</t>
  </si>
  <si>
    <t>Legacy Education Group</t>
  </si>
  <si>
    <t>07-84-09-000</t>
  </si>
  <si>
    <t>Legacy Traditional School - North Chandler</t>
  </si>
  <si>
    <t>09-39-02-000</t>
  </si>
  <si>
    <t>Leupp Schools Inc.</t>
  </si>
  <si>
    <t>07-04-25-000</t>
  </si>
  <si>
    <t>Liberty Elementary District</t>
  </si>
  <si>
    <t>07-04-79-000</t>
  </si>
  <si>
    <t>Litchfield Elementary District</t>
  </si>
  <si>
    <t>09-91-10-000</t>
  </si>
  <si>
    <t>Little Singer Community School Board, Inc.</t>
  </si>
  <si>
    <t>08-02-09-000</t>
  </si>
  <si>
    <t>Littlefield Unified District</t>
  </si>
  <si>
    <t>07-04-65-000</t>
  </si>
  <si>
    <t>Littleton Elementary District</t>
  </si>
  <si>
    <t>14-91-03-000</t>
  </si>
  <si>
    <t>Loretto School</t>
  </si>
  <si>
    <t>12-20-01-000</t>
  </si>
  <si>
    <t>Lourdes Catholic School</t>
  </si>
  <si>
    <t>07-04-38-000</t>
  </si>
  <si>
    <t>Madison Elementary District</t>
  </si>
  <si>
    <t>03-03-10-000</t>
  </si>
  <si>
    <t>Maine Consolidated School District</t>
  </si>
  <si>
    <t>11-02-08-000</t>
  </si>
  <si>
    <t>Mammoth-San Manuel Unified District</t>
  </si>
  <si>
    <t>01-39-03-000</t>
  </si>
  <si>
    <t>Many Farms Community School, Inc</t>
  </si>
  <si>
    <t>01-40-02-000</t>
  </si>
  <si>
    <t>Many Farms High School</t>
  </si>
  <si>
    <t>10-02-06-000</t>
  </si>
  <si>
    <t>Marana Unified District</t>
  </si>
  <si>
    <t>07-86-47-000</t>
  </si>
  <si>
    <t>Maricopa County Community College District dba Gateway Early College High School</t>
  </si>
  <si>
    <t>07-01-99-000</t>
  </si>
  <si>
    <t>Maricopa County Regional School District</t>
  </si>
  <si>
    <t>07-10-01-000</t>
  </si>
  <si>
    <t>Maricopa Juvenile Court Center</t>
  </si>
  <si>
    <t>11-02-20-000</t>
  </si>
  <si>
    <t>Maricopa Unified School District</t>
  </si>
  <si>
    <t>11-01-00-000</t>
  </si>
  <si>
    <t>Mary C O'Brien Accommodation District</t>
  </si>
  <si>
    <t>07-85-92-000</t>
  </si>
  <si>
    <t>Maryvale Preparatory Academy</t>
  </si>
  <si>
    <t>10-87-98-000</t>
  </si>
  <si>
    <t>Math and Science Success Academy, Inc.</t>
  </si>
  <si>
    <t>13-02-43-000</t>
  </si>
  <si>
    <t>Mayer Unified School District</t>
  </si>
  <si>
    <t>07-87-43-000</t>
  </si>
  <si>
    <t>MCCCD on behalf of Phoenix College Preparatory Academy</t>
  </si>
  <si>
    <t>01-03-23-000</t>
  </si>
  <si>
    <t>Mcnary Elementary District</t>
  </si>
  <si>
    <t>02-03-55-000</t>
  </si>
  <si>
    <t>McNeal Elementary District</t>
  </si>
  <si>
    <t>07-02-04-000</t>
  </si>
  <si>
    <t>Mesa Unified District</t>
  </si>
  <si>
    <t>12-87-03-000</t>
  </si>
  <si>
    <t>Mexicayotl Academy, Inc.</t>
  </si>
  <si>
    <t>04-02-40-000</t>
  </si>
  <si>
    <t>Miami Unified District</t>
  </si>
  <si>
    <t>07-89-76-000</t>
  </si>
  <si>
    <t>Midtown Primary School</t>
  </si>
  <si>
    <t>13-21-16-000</t>
  </si>
  <si>
    <t>Mingus Mountain Estate Residential Center, Inc.</t>
  </si>
  <si>
    <t>13-87-12-000</t>
  </si>
  <si>
    <t>Mingus Springs Charter School</t>
  </si>
  <si>
    <t>13-05-04-000</t>
  </si>
  <si>
    <t>Mingus Union High School District</t>
  </si>
  <si>
    <t>07-03-86-000</t>
  </si>
  <si>
    <t>Mobile Elementary District</t>
  </si>
  <si>
    <t>09-91-08-000</t>
  </si>
  <si>
    <t>Moencopi Day School</t>
  </si>
  <si>
    <t>08-87-58-000</t>
  </si>
  <si>
    <t>Mohave Accele5-8A4a + 5-8B4a + 5-8C4a / 5-5 + VC-1: Non-response percentaged Learning Center</t>
  </si>
  <si>
    <t>21-10-19-000</t>
  </si>
  <si>
    <t>Mohave County Juvenile Detention</t>
  </si>
  <si>
    <t>08-04-16-000</t>
  </si>
  <si>
    <t>Mohave Valley Elementary District</t>
  </si>
  <si>
    <t>14-04-17-000</t>
  </si>
  <si>
    <t>Mohawk Valley Elementary District</t>
  </si>
  <si>
    <t>06-02-18-000</t>
  </si>
  <si>
    <t>Morenci Unified District</t>
  </si>
  <si>
    <t>07-03-75-000</t>
  </si>
  <si>
    <t>Morristown Elementary District</t>
  </si>
  <si>
    <t>07-20-32-000</t>
  </si>
  <si>
    <t>Most Holy Trinity Catholic School</t>
  </si>
  <si>
    <t>07-04-21-000</t>
  </si>
  <si>
    <t>Murphy Elementary District</t>
  </si>
  <si>
    <t>02-03-23-000</t>
  </si>
  <si>
    <t>Naco Elementary District</t>
  </si>
  <si>
    <t>07-02-81-000</t>
  </si>
  <si>
    <t>Nadaburg Unified School District</t>
  </si>
  <si>
    <t>01-20-02-000</t>
  </si>
  <si>
    <t>Navajo Mission Preparatory School</t>
  </si>
  <si>
    <t>01-39-02-000</t>
  </si>
  <si>
    <t>Nazlini Community School</t>
  </si>
  <si>
    <t>07-87-71-000</t>
  </si>
  <si>
    <t>New Horizon School for the Performing Arts</t>
  </si>
  <si>
    <t>07-87-60-000</t>
  </si>
  <si>
    <t>New World Educational Center</t>
  </si>
  <si>
    <t>07-89-30-000</t>
  </si>
  <si>
    <t>Noah Webster Schools - Mesa</t>
  </si>
  <si>
    <t>07-82-61-000</t>
  </si>
  <si>
    <t>Noah Webster Schools-Pima</t>
  </si>
  <si>
    <t>12-02-01-000</t>
  </si>
  <si>
    <t>Nogales Unified District</t>
  </si>
  <si>
    <t>10-87-07-000</t>
  </si>
  <si>
    <t>Nosotros, Inc</t>
  </si>
  <si>
    <t>02-87-51-000</t>
  </si>
  <si>
    <t>Omega Alpha Academy</t>
  </si>
  <si>
    <t>11-03-02-000</t>
  </si>
  <si>
    <t>Oracle Elementary District</t>
  </si>
  <si>
    <t>07-04-08-000</t>
  </si>
  <si>
    <t>Osborn Elementary District</t>
  </si>
  <si>
    <t>07-20-08-000</t>
  </si>
  <si>
    <t>Our Lady of Perpetual Help School</t>
  </si>
  <si>
    <t>10-20-41-000</t>
  </si>
  <si>
    <t>Our Mother of Sorrows Church</t>
  </si>
  <si>
    <t>07-89-07-000</t>
  </si>
  <si>
    <t>P.L.C. Charter Schools</t>
  </si>
  <si>
    <t>03-02-08-000</t>
  </si>
  <si>
    <t>Page Unified School District #8</t>
  </si>
  <si>
    <t>03-87-53-000</t>
  </si>
  <si>
    <t>Painted Desert Demonstration Projects, Inc.</t>
  </si>
  <si>
    <t>07-04-49-000</t>
  </si>
  <si>
    <t>Palo Verde Elementary District</t>
  </si>
  <si>
    <t>07-03-94-000</t>
  </si>
  <si>
    <t>Paloma School District</t>
  </si>
  <si>
    <t>02-03-49-000</t>
  </si>
  <si>
    <t>Palominas Elementary School District 49</t>
  </si>
  <si>
    <t>07-89-40-000</t>
  </si>
  <si>
    <t>Pan-American Elementary Charter</t>
  </si>
  <si>
    <t>07-02-69-000</t>
  </si>
  <si>
    <t>Paradise Valley Unified District</t>
  </si>
  <si>
    <t>07-89-12-000</t>
  </si>
  <si>
    <t>Paragon Management, Inc.</t>
  </si>
  <si>
    <t>15-02-27-000</t>
  </si>
  <si>
    <t>Parker Unified School District</t>
  </si>
  <si>
    <t>12-05-20-000</t>
  </si>
  <si>
    <t>Patagonia Union High School District</t>
  </si>
  <si>
    <t>07-87-92-000</t>
  </si>
  <si>
    <t>Pathfinder Charter School Foundation</t>
  </si>
  <si>
    <t>04-02-10-000</t>
  </si>
  <si>
    <t>Payson Unified District</t>
  </si>
  <si>
    <t>08-02-08-000</t>
  </si>
  <si>
    <t>Peach Springs Unified District</t>
  </si>
  <si>
    <t>02-04-22-000</t>
  </si>
  <si>
    <t>Pearce Elementary District</t>
  </si>
  <si>
    <t>07-04-92-000</t>
  </si>
  <si>
    <t>Pendergast Elementary District</t>
  </si>
  <si>
    <t>07-82-38-000</t>
  </si>
  <si>
    <t>Pensar Academy</t>
  </si>
  <si>
    <t>07-02-11-000</t>
  </si>
  <si>
    <t>Peoria Unified School District</t>
  </si>
  <si>
    <t>04-20-02-000</t>
  </si>
  <si>
    <t>Peridot/Our Saviors Lutheran Elementary School</t>
  </si>
  <si>
    <t>07-04-01-000</t>
  </si>
  <si>
    <t>Phoenix Elementary District</t>
  </si>
  <si>
    <t>07-20-97-000</t>
  </si>
  <si>
    <t>Phoenix Hebrew Academy</t>
  </si>
  <si>
    <t>07-86-93-000</t>
  </si>
  <si>
    <t>Phoenix International Academy</t>
  </si>
  <si>
    <t>07-05-10-000</t>
  </si>
  <si>
    <t>Phoenix Union High School District</t>
  </si>
  <si>
    <t>11-04-33-000</t>
  </si>
  <si>
    <t>Picacho Elementary District</t>
  </si>
  <si>
    <t>10-10-01-000</t>
  </si>
  <si>
    <t>Pima County Juvenile Court Center</t>
  </si>
  <si>
    <t>10-85-07-000</t>
  </si>
  <si>
    <t>Pima Prevention Partnership</t>
  </si>
  <si>
    <t>10-87-99-000</t>
  </si>
  <si>
    <t>Pima Prevention Partnership dba Pima Partnership Academy</t>
  </si>
  <si>
    <t>10-87-11-000</t>
  </si>
  <si>
    <t>Pima Prevention Partnership dba Pima Partnership School, The</t>
  </si>
  <si>
    <t>05-02-06-000</t>
  </si>
  <si>
    <t>Pima Unified District</t>
  </si>
  <si>
    <t>21-10-22-000</t>
  </si>
  <si>
    <t>Pinal County Juvenile Detention (Use 79516)</t>
  </si>
  <si>
    <t>01-40-09-000</t>
  </si>
  <si>
    <t>Pine Springs Day School</t>
  </si>
  <si>
    <t>04-03-12-000</t>
  </si>
  <si>
    <t>Pine Strawberry Elementary District</t>
  </si>
  <si>
    <t>09-39-15-000</t>
  </si>
  <si>
    <t>Pinon Community School Board</t>
  </si>
  <si>
    <t>09-02-04-000</t>
  </si>
  <si>
    <t>Pinon Unified District</t>
  </si>
  <si>
    <t>07-85-50-000</t>
  </si>
  <si>
    <t>Pioneer Preparatory School</t>
  </si>
  <si>
    <t>02-03-64-000</t>
  </si>
  <si>
    <t>Pomerene Elementary District</t>
  </si>
  <si>
    <t>10-87-44-000</t>
  </si>
  <si>
    <t>Portable Practical Educational Preparation, Inc. (PPEP, Inc.)</t>
  </si>
  <si>
    <t>07-89-39-000</t>
  </si>
  <si>
    <t>Premier Charter High School</t>
  </si>
  <si>
    <t>13-02-01-000</t>
  </si>
  <si>
    <t>Prescott Unified District</t>
  </si>
  <si>
    <t>07-85-16-000</t>
  </si>
  <si>
    <t>Prescott Valley Charter School</t>
  </si>
  <si>
    <t>10-87-78-000</t>
  </si>
  <si>
    <t>Presidio School</t>
  </si>
  <si>
    <t>15-04-04-000</t>
  </si>
  <si>
    <t>Quartzsite Elementary District</t>
  </si>
  <si>
    <t>07-02-95-000</t>
  </si>
  <si>
    <t>Queen Creek Unified District</t>
  </si>
  <si>
    <t>07-20-26-000</t>
  </si>
  <si>
    <t>Queen of Peace</t>
  </si>
  <si>
    <t>11-02-03-000</t>
  </si>
  <si>
    <t>Ray Unified District</t>
  </si>
  <si>
    <t>01-02-27-000</t>
  </si>
  <si>
    <t>Red Mesa Unified District</t>
  </si>
  <si>
    <t>01-43-04-000</t>
  </si>
  <si>
    <t>Red Rock Day School</t>
  </si>
  <si>
    <t>11-04-05-000</t>
  </si>
  <si>
    <t>Red Rock Elementary District</t>
  </si>
  <si>
    <t>07-85-60-000</t>
  </si>
  <si>
    <t>Research Based Education Corporation</t>
  </si>
  <si>
    <t>07-86-09-000</t>
  </si>
  <si>
    <t>Ridgeline Academy, Inc.</t>
  </si>
  <si>
    <t>07-04-02-000</t>
  </si>
  <si>
    <t>Riverside Elementary District</t>
  </si>
  <si>
    <t>01-39-04-000</t>
  </si>
  <si>
    <t>Rock Point Community School</t>
  </si>
  <si>
    <t>09-40-02-000</t>
  </si>
  <si>
    <t>Rocky Ridge Boarding School</t>
  </si>
  <si>
    <t>07-04-66-000</t>
  </si>
  <si>
    <t>Roosevelt Elementary District</t>
  </si>
  <si>
    <t>07-85-08-000</t>
  </si>
  <si>
    <t>Rosefield Charter Elementary School, Inc.</t>
  </si>
  <si>
    <t>01-40-01-000</t>
  </si>
  <si>
    <t>Rough Rock School Board, Inc.</t>
  </si>
  <si>
    <t>01-02-10-000</t>
  </si>
  <si>
    <t>Round Valley Unified District</t>
  </si>
  <si>
    <t>11-04-18-000</t>
  </si>
  <si>
    <t>Sacaton Elementary District</t>
  </si>
  <si>
    <t>12-20-02-000</t>
  </si>
  <si>
    <t>Sacred Heart School</t>
  </si>
  <si>
    <t>07-02-90-000</t>
  </si>
  <si>
    <t>Saddle Mountain Unified School District</t>
  </si>
  <si>
    <t>05-02-01-000</t>
  </si>
  <si>
    <t>Safford Unified District</t>
  </si>
  <si>
    <t>07-86-88-000</t>
  </si>
  <si>
    <t>Sage Academy, Inc.</t>
  </si>
  <si>
    <t>10-02-30-000</t>
  </si>
  <si>
    <t>Sahuarita Unified District</t>
  </si>
  <si>
    <t>10-20-43-000</t>
  </si>
  <si>
    <t>Saint Joseph Catholic Parish</t>
  </si>
  <si>
    <t>15-04-30-000</t>
  </si>
  <si>
    <t>Salome Consolidated Elementary District</t>
  </si>
  <si>
    <t>07-86-56-000</t>
  </si>
  <si>
    <t>Salt River Pima-Maricopa  Community Schools</t>
  </si>
  <si>
    <t>04-02-20-000</t>
  </si>
  <si>
    <t>San Carlos Unified District</t>
  </si>
  <si>
    <t>10-19-08-000</t>
  </si>
  <si>
    <t>San Miguel of Tucson Corp.</t>
  </si>
  <si>
    <t>02-02-18-000</t>
  </si>
  <si>
    <t>San Simon Unified District</t>
  </si>
  <si>
    <t>10-20-07-000</t>
  </si>
  <si>
    <t>San Xavier Mission School</t>
  </si>
  <si>
    <t>01-02-18-000</t>
  </si>
  <si>
    <t>Sanders Unified District</t>
  </si>
  <si>
    <t>10-20-08-000</t>
  </si>
  <si>
    <t>Santa Cruz Catholic School</t>
  </si>
  <si>
    <t>12-03-28-000</t>
  </si>
  <si>
    <t>Santa Cruz Elementary District</t>
  </si>
  <si>
    <t>12-02-35-000</t>
  </si>
  <si>
    <t>Santa Cruz Valley Unified District</t>
  </si>
  <si>
    <t>11-05-40-000</t>
  </si>
  <si>
    <t>Santa Cruz Valley Union High School District</t>
  </si>
  <si>
    <t>10-91-01-000</t>
  </si>
  <si>
    <t>Santa Rosa Ranch School</t>
  </si>
  <si>
    <t>10-87-19-000</t>
  </si>
  <si>
    <t>Satori, Inc.</t>
  </si>
  <si>
    <t>07-86-24-000</t>
  </si>
  <si>
    <t>Scholars Academy Sunnyslope</t>
  </si>
  <si>
    <t>10-85-14-000</t>
  </si>
  <si>
    <t>Science Technology Engineering and Math Arizona</t>
  </si>
  <si>
    <t>07-02-48-000</t>
  </si>
  <si>
    <t>Scottsdale Unified District</t>
  </si>
  <si>
    <t>09-40-13-000</t>
  </si>
  <si>
    <t>Seba Dalkai Boarding School</t>
  </si>
  <si>
    <t>09-91-02-000</t>
  </si>
  <si>
    <t>Second Mesa Day School</t>
  </si>
  <si>
    <t>13-02-09-000</t>
  </si>
  <si>
    <t>Sedona-Oak Creek JUSD #9</t>
  </si>
  <si>
    <t>07-82-56-000</t>
  </si>
  <si>
    <t>Self Development Academy-Phoenix</t>
  </si>
  <si>
    <t>13-02-40-000</t>
  </si>
  <si>
    <t>Seligman Unified District</t>
  </si>
  <si>
    <t>07-03-71-000</t>
  </si>
  <si>
    <t>Sentinel Elementary District</t>
  </si>
  <si>
    <t>09-39-17-000</t>
  </si>
  <si>
    <t>Shonto Governing Board of Education, Inc.</t>
  </si>
  <si>
    <t>09-02-10-000</t>
  </si>
  <si>
    <t>Show Low Unified District</t>
  </si>
  <si>
    <t>02-02-68-000</t>
  </si>
  <si>
    <t>Sierra Vista Unified District</t>
  </si>
  <si>
    <t>13-03-15-000</t>
  </si>
  <si>
    <t>Skull Valley Elementary District</t>
  </si>
  <si>
    <t>07-89-14-000</t>
  </si>
  <si>
    <t>Skyline Schools, Inc.</t>
  </si>
  <si>
    <t>07-86-25-000</t>
  </si>
  <si>
    <t>SLAM Arizona, Inc.</t>
  </si>
  <si>
    <t>09-02-05-000</t>
  </si>
  <si>
    <t>Snowflake Unified District</t>
  </si>
  <si>
    <t>05-03-05-000</t>
  </si>
  <si>
    <t>Solomon Elementary District</t>
  </si>
  <si>
    <t>07-86-22-000</t>
  </si>
  <si>
    <t>Somerset Academy Arizona, Inc.</t>
  </si>
  <si>
    <t>14-04-11-000</t>
  </si>
  <si>
    <t>Somerton Elementary District</t>
  </si>
  <si>
    <t>12-04-25-000</t>
  </si>
  <si>
    <t>Sonoita Elementary District</t>
  </si>
  <si>
    <t>10-87-79-000</t>
  </si>
  <si>
    <t>Southgate Academy, Inc.</t>
  </si>
  <si>
    <t>07-21-46-000</t>
  </si>
  <si>
    <t>Southwest Education Center</t>
  </si>
  <si>
    <t>07-27-81-000</t>
  </si>
  <si>
    <t>Southwest Key Program</t>
  </si>
  <si>
    <t>07-82-28-000</t>
  </si>
  <si>
    <t>Southwest Leadership Academy</t>
  </si>
  <si>
    <t>02-02-21-000</t>
  </si>
  <si>
    <t>St David Unified District</t>
  </si>
  <si>
    <t>01-02-01-000</t>
  </si>
  <si>
    <t>St Johns Unified District</t>
  </si>
  <si>
    <t>07-20-34-000</t>
  </si>
  <si>
    <t>St. Agnes School</t>
  </si>
  <si>
    <t>13-19-12-000</t>
  </si>
  <si>
    <t>St. Ambrose Catholic School</t>
  </si>
  <si>
    <t>11-20-02-000</t>
  </si>
  <si>
    <t>St. Anthony of Padua Catholic School</t>
  </si>
  <si>
    <t>04-20-03-000</t>
  </si>
  <si>
    <t>St. Charles School</t>
  </si>
  <si>
    <t>10-20-04-000</t>
  </si>
  <si>
    <t>St. John the Evangelist</t>
  </si>
  <si>
    <t>07-20-94-000</t>
  </si>
  <si>
    <t>St. Louis the King Catholic School</t>
  </si>
  <si>
    <t>01-20-03-000</t>
  </si>
  <si>
    <t>St. Michael Indian School</t>
  </si>
  <si>
    <t>11-04-24-000</t>
  </si>
  <si>
    <t>Stanfield Elementary District</t>
  </si>
  <si>
    <t>07-86-34-000</t>
  </si>
  <si>
    <t>STEP UP Schools, Inc.</t>
  </si>
  <si>
    <t>10-82-27-000</t>
  </si>
  <si>
    <t>StrengthBuilding Partners</t>
  </si>
  <si>
    <t>07-89-24-000</t>
  </si>
  <si>
    <t>Success School</t>
  </si>
  <si>
    <t>07-85-56-000</t>
  </si>
  <si>
    <t>Sun Valley Academy - South Mountain, Inc.</t>
  </si>
  <si>
    <t>10-02-12-000</t>
  </si>
  <si>
    <t>Sunnyside Unified District</t>
  </si>
  <si>
    <t>11-02-15-000</t>
  </si>
  <si>
    <t>Superior Unified School District</t>
  </si>
  <si>
    <t>07-82-37-000</t>
  </si>
  <si>
    <t>Synergy Public School, Inc.</t>
  </si>
  <si>
    <t>10-02-13-000</t>
  </si>
  <si>
    <t>Tanque Verde Unified District</t>
  </si>
  <si>
    <t>08-87-02-000</t>
  </si>
  <si>
    <t>Telesis Center for Learning, Inc.</t>
  </si>
  <si>
    <t>07-04-03-000</t>
  </si>
  <si>
    <t>Tempe School District</t>
  </si>
  <si>
    <t>07-05-13-000</t>
  </si>
  <si>
    <t>Tempe Union High School District</t>
  </si>
  <si>
    <t>05-02-04-000</t>
  </si>
  <si>
    <t>Thatcher Unified District</t>
  </si>
  <si>
    <t>07-86-13-000</t>
  </si>
  <si>
    <t>The Boys &amp; Girls Clubs of the Valley</t>
  </si>
  <si>
    <t>10-87-22-000</t>
  </si>
  <si>
    <t>The Charter Foundation, Inc.</t>
  </si>
  <si>
    <t>11-87-17-000</t>
  </si>
  <si>
    <t>The Grande Innovation Academy</t>
  </si>
  <si>
    <t>07-82-06-000</t>
  </si>
  <si>
    <t>The Paideia Academies, Inc</t>
  </si>
  <si>
    <t>09-39-05-000</t>
  </si>
  <si>
    <t>Theodore Roosevelt School</t>
  </si>
  <si>
    <t>07-84-11-000</t>
  </si>
  <si>
    <t>Think Through Academy</t>
  </si>
  <si>
    <t>09-40-12-000</t>
  </si>
  <si>
    <t>Tiisyaakin Residential Hall, Inc</t>
  </si>
  <si>
    <t>07-04-17-000</t>
  </si>
  <si>
    <t>Tolleson Elementary District</t>
  </si>
  <si>
    <t>07-05-14-000</t>
  </si>
  <si>
    <t>Tolleson Union High School District</t>
  </si>
  <si>
    <t>11-04-22-000</t>
  </si>
  <si>
    <t>Toltec School District</t>
  </si>
  <si>
    <t>02-02-01-000</t>
  </si>
  <si>
    <t>Tombstone Unified District</t>
  </si>
  <si>
    <t>03-40-01-000</t>
  </si>
  <si>
    <t>Tonalea Day School</t>
  </si>
  <si>
    <t>04-03-33-000</t>
  </si>
  <si>
    <t>Tonto Basin Elementary District</t>
  </si>
  <si>
    <t>08-04-12-000</t>
  </si>
  <si>
    <t>Topock Elementary District</t>
  </si>
  <si>
    <t>07-20-78-000</t>
  </si>
  <si>
    <t>Torah Day School of Phoenix</t>
  </si>
  <si>
    <t>03-40-02-000</t>
  </si>
  <si>
    <t>Tuba City Boarding School</t>
  </si>
  <si>
    <t>03-02-15-000</t>
  </si>
  <si>
    <t>Tuba City Unified School District #15</t>
  </si>
  <si>
    <t>10-87-73-000</t>
  </si>
  <si>
    <t>Tucson Country Day School, Inc.</t>
  </si>
  <si>
    <t>10-87-14-000</t>
  </si>
  <si>
    <t>Tucson International Academy, Inc.</t>
  </si>
  <si>
    <t>10-02-01-000</t>
  </si>
  <si>
    <t>Tucson Unified District</t>
  </si>
  <si>
    <t>10-86-60-000</t>
  </si>
  <si>
    <t>Tucson Youth Development/ACE Charter High School</t>
  </si>
  <si>
    <t>07-04-62-000</t>
  </si>
  <si>
    <t>Union Elementary District</t>
  </si>
  <si>
    <t>10-02-20-000</t>
  </si>
  <si>
    <t>Vail Unified District</t>
  </si>
  <si>
    <t>02-05-22-000</t>
  </si>
  <si>
    <t>Valley Union High School District</t>
  </si>
  <si>
    <t>01-03-09-000</t>
  </si>
  <si>
    <t>Vernon Elementary District</t>
  </si>
  <si>
    <t>07-84-10-000</t>
  </si>
  <si>
    <t>Victory Collegiate Academy Corporation</t>
  </si>
  <si>
    <t>07-82-24-000</t>
  </si>
  <si>
    <t>Vista College Preparatory, Inc.</t>
  </si>
  <si>
    <t>07-04-06-000</t>
  </si>
  <si>
    <t>Washington Elementary School District</t>
  </si>
  <si>
    <t>14-04-24-000</t>
  </si>
  <si>
    <t>Wellton Elementary District</t>
  </si>
  <si>
    <t>15-04-19-000</t>
  </si>
  <si>
    <t>Wenden Elementary District</t>
  </si>
  <si>
    <t>07-89-35-000</t>
  </si>
  <si>
    <t>West Gilbert Charter Elementary School, Inc.</t>
  </si>
  <si>
    <t>07-85-48-000</t>
  </si>
  <si>
    <t>West Valley Arts and Technology Academy, Inc.</t>
  </si>
  <si>
    <t>07-82-21-000</t>
  </si>
  <si>
    <t>Western School of Science and Technology, Inc.</t>
  </si>
  <si>
    <t>09-02-20-000</t>
  </si>
  <si>
    <t>Whiteriver Unified District</t>
  </si>
  <si>
    <t>07-02-09-000</t>
  </si>
  <si>
    <t>Wickenburg Unified District</t>
  </si>
  <si>
    <t>01-40-10-000</t>
  </si>
  <si>
    <t>Wide Ruins Community School</t>
  </si>
  <si>
    <t>02-02-13-000</t>
  </si>
  <si>
    <t>Willcox Unified District</t>
  </si>
  <si>
    <t>03-02-02-000</t>
  </si>
  <si>
    <t>Williams Unified District</t>
  </si>
  <si>
    <t>07-04-07-000</t>
  </si>
  <si>
    <t>Wilson Elementary District</t>
  </si>
  <si>
    <t>01-02-08-000</t>
  </si>
  <si>
    <t>Window Rock Unified District</t>
  </si>
  <si>
    <t>09-27-01-000</t>
  </si>
  <si>
    <t>Winslow Residential Hall Inc.</t>
  </si>
  <si>
    <t>09-02-01-000</t>
  </si>
  <si>
    <t>Winslow Unified District</t>
  </si>
  <si>
    <t>13-03-52-000</t>
  </si>
  <si>
    <t>Yarnell Elementary District</t>
  </si>
  <si>
    <t>21-10-24-000</t>
  </si>
  <si>
    <t>Yavapai County Juvenile Justice Center</t>
  </si>
  <si>
    <t>04-03-05-000</t>
  </si>
  <si>
    <t>Young Elementary District</t>
  </si>
  <si>
    <t>07-21-55-000</t>
  </si>
  <si>
    <t>Youth Development Institute</t>
  </si>
  <si>
    <t>08-03-13-000</t>
  </si>
  <si>
    <t>Yucca Elementary District</t>
  </si>
  <si>
    <t>21-10-25-000</t>
  </si>
  <si>
    <t>Yuma County Juvenile Justice Center</t>
  </si>
  <si>
    <t>14-04-01-000</t>
  </si>
  <si>
    <t>Yuma Elementary District</t>
  </si>
  <si>
    <t>14-05-70-000</t>
  </si>
  <si>
    <t>Yuma Union High School District</t>
  </si>
  <si>
    <t>EntityID</t>
  </si>
  <si>
    <t>5-5: Number of applications selected for verification sample</t>
  </si>
  <si>
    <t>VC-1: Total questionable applications verified for cause</t>
  </si>
  <si>
    <t>5-8A4a: Categorically eligible- no response</t>
  </si>
  <si>
    <t>5-8B4a: Free income- no response</t>
  </si>
  <si>
    <t>5-8C4a: Reduced income- no response</t>
  </si>
  <si>
    <t>5-8B4a + 5-8C4a: Free income and reduced income-no response</t>
  </si>
  <si>
    <t>5-8A4a + 5-8B4a + 5-8C4a: Categorically eligible- free income and reduced income- no response</t>
  </si>
  <si>
    <t>5-8A4a + 5-8B4a + 5-8C4a / 5-5 + VC-1: Non-response percentage</t>
  </si>
  <si>
    <t>ColorCode</t>
  </si>
  <si>
    <t>Found in Ameliroative Action</t>
  </si>
  <si>
    <t>Did not verify applications</t>
  </si>
  <si>
    <t>GREEN</t>
  </si>
  <si>
    <t>01-43-07-000</t>
  </si>
  <si>
    <t>Cove Day School</t>
  </si>
  <si>
    <t>N</t>
  </si>
  <si>
    <t>07-82-75-000</t>
  </si>
  <si>
    <t>Espiritu Schools</t>
  </si>
  <si>
    <t>10-10-02-000</t>
  </si>
  <si>
    <t>Pima County Detention Center</t>
  </si>
  <si>
    <t>11-20-01-000</t>
  </si>
  <si>
    <t>St. Peter Indian Mission School</t>
  </si>
  <si>
    <t>07-20-17-000</t>
  </si>
  <si>
    <t>St. Thomas the Apostle</t>
  </si>
  <si>
    <t>01-43-08-000</t>
  </si>
  <si>
    <t>T'iis Nazbas Community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</si>
</sst>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Roboto"/>
    </font>
    <font>
      <b/>
      <sz val="24"/>
      <color theme="0"/>
      <name val="Montserrat"/>
    </font>
    <font>
      <b/>
      <sz val="10"/>
      <color theme="0"/>
      <name val="Montserrat"/>
    </font>
    <font>
      <b/>
      <sz val="10"/>
      <color theme="0"/>
      <name val="Raleway"/>
    </font>
    <font>
      <b/>
      <sz val="11"/>
      <name val="Arial"/>
      <family val="2"/>
    </font>
    <font>
      <b/>
      <sz val="10"/>
      <color theme="0"/>
      <name val="Arial"/>
      <family val="2"/>
    </font>
    <font>
      <sz val="10"/>
      <name val="Roboto"/>
    </font>
    <font>
      <sz val="10"/>
      <color theme="0"/>
      <name val="Roboto"/>
    </font>
    <font>
      <sz val="10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Roboto"/>
    </font>
    <font>
      <i/>
      <sz val="10"/>
      <color theme="0"/>
      <name val="Roboto"/>
    </font>
    <font>
      <sz val="11"/>
      <color theme="0"/>
      <name val="Arial"/>
      <family val="2"/>
    </font>
    <font>
      <b/>
      <i/>
      <sz val="10"/>
      <color indexed="10"/>
      <name val="Roboto"/>
    </font>
    <font>
      <b/>
      <i/>
      <sz val="10"/>
      <color theme="0"/>
      <name val="Roboto"/>
    </font>
    <font>
      <b/>
      <i/>
      <sz val="10"/>
      <color rgb="FFBF0D3E"/>
      <name val="Roboto"/>
    </font>
    <font>
      <b/>
      <sz val="10"/>
      <name val="Roboto"/>
    </font>
    <font>
      <b/>
      <sz val="10"/>
      <color theme="0"/>
      <name val="Roboto"/>
    </font>
    <font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D72"/>
        <bgColor indexed="64"/>
      </patternFill>
    </fill>
    <fill>
      <patternFill patternType="solid">
        <fgColor rgb="FF0121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B60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10048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33" borderId="0" xfId="0" applyFont="1" applyFill="1"/>
    <xf numFmtId="0" fontId="18" fillId="0" borderId="0" xfId="0" applyFont="1"/>
    <xf numFmtId="0" fontId="21" fillId="34" borderId="10" xfId="0" applyFont="1" applyFill="1" applyBorder="1" applyAlignment="1">
      <alignment horizontal="center" vertical="top" wrapText="1"/>
    </xf>
    <xf numFmtId="0" fontId="21" fillId="35" borderId="0" xfId="0" applyFont="1" applyFill="1" applyAlignment="1">
      <alignment horizontal="center" vertical="top" wrapText="1"/>
    </xf>
    <xf numFmtId="0" fontId="18" fillId="35" borderId="0" xfId="0" applyFont="1" applyFill="1"/>
    <xf numFmtId="0" fontId="21" fillId="34" borderId="11" xfId="0" applyFont="1" applyFill="1" applyBorder="1" applyAlignment="1">
      <alignment horizontal="center" vertical="top" wrapText="1"/>
    </xf>
    <xf numFmtId="0" fontId="23" fillId="35" borderId="0" xfId="0" applyFont="1" applyFill="1" applyAlignment="1">
      <alignment horizontal="center" vertical="top" wrapText="1"/>
    </xf>
    <xf numFmtId="0" fontId="24" fillId="36" borderId="11" xfId="0" applyFont="1" applyFill="1" applyBorder="1" applyAlignment="1">
      <alignment horizontal="center" vertical="center"/>
    </xf>
    <xf numFmtId="0" fontId="25" fillId="35" borderId="0" xfId="0" applyFont="1" applyFill="1" applyAlignment="1">
      <alignment horizontal="center" vertical="center"/>
    </xf>
    <xf numFmtId="0" fontId="26" fillId="37" borderId="12" xfId="0" applyFont="1" applyFill="1" applyBorder="1"/>
    <xf numFmtId="0" fontId="27" fillId="35" borderId="0" xfId="0" applyFont="1" applyFill="1" applyAlignment="1">
      <alignment horizontal="center" vertical="center"/>
    </xf>
    <xf numFmtId="0" fontId="29" fillId="38" borderId="11" xfId="0" applyFont="1" applyFill="1" applyBorder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0" fontId="26" fillId="39" borderId="12" xfId="0" applyFont="1" applyFill="1" applyBorder="1"/>
    <xf numFmtId="0" fontId="29" fillId="35" borderId="11" xfId="0" applyFont="1" applyFill="1" applyBorder="1" applyAlignment="1">
      <alignment horizontal="center" vertical="center"/>
    </xf>
    <xf numFmtId="0" fontId="31" fillId="35" borderId="0" xfId="0" applyFont="1" applyFill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12" xfId="0" applyFont="1" applyBorder="1"/>
    <xf numFmtId="0" fontId="32" fillId="0" borderId="11" xfId="0" applyFont="1" applyBorder="1" applyAlignment="1">
      <alignment horizontal="center" vertical="center"/>
    </xf>
    <xf numFmtId="0" fontId="33" fillId="35" borderId="0" xfId="0" applyFont="1" applyFill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40" borderId="15" xfId="0" applyFont="1" applyFill="1" applyBorder="1" applyAlignment="1">
      <alignment horizontal="center" vertical="center"/>
    </xf>
    <xf numFmtId="0" fontId="36" fillId="35" borderId="0" xfId="0" applyFont="1" applyFill="1" applyAlignment="1">
      <alignment horizontal="center" vertical="center"/>
    </xf>
    <xf numFmtId="164" fontId="22" fillId="40" borderId="12" xfId="0" applyNumberFormat="1" applyFont="1" applyFill="1" applyBorder="1" applyAlignment="1">
      <alignment horizontal="center"/>
    </xf>
    <xf numFmtId="0" fontId="22" fillId="40" borderId="12" xfId="0" applyFont="1" applyFill="1" applyBorder="1" applyAlignment="1">
      <alignment horizontal="center"/>
    </xf>
    <xf numFmtId="0" fontId="22" fillId="40" borderId="12" xfId="0" applyFont="1" applyFill="1" applyBorder="1" applyAlignment="1">
      <alignment horizontal="center" wrapText="1"/>
    </xf>
    <xf numFmtId="0" fontId="25" fillId="35" borderId="0" xfId="0" applyFont="1" applyFill="1"/>
    <xf numFmtId="0" fontId="37" fillId="0" borderId="0" xfId="0" applyFont="1"/>
    <xf numFmtId="0" fontId="0" fillId="37" borderId="0" xfId="0" applyFill="1"/>
    <xf numFmtId="0" fontId="0" fillId="39" borderId="0" xfId="0" applyFill="1"/>
    <xf numFmtId="0" fontId="34" fillId="0" borderId="14" xfId="0" applyFont="1" applyBorder="1" applyAlignment="1">
      <alignment horizontal="left" vertical="center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top" wrapText="1"/>
    </xf>
    <xf numFmtId="0" fontId="22" fillId="35" borderId="0" xfId="0" applyFont="1" applyFill="1" applyAlignment="1">
      <alignment horizontal="center" vertical="center" wrapText="1"/>
    </xf>
    <xf numFmtId="0" fontId="27" fillId="35" borderId="13" xfId="0" applyFont="1" applyFill="1" applyBorder="1" applyAlignment="1">
      <alignment horizontal="left" vertical="center"/>
    </xf>
    <xf numFmtId="0" fontId="27" fillId="35" borderId="0" xfId="0" applyFont="1" applyFill="1" applyAlignment="1">
      <alignment horizontal="left" vertical="center"/>
    </xf>
    <xf numFmtId="0" fontId="27" fillId="35" borderId="13" xfId="0" applyFont="1" applyFill="1" applyBorder="1" applyAlignment="1">
      <alignment horizontal="left" vertical="center" wrapText="1"/>
    </xf>
    <xf numFmtId="0" fontId="27" fillId="35" borderId="0" xfId="0" applyFont="1" applyFill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10048"/>
      <color rgb="FFCB601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HNSReports/Shared%20Documents/General/AmeliorativeAction/SY2024-25/DataExtract742_2025_20250305091132.xlsx" TargetMode="External"/><Relationship Id="rId1" Type="http://schemas.openxmlformats.org/officeDocument/2006/relationships/externalLinkPath" Target="/sites/HNSReports/Shared%20Documents/General/AmeliorativeAction/SY2024-25/DataExtract742_2025_202503050911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56 for AA"/>
      <sheetName val="High- change termination"/>
      <sheetName val="exempts removed"/>
      <sheetName val="DataExtract742_2025_20250305091"/>
      <sheetName val="Not Started status"/>
    </sheetNames>
    <sheetDataSet>
      <sheetData sheetId="0">
        <row r="1">
          <cell r="A1" t="str">
            <v>SponsorOrgId</v>
          </cell>
          <cell r="B1" t="str">
            <v>SchoolYearFrom</v>
          </cell>
          <cell r="C1" t="str">
            <v>SchoolYearTo</v>
          </cell>
          <cell r="D1" t="str">
            <v>SFAName</v>
          </cell>
          <cell r="E1" t="str">
            <v>No Response + Change</v>
          </cell>
          <cell r="F1" t="str">
            <v># of apps that should have been verified (5-5 + VC1)</v>
          </cell>
          <cell r="G1" t="str">
            <v>Ameliorative Action Rate</v>
          </cell>
        </row>
        <row r="2">
          <cell r="A2">
            <v>78897</v>
          </cell>
          <cell r="B2">
            <v>2024</v>
          </cell>
          <cell r="C2">
            <v>2025</v>
          </cell>
          <cell r="D2" t="str">
            <v>Academy of Tucson, Inc.</v>
          </cell>
          <cell r="E2">
            <v>2</v>
          </cell>
          <cell r="F2">
            <v>2</v>
          </cell>
          <cell r="G2">
            <v>100</v>
          </cell>
        </row>
        <row r="3">
          <cell r="A3">
            <v>4289</v>
          </cell>
          <cell r="B3">
            <v>2024</v>
          </cell>
          <cell r="C3">
            <v>2025</v>
          </cell>
          <cell r="D3" t="str">
            <v>Agua Fria Union High School District</v>
          </cell>
          <cell r="E3">
            <v>61</v>
          </cell>
          <cell r="F3">
            <v>62</v>
          </cell>
          <cell r="G3">
            <v>98.387096774193552</v>
          </cell>
        </row>
        <row r="4">
          <cell r="A4">
            <v>1001346</v>
          </cell>
          <cell r="B4">
            <v>2024</v>
          </cell>
          <cell r="C4">
            <v>2025</v>
          </cell>
          <cell r="D4" t="str">
            <v>American Charter Schools Foundation dba Ridgeview College Preparatory High Schoo</v>
          </cell>
          <cell r="E4">
            <v>2</v>
          </cell>
          <cell r="F4">
            <v>2</v>
          </cell>
          <cell r="G4">
            <v>100</v>
          </cell>
        </row>
        <row r="5">
          <cell r="A5">
            <v>4406</v>
          </cell>
          <cell r="B5">
            <v>2024</v>
          </cell>
          <cell r="C5">
            <v>2025</v>
          </cell>
          <cell r="D5" t="str">
            <v>Amphitheater Unified District</v>
          </cell>
          <cell r="E5">
            <v>5</v>
          </cell>
          <cell r="F5">
            <v>6</v>
          </cell>
          <cell r="G5">
            <v>83.333333333333343</v>
          </cell>
        </row>
        <row r="6">
          <cell r="A6">
            <v>4506</v>
          </cell>
          <cell r="B6">
            <v>2024</v>
          </cell>
          <cell r="C6">
            <v>2025</v>
          </cell>
          <cell r="D6" t="str">
            <v>Antelope Union High School District</v>
          </cell>
          <cell r="E6">
            <v>2</v>
          </cell>
          <cell r="F6">
            <v>2</v>
          </cell>
          <cell r="G6">
            <v>100</v>
          </cell>
        </row>
        <row r="7">
          <cell r="A7">
            <v>79812</v>
          </cell>
          <cell r="B7">
            <v>2024</v>
          </cell>
          <cell r="C7">
            <v>2025</v>
          </cell>
          <cell r="D7" t="str">
            <v>Arizona Cultural Academy</v>
          </cell>
          <cell r="E7">
            <v>1</v>
          </cell>
          <cell r="F7">
            <v>1</v>
          </cell>
          <cell r="G7">
            <v>100</v>
          </cell>
        </row>
        <row r="8">
          <cell r="A8">
            <v>4345</v>
          </cell>
          <cell r="B8">
            <v>2024</v>
          </cell>
          <cell r="C8">
            <v>2025</v>
          </cell>
          <cell r="D8" t="str">
            <v>Arizona School For The Arts</v>
          </cell>
          <cell r="E8">
            <v>3</v>
          </cell>
          <cell r="F8">
            <v>3</v>
          </cell>
          <cell r="G8">
            <v>100</v>
          </cell>
        </row>
        <row r="9">
          <cell r="A9">
            <v>4272</v>
          </cell>
          <cell r="B9">
            <v>2024</v>
          </cell>
          <cell r="C9">
            <v>2025</v>
          </cell>
          <cell r="D9" t="str">
            <v>Avondale Elementary District</v>
          </cell>
          <cell r="E9">
            <v>23</v>
          </cell>
          <cell r="F9">
            <v>24</v>
          </cell>
          <cell r="G9">
            <v>95.833333333333343</v>
          </cell>
        </row>
        <row r="10">
          <cell r="A10">
            <v>4468</v>
          </cell>
          <cell r="B10">
            <v>2024</v>
          </cell>
          <cell r="C10">
            <v>2025</v>
          </cell>
          <cell r="D10" t="str">
            <v>Bagdad Unified District</v>
          </cell>
          <cell r="E10">
            <v>2</v>
          </cell>
          <cell r="F10">
            <v>2</v>
          </cell>
          <cell r="G10">
            <v>100</v>
          </cell>
        </row>
        <row r="11">
          <cell r="A11">
            <v>549803</v>
          </cell>
          <cell r="B11">
            <v>2024</v>
          </cell>
          <cell r="C11">
            <v>2025</v>
          </cell>
          <cell r="D11" t="str">
            <v>BASIS Charter Schools, Inc.</v>
          </cell>
          <cell r="E11">
            <v>2</v>
          </cell>
          <cell r="F11">
            <v>2</v>
          </cell>
          <cell r="G11">
            <v>100</v>
          </cell>
        </row>
        <row r="12">
          <cell r="A12">
            <v>79226</v>
          </cell>
          <cell r="B12">
            <v>2024</v>
          </cell>
          <cell r="C12">
            <v>2025</v>
          </cell>
          <cell r="D12" t="str">
            <v>Benson Unified School District</v>
          </cell>
          <cell r="E12">
            <v>3</v>
          </cell>
          <cell r="F12">
            <v>3</v>
          </cell>
          <cell r="G12">
            <v>100</v>
          </cell>
        </row>
        <row r="13">
          <cell r="A13">
            <v>4169</v>
          </cell>
          <cell r="B13">
            <v>2024</v>
          </cell>
          <cell r="C13">
            <v>2025</v>
          </cell>
          <cell r="D13" t="str">
            <v>Bisbee Unified District</v>
          </cell>
          <cell r="E13">
            <v>2</v>
          </cell>
          <cell r="F13">
            <v>2</v>
          </cell>
          <cell r="G13">
            <v>100</v>
          </cell>
        </row>
        <row r="14">
          <cell r="A14">
            <v>4269</v>
          </cell>
          <cell r="B14">
            <v>2024</v>
          </cell>
          <cell r="C14">
            <v>2025</v>
          </cell>
          <cell r="D14" t="str">
            <v>Buckeye Elementary District</v>
          </cell>
          <cell r="E14">
            <v>24</v>
          </cell>
          <cell r="F14">
            <v>29</v>
          </cell>
          <cell r="G14">
            <v>82.758620689655174</v>
          </cell>
        </row>
        <row r="15">
          <cell r="A15">
            <v>4284</v>
          </cell>
          <cell r="B15">
            <v>2024</v>
          </cell>
          <cell r="C15">
            <v>2025</v>
          </cell>
          <cell r="D15" t="str">
            <v>Buckeye Union High School District</v>
          </cell>
          <cell r="E15">
            <v>25</v>
          </cell>
          <cell r="F15">
            <v>30</v>
          </cell>
          <cell r="G15">
            <v>83.333333333333343</v>
          </cell>
        </row>
        <row r="16">
          <cell r="A16">
            <v>79055</v>
          </cell>
          <cell r="B16">
            <v>2024</v>
          </cell>
          <cell r="C16">
            <v>2025</v>
          </cell>
          <cell r="D16" t="str">
            <v>Calibre Academy</v>
          </cell>
          <cell r="E16">
            <v>2</v>
          </cell>
          <cell r="F16">
            <v>2</v>
          </cell>
          <cell r="G16">
            <v>100</v>
          </cell>
        </row>
        <row r="17">
          <cell r="A17">
            <v>6362</v>
          </cell>
          <cell r="B17">
            <v>2024</v>
          </cell>
          <cell r="C17">
            <v>2025</v>
          </cell>
          <cell r="D17" t="str">
            <v>Challenge School, Inc.</v>
          </cell>
          <cell r="E17">
            <v>1</v>
          </cell>
          <cell r="F17">
            <v>1</v>
          </cell>
          <cell r="G17">
            <v>100</v>
          </cell>
        </row>
        <row r="18">
          <cell r="A18">
            <v>4242</v>
          </cell>
          <cell r="B18">
            <v>2024</v>
          </cell>
          <cell r="C18">
            <v>2025</v>
          </cell>
          <cell r="D18" t="str">
            <v>Chandler Unified District #80</v>
          </cell>
          <cell r="E18">
            <v>46</v>
          </cell>
          <cell r="F18">
            <v>53</v>
          </cell>
          <cell r="G18">
            <v>86.79245283018868</v>
          </cell>
        </row>
        <row r="19">
          <cell r="A19">
            <v>80297</v>
          </cell>
          <cell r="B19">
            <v>2024</v>
          </cell>
          <cell r="C19">
            <v>2025</v>
          </cell>
          <cell r="D19" t="str">
            <v>Christ the King Catholic School</v>
          </cell>
          <cell r="E19">
            <v>1</v>
          </cell>
          <cell r="F19">
            <v>1</v>
          </cell>
          <cell r="G19">
            <v>100</v>
          </cell>
        </row>
        <row r="20">
          <cell r="A20">
            <v>85448</v>
          </cell>
          <cell r="B20">
            <v>2024</v>
          </cell>
          <cell r="C20">
            <v>2025</v>
          </cell>
          <cell r="D20" t="str">
            <v>CITY Center for Collaborative Learning</v>
          </cell>
          <cell r="E20">
            <v>1</v>
          </cell>
          <cell r="F20">
            <v>1</v>
          </cell>
          <cell r="G20">
            <v>100</v>
          </cell>
        </row>
        <row r="21">
          <cell r="A21">
            <v>4486</v>
          </cell>
          <cell r="B21">
            <v>2024</v>
          </cell>
          <cell r="C21">
            <v>2025</v>
          </cell>
          <cell r="D21" t="str">
            <v>Clarkdale-Jerome Elementary District</v>
          </cell>
          <cell r="E21">
            <v>2</v>
          </cell>
          <cell r="F21">
            <v>2</v>
          </cell>
          <cell r="G21">
            <v>100</v>
          </cell>
        </row>
        <row r="22">
          <cell r="A22">
            <v>81027</v>
          </cell>
          <cell r="B22">
            <v>2024</v>
          </cell>
          <cell r="C22">
            <v>2025</v>
          </cell>
          <cell r="D22" t="str">
            <v>Cochise Community Development Corporation</v>
          </cell>
          <cell r="E22">
            <v>1</v>
          </cell>
          <cell r="F22">
            <v>1</v>
          </cell>
          <cell r="G22">
            <v>100</v>
          </cell>
        </row>
        <row r="23">
          <cell r="A23">
            <v>4177</v>
          </cell>
          <cell r="B23">
            <v>2024</v>
          </cell>
          <cell r="C23">
            <v>2025</v>
          </cell>
          <cell r="D23" t="str">
            <v>Cochise Elementary District</v>
          </cell>
          <cell r="E23">
            <v>2</v>
          </cell>
          <cell r="F23">
            <v>2</v>
          </cell>
          <cell r="G23">
            <v>100</v>
          </cell>
        </row>
        <row r="24">
          <cell r="A24">
            <v>4381</v>
          </cell>
          <cell r="B24">
            <v>2024</v>
          </cell>
          <cell r="C24">
            <v>2025</v>
          </cell>
          <cell r="D24" t="str">
            <v>Colorado River Union High School District</v>
          </cell>
          <cell r="E24">
            <v>4</v>
          </cell>
          <cell r="F24">
            <v>4</v>
          </cell>
          <cell r="G24">
            <v>100</v>
          </cell>
        </row>
        <row r="25">
          <cell r="A25">
            <v>4416</v>
          </cell>
          <cell r="B25">
            <v>2024</v>
          </cell>
          <cell r="C25">
            <v>2025</v>
          </cell>
          <cell r="D25" t="str">
            <v>Continental Elementary District</v>
          </cell>
          <cell r="E25">
            <v>2</v>
          </cell>
          <cell r="F25">
            <v>2</v>
          </cell>
          <cell r="G25">
            <v>100</v>
          </cell>
        </row>
        <row r="26">
          <cell r="A26">
            <v>4243</v>
          </cell>
          <cell r="B26">
            <v>2024</v>
          </cell>
          <cell r="C26">
            <v>2025</v>
          </cell>
          <cell r="D26" t="str">
            <v>Dysart Unified District</v>
          </cell>
          <cell r="E26">
            <v>26</v>
          </cell>
          <cell r="F26">
            <v>29</v>
          </cell>
          <cell r="G26">
            <v>89.65517241379311</v>
          </cell>
        </row>
        <row r="27">
          <cell r="A27">
            <v>4192</v>
          </cell>
          <cell r="B27">
            <v>2024</v>
          </cell>
          <cell r="C27">
            <v>2025</v>
          </cell>
          <cell r="D27" t="str">
            <v>Flagstaff Unified District</v>
          </cell>
          <cell r="E27">
            <v>13</v>
          </cell>
          <cell r="F27">
            <v>13</v>
          </cell>
          <cell r="G27">
            <v>100</v>
          </cell>
        </row>
        <row r="28">
          <cell r="A28">
            <v>4437</v>
          </cell>
          <cell r="B28">
            <v>2024</v>
          </cell>
          <cell r="C28">
            <v>2025</v>
          </cell>
          <cell r="D28" t="str">
            <v>Florence Unified School District</v>
          </cell>
          <cell r="E28">
            <v>24</v>
          </cell>
          <cell r="F28">
            <v>26</v>
          </cell>
          <cell r="G28">
            <v>92.307692307692307</v>
          </cell>
        </row>
        <row r="29">
          <cell r="A29">
            <v>4247</v>
          </cell>
          <cell r="B29">
            <v>2024</v>
          </cell>
          <cell r="C29">
            <v>2025</v>
          </cell>
          <cell r="D29" t="str">
            <v>Fountain Hills Unified District</v>
          </cell>
          <cell r="E29">
            <v>1</v>
          </cell>
          <cell r="F29">
            <v>1</v>
          </cell>
          <cell r="G29">
            <v>100</v>
          </cell>
        </row>
        <row r="30">
          <cell r="A30">
            <v>4239</v>
          </cell>
          <cell r="B30">
            <v>2024</v>
          </cell>
          <cell r="C30">
            <v>2025</v>
          </cell>
          <cell r="D30" t="str">
            <v>Gilbert Unified District</v>
          </cell>
          <cell r="E30">
            <v>49</v>
          </cell>
          <cell r="F30">
            <v>60</v>
          </cell>
          <cell r="G30">
            <v>81.666666666666671</v>
          </cell>
        </row>
        <row r="31">
          <cell r="A31">
            <v>88372</v>
          </cell>
          <cell r="B31">
            <v>2024</v>
          </cell>
          <cell r="C31">
            <v>2025</v>
          </cell>
          <cell r="D31" t="str">
            <v>Imagine Middle at Surprise, Inc.</v>
          </cell>
          <cell r="E31">
            <v>2</v>
          </cell>
          <cell r="F31">
            <v>2</v>
          </cell>
          <cell r="G31">
            <v>100</v>
          </cell>
        </row>
        <row r="32">
          <cell r="A32">
            <v>91326</v>
          </cell>
          <cell r="B32">
            <v>2024</v>
          </cell>
          <cell r="C32">
            <v>2025</v>
          </cell>
          <cell r="D32" t="str">
            <v>Incito Schools</v>
          </cell>
          <cell r="E32">
            <v>1</v>
          </cell>
          <cell r="F32">
            <v>1</v>
          </cell>
          <cell r="G32">
            <v>100</v>
          </cell>
        </row>
        <row r="33">
          <cell r="A33">
            <v>90333</v>
          </cell>
          <cell r="B33">
            <v>2024</v>
          </cell>
          <cell r="C33">
            <v>2025</v>
          </cell>
          <cell r="D33" t="str">
            <v>Kaizen Education Foundation dba Gilbert Arts Academy</v>
          </cell>
          <cell r="E33">
            <v>1</v>
          </cell>
          <cell r="F33">
            <v>1</v>
          </cell>
          <cell r="G33">
            <v>100</v>
          </cell>
        </row>
        <row r="34">
          <cell r="A34">
            <v>90535</v>
          </cell>
          <cell r="B34">
            <v>2024</v>
          </cell>
          <cell r="C34">
            <v>2025</v>
          </cell>
          <cell r="D34" t="str">
            <v>Kaizen Education Foundation dba Havasu Preparatory Academy</v>
          </cell>
          <cell r="E34">
            <v>1</v>
          </cell>
          <cell r="F34">
            <v>1</v>
          </cell>
          <cell r="G34">
            <v>100</v>
          </cell>
        </row>
        <row r="35">
          <cell r="A35">
            <v>4267</v>
          </cell>
          <cell r="B35">
            <v>2024</v>
          </cell>
          <cell r="C35">
            <v>2025</v>
          </cell>
          <cell r="D35" t="str">
            <v>Kyrene Elementary District</v>
          </cell>
          <cell r="E35">
            <v>25</v>
          </cell>
          <cell r="F35">
            <v>28</v>
          </cell>
          <cell r="G35">
            <v>89.285714285714292</v>
          </cell>
        </row>
        <row r="36">
          <cell r="A36">
            <v>850101</v>
          </cell>
          <cell r="B36">
            <v>2024</v>
          </cell>
          <cell r="C36">
            <v>2025</v>
          </cell>
          <cell r="D36" t="str">
            <v>Legacy Traditional School - North Chandler</v>
          </cell>
          <cell r="E36">
            <v>50</v>
          </cell>
          <cell r="F36">
            <v>54</v>
          </cell>
          <cell r="G36">
            <v>92.592592592592595</v>
          </cell>
        </row>
        <row r="37">
          <cell r="A37">
            <v>4266</v>
          </cell>
          <cell r="B37">
            <v>2024</v>
          </cell>
          <cell r="C37">
            <v>2025</v>
          </cell>
          <cell r="D37" t="str">
            <v>Liberty Elementary District</v>
          </cell>
          <cell r="E37">
            <v>14</v>
          </cell>
          <cell r="F37">
            <v>17</v>
          </cell>
          <cell r="G37">
            <v>82.35294117647058</v>
          </cell>
        </row>
        <row r="38">
          <cell r="A38">
            <v>4270</v>
          </cell>
          <cell r="B38">
            <v>2024</v>
          </cell>
          <cell r="C38">
            <v>2025</v>
          </cell>
          <cell r="D38" t="str">
            <v>Madison Elementary District</v>
          </cell>
          <cell r="E38">
            <v>11</v>
          </cell>
          <cell r="F38">
            <v>13</v>
          </cell>
          <cell r="G38">
            <v>84.615384615384613</v>
          </cell>
        </row>
        <row r="39">
          <cell r="A39">
            <v>4199</v>
          </cell>
          <cell r="B39">
            <v>2024</v>
          </cell>
          <cell r="C39">
            <v>2025</v>
          </cell>
          <cell r="D39" t="str">
            <v>Maine Consolidated School District</v>
          </cell>
          <cell r="E39">
            <v>1</v>
          </cell>
          <cell r="F39">
            <v>1</v>
          </cell>
          <cell r="G39">
            <v>100</v>
          </cell>
        </row>
        <row r="40">
          <cell r="A40">
            <v>4404</v>
          </cell>
          <cell r="B40">
            <v>2024</v>
          </cell>
          <cell r="C40">
            <v>2025</v>
          </cell>
          <cell r="D40" t="str">
            <v>Marana Unified District</v>
          </cell>
          <cell r="E40">
            <v>27</v>
          </cell>
          <cell r="F40">
            <v>32</v>
          </cell>
          <cell r="G40">
            <v>84.375</v>
          </cell>
        </row>
        <row r="41">
          <cell r="A41">
            <v>4441</v>
          </cell>
          <cell r="B41">
            <v>2024</v>
          </cell>
          <cell r="C41">
            <v>2025</v>
          </cell>
          <cell r="D41" t="str">
            <v>Maricopa Unified School District</v>
          </cell>
          <cell r="E41">
            <v>27</v>
          </cell>
          <cell r="F41">
            <v>29</v>
          </cell>
          <cell r="G41">
            <v>93.103448275862064</v>
          </cell>
        </row>
        <row r="42">
          <cell r="A42">
            <v>4241</v>
          </cell>
          <cell r="B42">
            <v>2024</v>
          </cell>
          <cell r="C42">
            <v>2025</v>
          </cell>
          <cell r="D42" t="str">
            <v>Paradise Valley Unified District</v>
          </cell>
          <cell r="E42">
            <v>20</v>
          </cell>
          <cell r="F42">
            <v>21</v>
          </cell>
          <cell r="G42">
            <v>95.238095238095227</v>
          </cell>
        </row>
        <row r="43">
          <cell r="A43">
            <v>4237</v>
          </cell>
          <cell r="B43">
            <v>2024</v>
          </cell>
          <cell r="C43">
            <v>2025</v>
          </cell>
          <cell r="D43" t="str">
            <v>Peoria Unified School District</v>
          </cell>
          <cell r="E43">
            <v>29</v>
          </cell>
          <cell r="F43">
            <v>34</v>
          </cell>
          <cell r="G43">
            <v>85.294117647058826</v>
          </cell>
        </row>
        <row r="44">
          <cell r="A44">
            <v>79569</v>
          </cell>
          <cell r="B44">
            <v>2024</v>
          </cell>
          <cell r="C44">
            <v>2025</v>
          </cell>
          <cell r="D44" t="str">
            <v>Premier Charter High School</v>
          </cell>
          <cell r="E44">
            <v>1</v>
          </cell>
          <cell r="F44">
            <v>1</v>
          </cell>
          <cell r="G44">
            <v>100</v>
          </cell>
        </row>
        <row r="45">
          <cell r="A45">
            <v>4245</v>
          </cell>
          <cell r="B45">
            <v>2024</v>
          </cell>
          <cell r="C45">
            <v>2025</v>
          </cell>
          <cell r="D45" t="str">
            <v>Queen Creek Unified District</v>
          </cell>
          <cell r="E45">
            <v>18</v>
          </cell>
          <cell r="F45">
            <v>21</v>
          </cell>
          <cell r="G45">
            <v>85.714285714285708</v>
          </cell>
        </row>
        <row r="46">
          <cell r="A46">
            <v>4411</v>
          </cell>
          <cell r="B46">
            <v>2024</v>
          </cell>
          <cell r="C46">
            <v>2025</v>
          </cell>
          <cell r="D46" t="str">
            <v>Sahuarita Unified District</v>
          </cell>
          <cell r="E46">
            <v>14</v>
          </cell>
          <cell r="F46">
            <v>14</v>
          </cell>
          <cell r="G46">
            <v>100</v>
          </cell>
        </row>
        <row r="47">
          <cell r="A47">
            <v>1001179</v>
          </cell>
          <cell r="B47">
            <v>2024</v>
          </cell>
          <cell r="C47">
            <v>2025</v>
          </cell>
          <cell r="D47" t="str">
            <v>Saint Joseph Catholic Parish</v>
          </cell>
          <cell r="E47">
            <v>2</v>
          </cell>
          <cell r="F47">
            <v>2</v>
          </cell>
          <cell r="G47">
            <v>100</v>
          </cell>
        </row>
        <row r="48">
          <cell r="A48">
            <v>4240</v>
          </cell>
          <cell r="B48">
            <v>2024</v>
          </cell>
          <cell r="C48">
            <v>2025</v>
          </cell>
          <cell r="D48" t="str">
            <v>Scottsdale Unified District</v>
          </cell>
          <cell r="E48">
            <v>19</v>
          </cell>
          <cell r="F48">
            <v>21</v>
          </cell>
          <cell r="G48">
            <v>90.476190476190482</v>
          </cell>
        </row>
        <row r="49">
          <cell r="A49">
            <v>1000160</v>
          </cell>
          <cell r="B49">
            <v>2024</v>
          </cell>
          <cell r="C49">
            <v>2025</v>
          </cell>
          <cell r="D49" t="str">
            <v>Somerset Academy Arizona, Inc.</v>
          </cell>
          <cell r="E49">
            <v>1</v>
          </cell>
          <cell r="F49">
            <v>1</v>
          </cell>
          <cell r="G49">
            <v>100</v>
          </cell>
        </row>
        <row r="50">
          <cell r="A50">
            <v>4153</v>
          </cell>
          <cell r="B50">
            <v>2024</v>
          </cell>
          <cell r="C50">
            <v>2025</v>
          </cell>
          <cell r="D50" t="str">
            <v>St Johns Unified District</v>
          </cell>
          <cell r="E50">
            <v>2</v>
          </cell>
          <cell r="F50">
            <v>2</v>
          </cell>
          <cell r="G50">
            <v>100</v>
          </cell>
        </row>
        <row r="51">
          <cell r="A51">
            <v>92206</v>
          </cell>
          <cell r="B51">
            <v>2024</v>
          </cell>
          <cell r="C51">
            <v>2025</v>
          </cell>
          <cell r="D51" t="str">
            <v>St. Ambrose Catholic School</v>
          </cell>
          <cell r="E51">
            <v>1</v>
          </cell>
          <cell r="F51">
            <v>1</v>
          </cell>
          <cell r="G51">
            <v>100</v>
          </cell>
        </row>
        <row r="52">
          <cell r="A52">
            <v>4408</v>
          </cell>
          <cell r="B52">
            <v>2024</v>
          </cell>
          <cell r="C52">
            <v>2025</v>
          </cell>
          <cell r="D52" t="str">
            <v>Tanque Verde Unified District</v>
          </cell>
          <cell r="E52">
            <v>2</v>
          </cell>
          <cell r="F52">
            <v>2</v>
          </cell>
          <cell r="G52">
            <v>100</v>
          </cell>
        </row>
        <row r="53">
          <cell r="A53">
            <v>4287</v>
          </cell>
          <cell r="B53">
            <v>2024</v>
          </cell>
          <cell r="C53">
            <v>2025</v>
          </cell>
          <cell r="D53" t="str">
            <v>Tempe Union High School District</v>
          </cell>
          <cell r="E53">
            <v>35</v>
          </cell>
          <cell r="F53">
            <v>37</v>
          </cell>
          <cell r="G53">
            <v>94.594594594594597</v>
          </cell>
        </row>
        <row r="54">
          <cell r="A54">
            <v>4219</v>
          </cell>
          <cell r="B54">
            <v>2024</v>
          </cell>
          <cell r="C54">
            <v>2025</v>
          </cell>
          <cell r="D54" t="str">
            <v>Thatcher Unified District</v>
          </cell>
          <cell r="E54">
            <v>3</v>
          </cell>
          <cell r="F54">
            <v>3</v>
          </cell>
          <cell r="G54">
            <v>100</v>
          </cell>
        </row>
        <row r="55">
          <cell r="A55">
            <v>4215</v>
          </cell>
          <cell r="B55">
            <v>2024</v>
          </cell>
          <cell r="C55">
            <v>2025</v>
          </cell>
          <cell r="D55" t="str">
            <v>Tonto Basin Elementary District</v>
          </cell>
          <cell r="E55">
            <v>1</v>
          </cell>
          <cell r="F55">
            <v>1</v>
          </cell>
          <cell r="G55">
            <v>100</v>
          </cell>
        </row>
        <row r="56">
          <cell r="A56">
            <v>79497</v>
          </cell>
          <cell r="B56">
            <v>2024</v>
          </cell>
          <cell r="C56">
            <v>2025</v>
          </cell>
          <cell r="D56" t="str">
            <v>West Gilbert Charter Elementary School, Inc.</v>
          </cell>
          <cell r="E56">
            <v>3</v>
          </cell>
          <cell r="F56">
            <v>3</v>
          </cell>
          <cell r="G56">
            <v>100</v>
          </cell>
        </row>
        <row r="57">
          <cell r="A57">
            <v>4236</v>
          </cell>
          <cell r="B57">
            <v>2024</v>
          </cell>
          <cell r="C57">
            <v>2025</v>
          </cell>
          <cell r="D57" t="str">
            <v>Wickenburg Unified District</v>
          </cell>
          <cell r="E57">
            <v>3</v>
          </cell>
          <cell r="F57">
            <v>3</v>
          </cell>
          <cell r="G57">
            <v>100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AC5C-E944-4002-858D-5F6F2C820B30}">
  <sheetPr>
    <pageSetUpPr fitToPage="1"/>
  </sheetPr>
  <dimension ref="A1:G488"/>
  <sheetViews>
    <sheetView tabSelected="1" zoomScaleNormal="100" workbookViewId="0">
      <pane xSplit="4" ySplit="11" topLeftCell="E23" activePane="bottomRight" state="frozen"/>
      <selection pane="bottomRight" activeCell="I8" sqref="I8"/>
      <selection pane="bottomLeft" activeCell="C12" sqref="C12"/>
      <selection pane="topRight" activeCell="E1" sqref="E1"/>
    </sheetView>
  </sheetViews>
  <sheetFormatPr defaultColWidth="61.42578125" defaultRowHeight="12.75"/>
  <cols>
    <col min="1" max="1" width="25.85546875" style="3" hidden="1" customWidth="1"/>
    <col min="2" max="2" width="5.7109375" style="29" hidden="1" customWidth="1"/>
    <col min="3" max="3" width="16.42578125" style="3" customWidth="1"/>
    <col min="4" max="4" width="194.140625" style="3" customWidth="1"/>
    <col min="5" max="5" width="25.42578125" style="3" customWidth="1"/>
    <col min="6" max="6" width="11" style="3" customWidth="1"/>
    <col min="7" max="7" width="1.85546875" style="3" hidden="1" customWidth="1"/>
    <col min="8" max="16384" width="61.42578125" style="3"/>
  </cols>
  <sheetData>
    <row r="1" spans="1:7" ht="46.5" customHeight="1">
      <c r="A1" s="2"/>
      <c r="B1" s="34" t="s">
        <v>0</v>
      </c>
      <c r="C1" s="34"/>
      <c r="D1" s="34"/>
      <c r="E1" s="34"/>
      <c r="F1" s="34"/>
      <c r="G1" s="34"/>
    </row>
    <row r="2" spans="1:7" ht="30" customHeight="1">
      <c r="A2" s="35" t="s">
        <v>1</v>
      </c>
      <c r="B2" s="35"/>
      <c r="C2" s="35"/>
      <c r="D2" s="35"/>
      <c r="E2" s="35"/>
      <c r="F2" s="35"/>
      <c r="G2" s="35"/>
    </row>
    <row r="3" spans="1:7" ht="4.5" customHeight="1">
      <c r="A3" s="4"/>
      <c r="B3" s="5"/>
      <c r="C3" s="5"/>
      <c r="D3" s="5"/>
      <c r="E3" s="5"/>
      <c r="F3" s="5"/>
      <c r="G3" s="6"/>
    </row>
    <row r="4" spans="1:7" ht="15.75">
      <c r="A4" s="4"/>
      <c r="B4" s="5"/>
      <c r="C4" s="36" t="s">
        <v>2</v>
      </c>
      <c r="D4" s="36"/>
      <c r="E4" s="36"/>
      <c r="F4" s="36"/>
      <c r="G4" s="6"/>
    </row>
    <row r="5" spans="1:7" ht="4.5" customHeight="1" thickBot="1">
      <c r="A5" s="7"/>
      <c r="B5" s="5"/>
      <c r="C5" s="8"/>
      <c r="D5" s="8"/>
      <c r="E5" s="8"/>
      <c r="F5" s="8"/>
    </row>
    <row r="6" spans="1:7" ht="34.5" customHeight="1" thickBot="1">
      <c r="A6" s="9" t="s">
        <v>3</v>
      </c>
      <c r="B6" s="10"/>
      <c r="C6" s="11"/>
      <c r="D6" s="37" t="s">
        <v>4</v>
      </c>
      <c r="E6" s="38"/>
      <c r="F6" s="38"/>
    </row>
    <row r="7" spans="1:7" ht="4.5" customHeight="1" thickBot="1">
      <c r="A7" s="9"/>
      <c r="B7" s="10"/>
      <c r="C7" s="12"/>
      <c r="D7" s="12"/>
      <c r="E7" s="12"/>
      <c r="F7" s="12"/>
    </row>
    <row r="8" spans="1:7" ht="34.5" customHeight="1" thickBot="1">
      <c r="A8" s="13" t="s">
        <v>5</v>
      </c>
      <c r="B8" s="14"/>
      <c r="C8" s="15"/>
      <c r="D8" s="39" t="s">
        <v>6</v>
      </c>
      <c r="E8" s="40"/>
      <c r="F8" s="40"/>
    </row>
    <row r="9" spans="1:7" s="6" customFormat="1" ht="4.5" customHeight="1" thickBot="1">
      <c r="A9" s="16"/>
      <c r="B9" s="14"/>
      <c r="C9" s="17"/>
      <c r="D9" s="17"/>
      <c r="E9" s="17"/>
      <c r="F9" s="17"/>
    </row>
    <row r="10" spans="1:7" ht="34.5" customHeight="1" thickBot="1">
      <c r="A10" s="18" t="s">
        <v>7</v>
      </c>
      <c r="B10" s="10"/>
      <c r="C10" s="19"/>
      <c r="D10" s="41" t="s">
        <v>8</v>
      </c>
      <c r="E10" s="42"/>
      <c r="F10" s="42"/>
    </row>
    <row r="11" spans="1:7" ht="13.5" thickBot="1">
      <c r="A11" s="20" t="s">
        <v>9</v>
      </c>
      <c r="B11" s="21"/>
      <c r="C11" s="33"/>
      <c r="D11" s="33"/>
      <c r="E11" s="33"/>
      <c r="F11" s="33"/>
    </row>
    <row r="12" spans="1:7" ht="19.5" customHeight="1" thickBot="1">
      <c r="A12" s="22"/>
      <c r="B12" s="21"/>
      <c r="C12" s="23"/>
      <c r="D12" s="23"/>
      <c r="E12" s="23"/>
      <c r="F12" s="23"/>
    </row>
    <row r="13" spans="1:7" ht="12.75" customHeight="1" thickBot="1">
      <c r="A13" s="24"/>
      <c r="B13" s="25"/>
      <c r="C13" s="26" t="s">
        <v>10</v>
      </c>
      <c r="D13" s="27" t="s">
        <v>11</v>
      </c>
      <c r="E13" s="27" t="s">
        <v>12</v>
      </c>
      <c r="F13" s="28" t="s">
        <v>13</v>
      </c>
    </row>
    <row r="14" spans="1:7" ht="15">
      <c r="C14" t="s">
        <v>14</v>
      </c>
      <c r="D14" t="s">
        <v>15</v>
      </c>
      <c r="E14" t="s">
        <v>16</v>
      </c>
      <c r="F14" t="s">
        <v>17</v>
      </c>
    </row>
    <row r="15" spans="1:7" ht="15">
      <c r="C15" t="s">
        <v>18</v>
      </c>
      <c r="D15" t="s">
        <v>19</v>
      </c>
      <c r="E15" t="s">
        <v>16</v>
      </c>
      <c r="F15" t="s">
        <v>17</v>
      </c>
    </row>
    <row r="16" spans="1:7" ht="15">
      <c r="C16" t="s">
        <v>20</v>
      </c>
      <c r="D16" t="s">
        <v>21</v>
      </c>
      <c r="E16" t="s">
        <v>16</v>
      </c>
      <c r="F16" t="s">
        <v>17</v>
      </c>
    </row>
    <row r="17" spans="3:6" ht="15">
      <c r="C17" t="s">
        <v>22</v>
      </c>
      <c r="D17" t="s">
        <v>21</v>
      </c>
      <c r="E17" t="s">
        <v>16</v>
      </c>
      <c r="F17" t="s">
        <v>17</v>
      </c>
    </row>
    <row r="18" spans="3:6" ht="15">
      <c r="C18" t="s">
        <v>23</v>
      </c>
      <c r="D18" t="s">
        <v>24</v>
      </c>
      <c r="E18" t="s">
        <v>16</v>
      </c>
      <c r="F18" t="s">
        <v>17</v>
      </c>
    </row>
    <row r="19" spans="3:6" ht="15">
      <c r="C19" s="31" t="s">
        <v>25</v>
      </c>
      <c r="D19" s="31" t="s">
        <v>26</v>
      </c>
      <c r="E19" s="31" t="s">
        <v>16</v>
      </c>
      <c r="F19" s="31" t="s">
        <v>17</v>
      </c>
    </row>
    <row r="20" spans="3:6" ht="15">
      <c r="C20" t="s">
        <v>27</v>
      </c>
      <c r="D20" t="s">
        <v>28</v>
      </c>
      <c r="E20" t="s">
        <v>16</v>
      </c>
      <c r="F20" t="s">
        <v>17</v>
      </c>
    </row>
    <row r="21" spans="3:6" ht="15">
      <c r="C21" t="s">
        <v>29</v>
      </c>
      <c r="D21" t="s">
        <v>30</v>
      </c>
      <c r="E21" t="s">
        <v>16</v>
      </c>
      <c r="F21" t="s">
        <v>17</v>
      </c>
    </row>
    <row r="22" spans="3:6" ht="15">
      <c r="C22" t="s">
        <v>31</v>
      </c>
      <c r="D22" t="s">
        <v>32</v>
      </c>
      <c r="E22" t="s">
        <v>16</v>
      </c>
      <c r="F22" t="s">
        <v>17</v>
      </c>
    </row>
    <row r="23" spans="3:6" ht="15">
      <c r="C23" t="s">
        <v>33</v>
      </c>
      <c r="D23" t="s">
        <v>34</v>
      </c>
      <c r="E23" t="s">
        <v>16</v>
      </c>
      <c r="F23" t="s">
        <v>17</v>
      </c>
    </row>
    <row r="24" spans="3:6" ht="15">
      <c r="C24" t="s">
        <v>35</v>
      </c>
      <c r="D24" t="s">
        <v>36</v>
      </c>
      <c r="E24" t="s">
        <v>16</v>
      </c>
      <c r="F24" t="s">
        <v>17</v>
      </c>
    </row>
    <row r="25" spans="3:6" ht="15">
      <c r="C25" t="s">
        <v>37</v>
      </c>
      <c r="D25" t="s">
        <v>38</v>
      </c>
      <c r="E25" t="s">
        <v>16</v>
      </c>
      <c r="F25" t="s">
        <v>17</v>
      </c>
    </row>
    <row r="26" spans="3:6" ht="15">
      <c r="C26" t="s">
        <v>39</v>
      </c>
      <c r="D26" t="s">
        <v>40</v>
      </c>
      <c r="E26" t="s">
        <v>16</v>
      </c>
      <c r="F26" t="s">
        <v>17</v>
      </c>
    </row>
    <row r="27" spans="3:6" ht="15">
      <c r="C27" t="s">
        <v>41</v>
      </c>
      <c r="D27" t="s">
        <v>42</v>
      </c>
      <c r="E27" t="s">
        <v>16</v>
      </c>
      <c r="F27" t="s">
        <v>17</v>
      </c>
    </row>
    <row r="28" spans="3:6" ht="15">
      <c r="C28" t="s">
        <v>43</v>
      </c>
      <c r="D28" t="s">
        <v>44</v>
      </c>
      <c r="E28" t="s">
        <v>16</v>
      </c>
      <c r="F28" t="s">
        <v>17</v>
      </c>
    </row>
    <row r="29" spans="3:6" ht="15">
      <c r="C29" t="s">
        <v>45</v>
      </c>
      <c r="D29" t="s">
        <v>46</v>
      </c>
      <c r="E29" t="s">
        <v>16</v>
      </c>
      <c r="F29" t="s">
        <v>17</v>
      </c>
    </row>
    <row r="30" spans="3:6" ht="15">
      <c r="C30" t="s">
        <v>47</v>
      </c>
      <c r="D30" t="s">
        <v>48</v>
      </c>
      <c r="E30" t="s">
        <v>16</v>
      </c>
      <c r="F30" t="s">
        <v>17</v>
      </c>
    </row>
    <row r="31" spans="3:6" ht="15">
      <c r="C31" t="s">
        <v>49</v>
      </c>
      <c r="D31" t="s">
        <v>50</v>
      </c>
      <c r="E31" t="s">
        <v>16</v>
      </c>
      <c r="F31" t="s">
        <v>17</v>
      </c>
    </row>
    <row r="32" spans="3:6" ht="15">
      <c r="C32" t="s">
        <v>51</v>
      </c>
      <c r="D32" t="s">
        <v>52</v>
      </c>
      <c r="E32" t="s">
        <v>16</v>
      </c>
      <c r="F32" t="s">
        <v>17</v>
      </c>
    </row>
    <row r="33" spans="3:6" ht="15">
      <c r="C33" t="s">
        <v>53</v>
      </c>
      <c r="D33" t="s">
        <v>54</v>
      </c>
      <c r="E33" t="s">
        <v>16</v>
      </c>
      <c r="F33" t="s">
        <v>17</v>
      </c>
    </row>
    <row r="34" spans="3:6" ht="15">
      <c r="C34" t="s">
        <v>55</v>
      </c>
      <c r="D34" t="s">
        <v>56</v>
      </c>
      <c r="E34" t="s">
        <v>16</v>
      </c>
      <c r="F34" t="s">
        <v>17</v>
      </c>
    </row>
    <row r="35" spans="3:6" ht="15">
      <c r="C35" t="s">
        <v>57</v>
      </c>
      <c r="D35" t="s">
        <v>58</v>
      </c>
      <c r="E35" t="s">
        <v>16</v>
      </c>
      <c r="F35" t="s">
        <v>17</v>
      </c>
    </row>
    <row r="36" spans="3:6" ht="15">
      <c r="C36" t="s">
        <v>59</v>
      </c>
      <c r="D36" t="s">
        <v>60</v>
      </c>
      <c r="E36" t="s">
        <v>16</v>
      </c>
      <c r="F36" t="s">
        <v>17</v>
      </c>
    </row>
    <row r="37" spans="3:6" ht="15">
      <c r="C37" t="s">
        <v>61</v>
      </c>
      <c r="D37" t="s">
        <v>62</v>
      </c>
      <c r="E37" t="s">
        <v>16</v>
      </c>
      <c r="F37" t="s">
        <v>17</v>
      </c>
    </row>
    <row r="38" spans="3:6" ht="15">
      <c r="C38" s="32" t="s">
        <v>63</v>
      </c>
      <c r="D38" s="32" t="s">
        <v>64</v>
      </c>
      <c r="E38" s="32" t="s">
        <v>16</v>
      </c>
      <c r="F38" s="32" t="s">
        <v>17</v>
      </c>
    </row>
    <row r="39" spans="3:6" ht="15">
      <c r="C39" t="s">
        <v>65</v>
      </c>
      <c r="D39" t="s">
        <v>66</v>
      </c>
      <c r="E39" t="s">
        <v>16</v>
      </c>
      <c r="F39" t="s">
        <v>17</v>
      </c>
    </row>
    <row r="40" spans="3:6" ht="15">
      <c r="C40" s="32" t="s">
        <v>67</v>
      </c>
      <c r="D40" s="32" t="s">
        <v>68</v>
      </c>
      <c r="E40" s="32" t="s">
        <v>16</v>
      </c>
      <c r="F40" s="32" t="s">
        <v>17</v>
      </c>
    </row>
    <row r="41" spans="3:6" ht="15">
      <c r="C41" t="s">
        <v>69</v>
      </c>
      <c r="D41" t="s">
        <v>70</v>
      </c>
      <c r="E41" t="s">
        <v>16</v>
      </c>
      <c r="F41" t="s">
        <v>17</v>
      </c>
    </row>
    <row r="42" spans="3:6" ht="15">
      <c r="C42" s="31" t="s">
        <v>71</v>
      </c>
      <c r="D42" s="31" t="s">
        <v>72</v>
      </c>
      <c r="E42" s="31" t="s">
        <v>16</v>
      </c>
      <c r="F42" s="31" t="s">
        <v>17</v>
      </c>
    </row>
    <row r="43" spans="3:6" ht="15">
      <c r="C43" t="s">
        <v>73</v>
      </c>
      <c r="D43" t="s">
        <v>74</v>
      </c>
      <c r="E43" t="s">
        <v>16</v>
      </c>
      <c r="F43" t="s">
        <v>17</v>
      </c>
    </row>
    <row r="44" spans="3:6" ht="15">
      <c r="C44" t="s">
        <v>75</v>
      </c>
      <c r="D44" t="s">
        <v>76</v>
      </c>
      <c r="E44" t="s">
        <v>16</v>
      </c>
      <c r="F44" t="s">
        <v>17</v>
      </c>
    </row>
    <row r="45" spans="3:6" ht="15">
      <c r="C45" t="s">
        <v>77</v>
      </c>
      <c r="D45" t="s">
        <v>78</v>
      </c>
      <c r="E45" t="s">
        <v>16</v>
      </c>
      <c r="F45" t="s">
        <v>17</v>
      </c>
    </row>
    <row r="46" spans="3:6" ht="15">
      <c r="C46" s="32" t="s">
        <v>79</v>
      </c>
      <c r="D46" s="32" t="s">
        <v>80</v>
      </c>
      <c r="E46" s="32" t="s">
        <v>16</v>
      </c>
      <c r="F46" s="32" t="s">
        <v>17</v>
      </c>
    </row>
    <row r="47" spans="3:6" ht="15">
      <c r="C47" t="s">
        <v>81</v>
      </c>
      <c r="D47" t="s">
        <v>82</v>
      </c>
      <c r="E47" t="s">
        <v>16</v>
      </c>
      <c r="F47" t="s">
        <v>17</v>
      </c>
    </row>
    <row r="48" spans="3:6" ht="15">
      <c r="C48" t="s">
        <v>83</v>
      </c>
      <c r="D48" t="s">
        <v>84</v>
      </c>
      <c r="E48" t="s">
        <v>16</v>
      </c>
      <c r="F48" t="s">
        <v>17</v>
      </c>
    </row>
    <row r="49" spans="3:6" ht="15">
      <c r="C49" t="s">
        <v>85</v>
      </c>
      <c r="D49" t="s">
        <v>86</v>
      </c>
      <c r="E49" t="s">
        <v>16</v>
      </c>
      <c r="F49" t="s">
        <v>17</v>
      </c>
    </row>
    <row r="50" spans="3:6" ht="15">
      <c r="C50" t="s">
        <v>87</v>
      </c>
      <c r="D50" t="s">
        <v>88</v>
      </c>
      <c r="E50" t="s">
        <v>16</v>
      </c>
      <c r="F50" t="s">
        <v>17</v>
      </c>
    </row>
    <row r="51" spans="3:6" ht="15">
      <c r="C51" t="s">
        <v>89</v>
      </c>
      <c r="D51" t="s">
        <v>90</v>
      </c>
      <c r="E51" t="s">
        <v>16</v>
      </c>
      <c r="F51" t="s">
        <v>17</v>
      </c>
    </row>
    <row r="52" spans="3:6" ht="15">
      <c r="C52" t="s">
        <v>91</v>
      </c>
      <c r="D52" t="s">
        <v>92</v>
      </c>
      <c r="E52" t="s">
        <v>16</v>
      </c>
      <c r="F52" t="s">
        <v>17</v>
      </c>
    </row>
    <row r="53" spans="3:6" ht="15">
      <c r="C53" t="s">
        <v>93</v>
      </c>
      <c r="D53" t="s">
        <v>94</v>
      </c>
      <c r="E53" t="s">
        <v>16</v>
      </c>
      <c r="F53" t="s">
        <v>17</v>
      </c>
    </row>
    <row r="54" spans="3:6" ht="15">
      <c r="C54" t="s">
        <v>95</v>
      </c>
      <c r="D54" t="s">
        <v>96</v>
      </c>
      <c r="E54" t="s">
        <v>16</v>
      </c>
      <c r="F54" t="s">
        <v>17</v>
      </c>
    </row>
    <row r="55" spans="3:6" ht="15">
      <c r="C55" t="s">
        <v>97</v>
      </c>
      <c r="D55" t="s">
        <v>98</v>
      </c>
      <c r="E55" t="s">
        <v>16</v>
      </c>
      <c r="F55" t="s">
        <v>17</v>
      </c>
    </row>
    <row r="56" spans="3:6" ht="15">
      <c r="C56" t="s">
        <v>99</v>
      </c>
      <c r="D56" t="s">
        <v>100</v>
      </c>
      <c r="E56" t="s">
        <v>16</v>
      </c>
      <c r="F56" t="s">
        <v>17</v>
      </c>
    </row>
    <row r="57" spans="3:6" ht="15">
      <c r="C57" t="s">
        <v>101</v>
      </c>
      <c r="D57" t="s">
        <v>102</v>
      </c>
      <c r="E57" t="s">
        <v>16</v>
      </c>
      <c r="F57" t="s">
        <v>17</v>
      </c>
    </row>
    <row r="58" spans="3:6" ht="15">
      <c r="C58" s="31" t="s">
        <v>103</v>
      </c>
      <c r="D58" s="31" t="s">
        <v>104</v>
      </c>
      <c r="E58" s="31" t="s">
        <v>16</v>
      </c>
      <c r="F58" s="31" t="s">
        <v>17</v>
      </c>
    </row>
    <row r="59" spans="3:6" ht="15">
      <c r="C59" t="s">
        <v>105</v>
      </c>
      <c r="D59" t="s">
        <v>106</v>
      </c>
      <c r="E59" t="s">
        <v>16</v>
      </c>
      <c r="F59" t="s">
        <v>17</v>
      </c>
    </row>
    <row r="60" spans="3:6" ht="15">
      <c r="C60" t="s">
        <v>107</v>
      </c>
      <c r="D60" t="s">
        <v>108</v>
      </c>
      <c r="E60" t="s">
        <v>16</v>
      </c>
      <c r="F60" t="s">
        <v>17</v>
      </c>
    </row>
    <row r="61" spans="3:6" ht="15">
      <c r="C61" t="s">
        <v>109</v>
      </c>
      <c r="D61" t="s">
        <v>110</v>
      </c>
      <c r="E61" t="s">
        <v>16</v>
      </c>
      <c r="F61" t="s">
        <v>17</v>
      </c>
    </row>
    <row r="62" spans="3:6" ht="15">
      <c r="C62" t="s">
        <v>111</v>
      </c>
      <c r="D62" t="s">
        <v>112</v>
      </c>
      <c r="E62" t="s">
        <v>16</v>
      </c>
      <c r="F62" t="s">
        <v>17</v>
      </c>
    </row>
    <row r="63" spans="3:6" ht="15">
      <c r="C63" t="s">
        <v>113</v>
      </c>
      <c r="D63" t="s">
        <v>114</v>
      </c>
      <c r="E63" t="s">
        <v>16</v>
      </c>
      <c r="F63" t="s">
        <v>17</v>
      </c>
    </row>
    <row r="64" spans="3:6" ht="15">
      <c r="C64" t="s">
        <v>115</v>
      </c>
      <c r="D64" t="s">
        <v>116</v>
      </c>
      <c r="E64" t="s">
        <v>16</v>
      </c>
      <c r="F64" t="s">
        <v>17</v>
      </c>
    </row>
    <row r="65" spans="3:6" ht="15">
      <c r="C65" t="s">
        <v>117</v>
      </c>
      <c r="D65" t="s">
        <v>118</v>
      </c>
      <c r="E65" t="s">
        <v>16</v>
      </c>
      <c r="F65" t="s">
        <v>17</v>
      </c>
    </row>
    <row r="66" spans="3:6" ht="15">
      <c r="C66" t="s">
        <v>119</v>
      </c>
      <c r="D66" t="s">
        <v>120</v>
      </c>
      <c r="E66" t="s">
        <v>16</v>
      </c>
      <c r="F66" t="s">
        <v>17</v>
      </c>
    </row>
    <row r="67" spans="3:6" ht="15">
      <c r="C67" t="s">
        <v>121</v>
      </c>
      <c r="D67" t="s">
        <v>122</v>
      </c>
      <c r="E67" t="s">
        <v>16</v>
      </c>
      <c r="F67" t="s">
        <v>17</v>
      </c>
    </row>
    <row r="68" spans="3:6" ht="15">
      <c r="C68" t="s">
        <v>123</v>
      </c>
      <c r="D68" t="s">
        <v>124</v>
      </c>
      <c r="E68" t="s">
        <v>16</v>
      </c>
      <c r="F68" t="s">
        <v>17</v>
      </c>
    </row>
    <row r="69" spans="3:6" ht="15">
      <c r="C69" t="s">
        <v>125</v>
      </c>
      <c r="D69" t="s">
        <v>126</v>
      </c>
      <c r="E69" t="s">
        <v>16</v>
      </c>
      <c r="F69" t="s">
        <v>17</v>
      </c>
    </row>
    <row r="70" spans="3:6" ht="15">
      <c r="C70" t="s">
        <v>127</v>
      </c>
      <c r="D70" t="s">
        <v>128</v>
      </c>
      <c r="E70" t="s">
        <v>16</v>
      </c>
      <c r="F70" t="s">
        <v>17</v>
      </c>
    </row>
    <row r="71" spans="3:6" ht="15">
      <c r="C71" s="31" t="s">
        <v>129</v>
      </c>
      <c r="D71" s="31" t="s">
        <v>130</v>
      </c>
      <c r="E71" s="31" t="s">
        <v>16</v>
      </c>
      <c r="F71" s="31" t="s">
        <v>17</v>
      </c>
    </row>
    <row r="72" spans="3:6" ht="15">
      <c r="C72" t="s">
        <v>131</v>
      </c>
      <c r="D72" t="s">
        <v>132</v>
      </c>
      <c r="E72" t="s">
        <v>16</v>
      </c>
      <c r="F72" t="s">
        <v>17</v>
      </c>
    </row>
    <row r="73" spans="3:6" ht="15">
      <c r="C73" t="s">
        <v>133</v>
      </c>
      <c r="D73" t="s">
        <v>134</v>
      </c>
      <c r="E73" t="s">
        <v>16</v>
      </c>
      <c r="F73" t="s">
        <v>17</v>
      </c>
    </row>
    <row r="74" spans="3:6" ht="15">
      <c r="C74" t="s">
        <v>135</v>
      </c>
      <c r="D74" t="s">
        <v>136</v>
      </c>
      <c r="E74" t="s">
        <v>16</v>
      </c>
      <c r="F74" t="s">
        <v>17</v>
      </c>
    </row>
    <row r="75" spans="3:6" ht="15">
      <c r="C75" s="31" t="s">
        <v>137</v>
      </c>
      <c r="D75" s="31" t="s">
        <v>138</v>
      </c>
      <c r="E75" s="31" t="s">
        <v>16</v>
      </c>
      <c r="F75" s="31" t="s">
        <v>17</v>
      </c>
    </row>
    <row r="76" spans="3:6" ht="15">
      <c r="C76" t="s">
        <v>139</v>
      </c>
      <c r="D76" t="s">
        <v>140</v>
      </c>
      <c r="E76" t="s">
        <v>16</v>
      </c>
      <c r="F76" t="s">
        <v>17</v>
      </c>
    </row>
    <row r="77" spans="3:6" ht="15">
      <c r="C77" t="s">
        <v>141</v>
      </c>
      <c r="D77" t="s">
        <v>142</v>
      </c>
      <c r="E77" t="s">
        <v>16</v>
      </c>
      <c r="F77" t="s">
        <v>17</v>
      </c>
    </row>
    <row r="78" spans="3:6" ht="15">
      <c r="C78" t="s">
        <v>143</v>
      </c>
      <c r="D78" t="s">
        <v>144</v>
      </c>
      <c r="E78" t="s">
        <v>16</v>
      </c>
      <c r="F78" t="s">
        <v>17</v>
      </c>
    </row>
    <row r="79" spans="3:6" ht="15">
      <c r="C79" t="s">
        <v>145</v>
      </c>
      <c r="D79" t="s">
        <v>146</v>
      </c>
      <c r="E79" t="s">
        <v>16</v>
      </c>
      <c r="F79" t="s">
        <v>17</v>
      </c>
    </row>
    <row r="80" spans="3:6" ht="15">
      <c r="C80" t="s">
        <v>147</v>
      </c>
      <c r="D80" t="s">
        <v>148</v>
      </c>
      <c r="E80" t="s">
        <v>16</v>
      </c>
      <c r="F80" t="s">
        <v>17</v>
      </c>
    </row>
    <row r="81" spans="3:6" ht="15">
      <c r="C81" t="s">
        <v>149</v>
      </c>
      <c r="D81" t="s">
        <v>150</v>
      </c>
      <c r="E81" t="s">
        <v>16</v>
      </c>
      <c r="F81" t="s">
        <v>17</v>
      </c>
    </row>
    <row r="82" spans="3:6" ht="15">
      <c r="C82" t="s">
        <v>151</v>
      </c>
      <c r="D82" t="s">
        <v>152</v>
      </c>
      <c r="E82" t="s">
        <v>16</v>
      </c>
      <c r="F82" t="s">
        <v>17</v>
      </c>
    </row>
    <row r="83" spans="3:6" ht="15">
      <c r="C83" t="s">
        <v>153</v>
      </c>
      <c r="D83" t="s">
        <v>154</v>
      </c>
      <c r="E83" t="s">
        <v>16</v>
      </c>
      <c r="F83" t="s">
        <v>17</v>
      </c>
    </row>
    <row r="84" spans="3:6" ht="15">
      <c r="C84" t="s">
        <v>155</v>
      </c>
      <c r="D84" t="s">
        <v>156</v>
      </c>
      <c r="E84" t="s">
        <v>16</v>
      </c>
      <c r="F84" t="s">
        <v>17</v>
      </c>
    </row>
    <row r="85" spans="3:6" ht="15">
      <c r="C85" s="31" t="s">
        <v>157</v>
      </c>
      <c r="D85" s="31" t="s">
        <v>158</v>
      </c>
      <c r="E85" s="31" t="s">
        <v>16</v>
      </c>
      <c r="F85" s="31" t="s">
        <v>17</v>
      </c>
    </row>
    <row r="86" spans="3:6" ht="15">
      <c r="C86" t="s">
        <v>159</v>
      </c>
      <c r="D86" t="s">
        <v>160</v>
      </c>
      <c r="E86" t="s">
        <v>16</v>
      </c>
      <c r="F86" t="s">
        <v>17</v>
      </c>
    </row>
    <row r="87" spans="3:6" ht="15">
      <c r="C87" t="s">
        <v>161</v>
      </c>
      <c r="D87" t="s">
        <v>162</v>
      </c>
      <c r="E87" t="s">
        <v>16</v>
      </c>
      <c r="F87" t="s">
        <v>17</v>
      </c>
    </row>
    <row r="88" spans="3:6" ht="15">
      <c r="C88" t="s">
        <v>163</v>
      </c>
      <c r="D88" t="s">
        <v>164</v>
      </c>
      <c r="E88" t="s">
        <v>16</v>
      </c>
      <c r="F88" t="s">
        <v>17</v>
      </c>
    </row>
    <row r="89" spans="3:6" ht="15">
      <c r="C89" s="31" t="s">
        <v>165</v>
      </c>
      <c r="D89" s="31" t="s">
        <v>166</v>
      </c>
      <c r="E89" s="31" t="s">
        <v>16</v>
      </c>
      <c r="F89" s="31" t="s">
        <v>17</v>
      </c>
    </row>
    <row r="90" spans="3:6" ht="15">
      <c r="C90" t="s">
        <v>167</v>
      </c>
      <c r="D90" t="s">
        <v>168</v>
      </c>
      <c r="E90" t="s">
        <v>16</v>
      </c>
      <c r="F90" t="s">
        <v>17</v>
      </c>
    </row>
    <row r="91" spans="3:6" ht="15">
      <c r="C91" t="s">
        <v>169</v>
      </c>
      <c r="D91" t="s">
        <v>170</v>
      </c>
      <c r="E91" t="s">
        <v>16</v>
      </c>
      <c r="F91" t="s">
        <v>17</v>
      </c>
    </row>
    <row r="92" spans="3:6" ht="15">
      <c r="C92" t="s">
        <v>171</v>
      </c>
      <c r="D92" t="s">
        <v>172</v>
      </c>
      <c r="E92" t="s">
        <v>16</v>
      </c>
      <c r="F92" t="s">
        <v>17</v>
      </c>
    </row>
    <row r="93" spans="3:6" ht="15">
      <c r="C93" s="32" t="s">
        <v>173</v>
      </c>
      <c r="D93" s="32" t="s">
        <v>174</v>
      </c>
      <c r="E93" s="32" t="s">
        <v>16</v>
      </c>
      <c r="F93" s="32" t="s">
        <v>17</v>
      </c>
    </row>
    <row r="94" spans="3:6" ht="15">
      <c r="C94" t="s">
        <v>175</v>
      </c>
      <c r="D94" t="s">
        <v>176</v>
      </c>
      <c r="E94" t="s">
        <v>16</v>
      </c>
      <c r="F94" t="s">
        <v>17</v>
      </c>
    </row>
    <row r="95" spans="3:6" ht="15">
      <c r="C95" t="s">
        <v>177</v>
      </c>
      <c r="D95" t="s">
        <v>178</v>
      </c>
      <c r="E95" t="s">
        <v>16</v>
      </c>
      <c r="F95" t="s">
        <v>17</v>
      </c>
    </row>
    <row r="96" spans="3:6" ht="15">
      <c r="C96" s="31" t="s">
        <v>179</v>
      </c>
      <c r="D96" s="31" t="s">
        <v>180</v>
      </c>
      <c r="E96" s="31" t="s">
        <v>16</v>
      </c>
      <c r="F96" s="31" t="s">
        <v>17</v>
      </c>
    </row>
    <row r="97" spans="3:6" ht="15">
      <c r="C97" t="s">
        <v>181</v>
      </c>
      <c r="D97" t="s">
        <v>182</v>
      </c>
      <c r="E97" t="s">
        <v>16</v>
      </c>
      <c r="F97" t="s">
        <v>17</v>
      </c>
    </row>
    <row r="98" spans="3:6" ht="15">
      <c r="C98" t="s">
        <v>183</v>
      </c>
      <c r="D98" t="s">
        <v>184</v>
      </c>
      <c r="E98" t="s">
        <v>16</v>
      </c>
      <c r="F98" t="s">
        <v>17</v>
      </c>
    </row>
    <row r="99" spans="3:6" ht="15">
      <c r="C99" s="31" t="s">
        <v>185</v>
      </c>
      <c r="D99" s="31" t="s">
        <v>186</v>
      </c>
      <c r="E99" s="31" t="s">
        <v>16</v>
      </c>
      <c r="F99" s="31" t="s">
        <v>17</v>
      </c>
    </row>
    <row r="100" spans="3:6" ht="15">
      <c r="C100" t="s">
        <v>187</v>
      </c>
      <c r="D100" t="s">
        <v>188</v>
      </c>
      <c r="E100" t="s">
        <v>16</v>
      </c>
      <c r="F100" t="s">
        <v>17</v>
      </c>
    </row>
    <row r="101" spans="3:6" ht="15">
      <c r="C101" s="32" t="s">
        <v>189</v>
      </c>
      <c r="D101" s="32" t="s">
        <v>190</v>
      </c>
      <c r="E101" s="32" t="s">
        <v>16</v>
      </c>
      <c r="F101" s="32" t="s">
        <v>17</v>
      </c>
    </row>
    <row r="102" spans="3:6" ht="15">
      <c r="C102" t="s">
        <v>191</v>
      </c>
      <c r="D102" t="s">
        <v>192</v>
      </c>
      <c r="E102" t="s">
        <v>16</v>
      </c>
      <c r="F102" t="s">
        <v>17</v>
      </c>
    </row>
    <row r="103" spans="3:6" ht="15">
      <c r="C103" t="s">
        <v>193</v>
      </c>
      <c r="D103" t="s">
        <v>194</v>
      </c>
      <c r="E103" t="s">
        <v>16</v>
      </c>
      <c r="F103" t="s">
        <v>17</v>
      </c>
    </row>
    <row r="104" spans="3:6" ht="15">
      <c r="C104" t="s">
        <v>195</v>
      </c>
      <c r="D104" t="s">
        <v>196</v>
      </c>
      <c r="E104" t="s">
        <v>16</v>
      </c>
      <c r="F104" t="s">
        <v>17</v>
      </c>
    </row>
    <row r="105" spans="3:6" ht="15">
      <c r="C105" s="32" t="s">
        <v>197</v>
      </c>
      <c r="D105" s="32" t="s">
        <v>198</v>
      </c>
      <c r="E105" s="32" t="s">
        <v>16</v>
      </c>
      <c r="F105" s="32" t="s">
        <v>17</v>
      </c>
    </row>
    <row r="106" spans="3:6" ht="15">
      <c r="C106" s="32" t="s">
        <v>199</v>
      </c>
      <c r="D106" s="32" t="s">
        <v>200</v>
      </c>
      <c r="E106" s="32" t="s">
        <v>16</v>
      </c>
      <c r="F106" s="32" t="s">
        <v>17</v>
      </c>
    </row>
    <row r="107" spans="3:6" ht="15">
      <c r="C107" t="s">
        <v>201</v>
      </c>
      <c r="D107" t="s">
        <v>202</v>
      </c>
      <c r="E107" t="s">
        <v>16</v>
      </c>
      <c r="F107" t="s">
        <v>17</v>
      </c>
    </row>
    <row r="108" spans="3:6" ht="15">
      <c r="C108" t="s">
        <v>203</v>
      </c>
      <c r="D108" t="s">
        <v>204</v>
      </c>
      <c r="E108" t="s">
        <v>16</v>
      </c>
      <c r="F108" t="s">
        <v>17</v>
      </c>
    </row>
    <row r="109" spans="3:6" ht="15">
      <c r="C109" t="s">
        <v>205</v>
      </c>
      <c r="D109" t="s">
        <v>206</v>
      </c>
      <c r="E109" t="s">
        <v>16</v>
      </c>
      <c r="F109" t="s">
        <v>17</v>
      </c>
    </row>
    <row r="110" spans="3:6" ht="15">
      <c r="C110" t="s">
        <v>207</v>
      </c>
      <c r="D110" t="s">
        <v>208</v>
      </c>
      <c r="E110" t="s">
        <v>16</v>
      </c>
      <c r="F110" t="s">
        <v>17</v>
      </c>
    </row>
    <row r="111" spans="3:6" ht="15">
      <c r="C111" t="s">
        <v>209</v>
      </c>
      <c r="D111" t="s">
        <v>210</v>
      </c>
      <c r="E111" t="s">
        <v>16</v>
      </c>
      <c r="F111" t="s">
        <v>17</v>
      </c>
    </row>
    <row r="112" spans="3:6" ht="15">
      <c r="C112" t="s">
        <v>211</v>
      </c>
      <c r="D112" t="s">
        <v>212</v>
      </c>
      <c r="E112" t="s">
        <v>16</v>
      </c>
      <c r="F112" t="s">
        <v>17</v>
      </c>
    </row>
    <row r="113" spans="3:6" ht="15">
      <c r="C113" t="s">
        <v>213</v>
      </c>
      <c r="D113" t="s">
        <v>214</v>
      </c>
      <c r="E113" t="s">
        <v>16</v>
      </c>
      <c r="F113" t="s">
        <v>17</v>
      </c>
    </row>
    <row r="114" spans="3:6" ht="15">
      <c r="C114" t="s">
        <v>215</v>
      </c>
      <c r="D114" t="s">
        <v>216</v>
      </c>
      <c r="E114" t="s">
        <v>16</v>
      </c>
      <c r="F114" t="s">
        <v>17</v>
      </c>
    </row>
    <row r="115" spans="3:6" ht="15">
      <c r="C115" t="s">
        <v>217</v>
      </c>
      <c r="D115" t="s">
        <v>218</v>
      </c>
      <c r="E115" t="s">
        <v>16</v>
      </c>
      <c r="F115" t="s">
        <v>17</v>
      </c>
    </row>
    <row r="116" spans="3:6" ht="15">
      <c r="C116" t="s">
        <v>219</v>
      </c>
      <c r="D116" t="s">
        <v>220</v>
      </c>
      <c r="E116" t="s">
        <v>16</v>
      </c>
      <c r="F116" t="s">
        <v>17</v>
      </c>
    </row>
    <row r="117" spans="3:6" ht="15">
      <c r="C117" t="s">
        <v>221</v>
      </c>
      <c r="D117" t="s">
        <v>222</v>
      </c>
      <c r="E117" t="s">
        <v>16</v>
      </c>
      <c r="F117" t="s">
        <v>17</v>
      </c>
    </row>
    <row r="118" spans="3:6" ht="15">
      <c r="C118" t="s">
        <v>223</v>
      </c>
      <c r="D118" t="s">
        <v>224</v>
      </c>
      <c r="E118" t="s">
        <v>16</v>
      </c>
      <c r="F118" t="s">
        <v>17</v>
      </c>
    </row>
    <row r="119" spans="3:6" ht="15">
      <c r="C119" t="s">
        <v>225</v>
      </c>
      <c r="D119" t="s">
        <v>226</v>
      </c>
      <c r="E119" t="s">
        <v>16</v>
      </c>
      <c r="F119" t="s">
        <v>17</v>
      </c>
    </row>
    <row r="120" spans="3:6" ht="15">
      <c r="C120" t="s">
        <v>227</v>
      </c>
      <c r="D120" t="s">
        <v>228</v>
      </c>
      <c r="E120" t="s">
        <v>16</v>
      </c>
      <c r="F120" t="s">
        <v>17</v>
      </c>
    </row>
    <row r="121" spans="3:6" ht="15">
      <c r="C121" t="s">
        <v>229</v>
      </c>
      <c r="D121" t="s">
        <v>230</v>
      </c>
      <c r="E121" t="s">
        <v>16</v>
      </c>
      <c r="F121" t="s">
        <v>17</v>
      </c>
    </row>
    <row r="122" spans="3:6" ht="15">
      <c r="C122" s="31" t="s">
        <v>231</v>
      </c>
      <c r="D122" s="31" t="s">
        <v>232</v>
      </c>
      <c r="E122" s="31" t="s">
        <v>16</v>
      </c>
      <c r="F122" s="31" t="s">
        <v>17</v>
      </c>
    </row>
    <row r="123" spans="3:6" ht="15">
      <c r="C123" s="31" t="s">
        <v>233</v>
      </c>
      <c r="D123" s="31" t="s">
        <v>234</v>
      </c>
      <c r="E123" s="31" t="s">
        <v>16</v>
      </c>
      <c r="F123" s="31" t="s">
        <v>17</v>
      </c>
    </row>
    <row r="124" spans="3:6" ht="15">
      <c r="C124" t="s">
        <v>235</v>
      </c>
      <c r="D124" t="s">
        <v>236</v>
      </c>
      <c r="E124" t="s">
        <v>16</v>
      </c>
      <c r="F124" t="s">
        <v>17</v>
      </c>
    </row>
    <row r="125" spans="3:6" ht="15">
      <c r="C125" t="s">
        <v>237</v>
      </c>
      <c r="D125" t="s">
        <v>238</v>
      </c>
      <c r="E125" t="s">
        <v>16</v>
      </c>
      <c r="F125" t="s">
        <v>17</v>
      </c>
    </row>
    <row r="126" spans="3:6" ht="15">
      <c r="C126" t="s">
        <v>239</v>
      </c>
      <c r="D126" t="s">
        <v>240</v>
      </c>
      <c r="E126" t="s">
        <v>16</v>
      </c>
      <c r="F126" t="s">
        <v>17</v>
      </c>
    </row>
    <row r="127" spans="3:6" ht="15">
      <c r="C127" t="s">
        <v>241</v>
      </c>
      <c r="D127" t="s">
        <v>242</v>
      </c>
      <c r="E127" t="s">
        <v>16</v>
      </c>
      <c r="F127" t="s">
        <v>17</v>
      </c>
    </row>
    <row r="128" spans="3:6" ht="15">
      <c r="C128" s="31" t="s">
        <v>243</v>
      </c>
      <c r="D128" s="31" t="s">
        <v>244</v>
      </c>
      <c r="E128" s="31" t="s">
        <v>16</v>
      </c>
      <c r="F128" s="31" t="s">
        <v>17</v>
      </c>
    </row>
    <row r="129" spans="3:6" ht="15">
      <c r="C129" t="s">
        <v>245</v>
      </c>
      <c r="D129" t="s">
        <v>246</v>
      </c>
      <c r="E129" t="s">
        <v>16</v>
      </c>
      <c r="F129" t="s">
        <v>17</v>
      </c>
    </row>
    <row r="130" spans="3:6" ht="15">
      <c r="C130" t="s">
        <v>247</v>
      </c>
      <c r="D130" t="s">
        <v>248</v>
      </c>
      <c r="E130" t="s">
        <v>16</v>
      </c>
      <c r="F130" t="s">
        <v>17</v>
      </c>
    </row>
    <row r="131" spans="3:6" ht="15">
      <c r="C131" t="s">
        <v>249</v>
      </c>
      <c r="D131" t="s">
        <v>250</v>
      </c>
      <c r="E131" t="s">
        <v>16</v>
      </c>
      <c r="F131" t="s">
        <v>17</v>
      </c>
    </row>
    <row r="132" spans="3:6" ht="15">
      <c r="C132" t="s">
        <v>251</v>
      </c>
      <c r="D132" t="s">
        <v>252</v>
      </c>
      <c r="E132" t="s">
        <v>16</v>
      </c>
      <c r="F132" t="s">
        <v>17</v>
      </c>
    </row>
    <row r="133" spans="3:6" ht="15">
      <c r="C133" t="s">
        <v>253</v>
      </c>
      <c r="D133" t="s">
        <v>254</v>
      </c>
      <c r="E133" t="s">
        <v>16</v>
      </c>
      <c r="F133" t="s">
        <v>17</v>
      </c>
    </row>
    <row r="134" spans="3:6" ht="15">
      <c r="C134" s="31" t="s">
        <v>255</v>
      </c>
      <c r="D134" s="31" t="s">
        <v>256</v>
      </c>
      <c r="E134" s="31" t="s">
        <v>16</v>
      </c>
      <c r="F134" s="31" t="s">
        <v>17</v>
      </c>
    </row>
    <row r="135" spans="3:6" ht="15">
      <c r="C135" t="s">
        <v>257</v>
      </c>
      <c r="D135" t="s">
        <v>258</v>
      </c>
      <c r="E135" t="s">
        <v>16</v>
      </c>
      <c r="F135" t="s">
        <v>17</v>
      </c>
    </row>
    <row r="136" spans="3:6" ht="15">
      <c r="C136" t="s">
        <v>259</v>
      </c>
      <c r="D136" t="s">
        <v>260</v>
      </c>
      <c r="E136" t="s">
        <v>16</v>
      </c>
      <c r="F136" t="s">
        <v>17</v>
      </c>
    </row>
    <row r="137" spans="3:6" ht="15">
      <c r="C137" t="s">
        <v>261</v>
      </c>
      <c r="D137" t="s">
        <v>262</v>
      </c>
      <c r="E137" t="s">
        <v>16</v>
      </c>
      <c r="F137" t="s">
        <v>17</v>
      </c>
    </row>
    <row r="138" spans="3:6" ht="15">
      <c r="C138" t="s">
        <v>263</v>
      </c>
      <c r="D138" t="s">
        <v>264</v>
      </c>
      <c r="E138" t="s">
        <v>16</v>
      </c>
      <c r="F138" t="s">
        <v>17</v>
      </c>
    </row>
    <row r="139" spans="3:6" ht="15">
      <c r="C139" t="s">
        <v>265</v>
      </c>
      <c r="D139" t="s">
        <v>266</v>
      </c>
      <c r="E139" t="s">
        <v>16</v>
      </c>
      <c r="F139" t="s">
        <v>17</v>
      </c>
    </row>
    <row r="140" spans="3:6" ht="15">
      <c r="C140" t="s">
        <v>267</v>
      </c>
      <c r="D140" t="s">
        <v>268</v>
      </c>
      <c r="E140" t="s">
        <v>16</v>
      </c>
      <c r="F140" t="s">
        <v>17</v>
      </c>
    </row>
    <row r="141" spans="3:6" ht="15">
      <c r="C141" t="s">
        <v>269</v>
      </c>
      <c r="D141" t="s">
        <v>270</v>
      </c>
      <c r="E141" t="s">
        <v>16</v>
      </c>
      <c r="F141" t="s">
        <v>17</v>
      </c>
    </row>
    <row r="142" spans="3:6" ht="15">
      <c r="C142" t="s">
        <v>271</v>
      </c>
      <c r="D142" t="s">
        <v>272</v>
      </c>
      <c r="E142" t="s">
        <v>16</v>
      </c>
      <c r="F142" t="s">
        <v>17</v>
      </c>
    </row>
    <row r="143" spans="3:6" ht="15">
      <c r="C143" s="31" t="s">
        <v>273</v>
      </c>
      <c r="D143" s="31" t="s">
        <v>274</v>
      </c>
      <c r="E143" s="31" t="s">
        <v>16</v>
      </c>
      <c r="F143" s="31" t="s">
        <v>17</v>
      </c>
    </row>
    <row r="144" spans="3:6" ht="15">
      <c r="C144" t="s">
        <v>275</v>
      </c>
      <c r="D144" t="s">
        <v>276</v>
      </c>
      <c r="E144" t="s">
        <v>16</v>
      </c>
      <c r="F144" t="s">
        <v>17</v>
      </c>
    </row>
    <row r="145" spans="3:6" ht="15">
      <c r="C145" t="s">
        <v>277</v>
      </c>
      <c r="D145" t="s">
        <v>278</v>
      </c>
      <c r="E145" t="s">
        <v>16</v>
      </c>
      <c r="F145" t="s">
        <v>17</v>
      </c>
    </row>
    <row r="146" spans="3:6" ht="15">
      <c r="C146" s="31" t="s">
        <v>279</v>
      </c>
      <c r="D146" s="31" t="s">
        <v>280</v>
      </c>
      <c r="E146" s="31" t="s">
        <v>16</v>
      </c>
      <c r="F146" s="31" t="s">
        <v>17</v>
      </c>
    </row>
    <row r="147" spans="3:6" ht="15">
      <c r="C147" t="s">
        <v>281</v>
      </c>
      <c r="D147" t="s">
        <v>282</v>
      </c>
      <c r="E147" t="s">
        <v>16</v>
      </c>
      <c r="F147" t="s">
        <v>17</v>
      </c>
    </row>
    <row r="148" spans="3:6" ht="15">
      <c r="C148" t="s">
        <v>283</v>
      </c>
      <c r="D148" t="s">
        <v>284</v>
      </c>
      <c r="E148" t="s">
        <v>16</v>
      </c>
      <c r="F148" t="s">
        <v>17</v>
      </c>
    </row>
    <row r="149" spans="3:6" ht="15">
      <c r="C149" t="s">
        <v>285</v>
      </c>
      <c r="D149" t="s">
        <v>286</v>
      </c>
      <c r="E149" t="s">
        <v>16</v>
      </c>
      <c r="F149" t="s">
        <v>17</v>
      </c>
    </row>
    <row r="150" spans="3:6" ht="15">
      <c r="C150" t="s">
        <v>287</v>
      </c>
      <c r="D150" t="s">
        <v>286</v>
      </c>
      <c r="E150" t="s">
        <v>16</v>
      </c>
      <c r="F150" t="s">
        <v>17</v>
      </c>
    </row>
    <row r="151" spans="3:6" ht="15">
      <c r="C151" t="s">
        <v>288</v>
      </c>
      <c r="D151" t="s">
        <v>289</v>
      </c>
      <c r="E151" t="s">
        <v>16</v>
      </c>
      <c r="F151" t="s">
        <v>17</v>
      </c>
    </row>
    <row r="152" spans="3:6" ht="15">
      <c r="C152" s="31" t="s">
        <v>290</v>
      </c>
      <c r="D152" s="31" t="s">
        <v>291</v>
      </c>
      <c r="E152" s="31" t="s">
        <v>16</v>
      </c>
      <c r="F152" s="31" t="s">
        <v>17</v>
      </c>
    </row>
    <row r="153" spans="3:6" ht="15">
      <c r="C153" t="s">
        <v>292</v>
      </c>
      <c r="D153" t="s">
        <v>293</v>
      </c>
      <c r="E153" t="s">
        <v>16</v>
      </c>
      <c r="F153" t="s">
        <v>17</v>
      </c>
    </row>
    <row r="154" spans="3:6" ht="15">
      <c r="C154" t="s">
        <v>294</v>
      </c>
      <c r="D154" t="s">
        <v>295</v>
      </c>
      <c r="E154" t="s">
        <v>16</v>
      </c>
      <c r="F154" t="s">
        <v>17</v>
      </c>
    </row>
    <row r="155" spans="3:6" ht="15">
      <c r="C155" t="s">
        <v>296</v>
      </c>
      <c r="D155" t="s">
        <v>297</v>
      </c>
      <c r="E155" t="s">
        <v>16</v>
      </c>
      <c r="F155" t="s">
        <v>17</v>
      </c>
    </row>
    <row r="156" spans="3:6" ht="15">
      <c r="C156" t="s">
        <v>298</v>
      </c>
      <c r="D156" t="s">
        <v>299</v>
      </c>
      <c r="E156" t="s">
        <v>16</v>
      </c>
      <c r="F156" t="s">
        <v>17</v>
      </c>
    </row>
    <row r="157" spans="3:6" ht="15">
      <c r="C157" t="s">
        <v>300</v>
      </c>
      <c r="D157" t="s">
        <v>301</v>
      </c>
      <c r="E157" t="s">
        <v>16</v>
      </c>
      <c r="F157" t="s">
        <v>17</v>
      </c>
    </row>
    <row r="158" spans="3:6" ht="15">
      <c r="C158" t="s">
        <v>302</v>
      </c>
      <c r="D158" t="s">
        <v>303</v>
      </c>
      <c r="E158" t="s">
        <v>16</v>
      </c>
      <c r="F158" t="s">
        <v>17</v>
      </c>
    </row>
    <row r="159" spans="3:6" ht="15">
      <c r="C159" t="s">
        <v>304</v>
      </c>
      <c r="D159" t="s">
        <v>305</v>
      </c>
      <c r="E159" t="s">
        <v>16</v>
      </c>
      <c r="F159" t="s">
        <v>17</v>
      </c>
    </row>
    <row r="160" spans="3:6" ht="15">
      <c r="C160" t="s">
        <v>306</v>
      </c>
      <c r="D160" t="s">
        <v>307</v>
      </c>
      <c r="E160" t="s">
        <v>16</v>
      </c>
      <c r="F160" t="s">
        <v>17</v>
      </c>
    </row>
    <row r="161" spans="3:6" ht="15">
      <c r="C161" s="32" t="s">
        <v>308</v>
      </c>
      <c r="D161" s="32" t="s">
        <v>309</v>
      </c>
      <c r="E161" s="32" t="s">
        <v>16</v>
      </c>
      <c r="F161" s="32" t="s">
        <v>17</v>
      </c>
    </row>
    <row r="162" spans="3:6" ht="15">
      <c r="C162" t="s">
        <v>310</v>
      </c>
      <c r="D162" t="s">
        <v>311</v>
      </c>
      <c r="E162" t="s">
        <v>16</v>
      </c>
      <c r="F162" t="s">
        <v>17</v>
      </c>
    </row>
    <row r="163" spans="3:6" ht="15">
      <c r="C163" t="s">
        <v>312</v>
      </c>
      <c r="D163" t="s">
        <v>313</v>
      </c>
      <c r="E163" t="s">
        <v>16</v>
      </c>
      <c r="F163" t="s">
        <v>17</v>
      </c>
    </row>
    <row r="164" spans="3:6" ht="15">
      <c r="C164" s="31" t="s">
        <v>314</v>
      </c>
      <c r="D164" s="31" t="s">
        <v>315</v>
      </c>
      <c r="E164" s="31" t="s">
        <v>16</v>
      </c>
      <c r="F164" s="31" t="s">
        <v>17</v>
      </c>
    </row>
    <row r="165" spans="3:6" ht="15">
      <c r="C165" t="s">
        <v>316</v>
      </c>
      <c r="D165" t="s">
        <v>317</v>
      </c>
      <c r="E165" t="s">
        <v>16</v>
      </c>
      <c r="F165" t="s">
        <v>17</v>
      </c>
    </row>
    <row r="166" spans="3:6" ht="15">
      <c r="C166" t="s">
        <v>318</v>
      </c>
      <c r="D166" t="s">
        <v>319</v>
      </c>
      <c r="E166" t="s">
        <v>16</v>
      </c>
      <c r="F166" t="s">
        <v>17</v>
      </c>
    </row>
    <row r="167" spans="3:6" ht="15">
      <c r="C167" t="s">
        <v>320</v>
      </c>
      <c r="D167" t="s">
        <v>321</v>
      </c>
      <c r="E167" t="s">
        <v>16</v>
      </c>
      <c r="F167" t="s">
        <v>17</v>
      </c>
    </row>
    <row r="168" spans="3:6" ht="15">
      <c r="C168" t="s">
        <v>322</v>
      </c>
      <c r="D168" t="s">
        <v>323</v>
      </c>
      <c r="E168" t="s">
        <v>16</v>
      </c>
      <c r="F168" t="s">
        <v>17</v>
      </c>
    </row>
    <row r="169" spans="3:6" ht="15">
      <c r="C169" t="s">
        <v>324</v>
      </c>
      <c r="D169" t="s">
        <v>325</v>
      </c>
      <c r="E169" t="s">
        <v>16</v>
      </c>
      <c r="F169" t="s">
        <v>17</v>
      </c>
    </row>
    <row r="170" spans="3:6" ht="15">
      <c r="C170" t="s">
        <v>326</v>
      </c>
      <c r="D170" t="s">
        <v>327</v>
      </c>
      <c r="E170" t="s">
        <v>16</v>
      </c>
      <c r="F170" t="s">
        <v>17</v>
      </c>
    </row>
    <row r="171" spans="3:6" ht="15">
      <c r="C171" t="s">
        <v>328</v>
      </c>
      <c r="D171" t="s">
        <v>329</v>
      </c>
      <c r="E171" t="s">
        <v>16</v>
      </c>
      <c r="F171" t="s">
        <v>17</v>
      </c>
    </row>
    <row r="172" spans="3:6" ht="15">
      <c r="C172" t="s">
        <v>330</v>
      </c>
      <c r="D172" t="s">
        <v>331</v>
      </c>
      <c r="E172" t="s">
        <v>16</v>
      </c>
      <c r="F172" t="s">
        <v>17</v>
      </c>
    </row>
    <row r="173" spans="3:6" ht="15">
      <c r="C173" t="s">
        <v>332</v>
      </c>
      <c r="D173" t="s">
        <v>333</v>
      </c>
      <c r="E173" t="s">
        <v>16</v>
      </c>
      <c r="F173" t="s">
        <v>17</v>
      </c>
    </row>
    <row r="174" spans="3:6" ht="15">
      <c r="C174" t="s">
        <v>334</v>
      </c>
      <c r="D174" t="s">
        <v>335</v>
      </c>
      <c r="E174" t="s">
        <v>16</v>
      </c>
      <c r="F174" t="s">
        <v>17</v>
      </c>
    </row>
    <row r="175" spans="3:6" ht="15">
      <c r="C175" t="s">
        <v>336</v>
      </c>
      <c r="D175" t="s">
        <v>337</v>
      </c>
      <c r="E175" t="s">
        <v>16</v>
      </c>
      <c r="F175" t="s">
        <v>17</v>
      </c>
    </row>
    <row r="176" spans="3:6" ht="15">
      <c r="C176" t="s">
        <v>338</v>
      </c>
      <c r="D176" t="s">
        <v>339</v>
      </c>
      <c r="E176" t="s">
        <v>16</v>
      </c>
      <c r="F176" t="s">
        <v>17</v>
      </c>
    </row>
    <row r="177" spans="3:6" ht="15">
      <c r="C177" t="s">
        <v>340</v>
      </c>
      <c r="D177" t="s">
        <v>341</v>
      </c>
      <c r="E177" t="s">
        <v>16</v>
      </c>
      <c r="F177" t="s">
        <v>17</v>
      </c>
    </row>
    <row r="178" spans="3:6" ht="15">
      <c r="C178" s="31" t="s">
        <v>342</v>
      </c>
      <c r="D178" s="31" t="s">
        <v>343</v>
      </c>
      <c r="E178" s="31" t="s">
        <v>16</v>
      </c>
      <c r="F178" s="31" t="s">
        <v>17</v>
      </c>
    </row>
    <row r="179" spans="3:6" ht="15">
      <c r="C179" t="s">
        <v>344</v>
      </c>
      <c r="D179" t="s">
        <v>345</v>
      </c>
      <c r="E179" t="s">
        <v>16</v>
      </c>
      <c r="F179" t="s">
        <v>17</v>
      </c>
    </row>
    <row r="180" spans="3:6" ht="15">
      <c r="C180" t="s">
        <v>346</v>
      </c>
      <c r="D180" t="s">
        <v>347</v>
      </c>
      <c r="E180" t="s">
        <v>16</v>
      </c>
      <c r="F180" t="s">
        <v>17</v>
      </c>
    </row>
    <row r="181" spans="3:6" ht="15">
      <c r="C181" t="s">
        <v>348</v>
      </c>
      <c r="D181" t="s">
        <v>349</v>
      </c>
      <c r="E181" t="s">
        <v>16</v>
      </c>
      <c r="F181" t="s">
        <v>17</v>
      </c>
    </row>
    <row r="182" spans="3:6" ht="15">
      <c r="C182" t="s">
        <v>350</v>
      </c>
      <c r="D182" t="s">
        <v>351</v>
      </c>
      <c r="E182" t="s">
        <v>16</v>
      </c>
      <c r="F182" t="s">
        <v>17</v>
      </c>
    </row>
    <row r="183" spans="3:6" ht="15">
      <c r="C183" s="31" t="s">
        <v>352</v>
      </c>
      <c r="D183" s="31" t="s">
        <v>353</v>
      </c>
      <c r="E183" s="31" t="s">
        <v>16</v>
      </c>
      <c r="F183" s="31" t="s">
        <v>17</v>
      </c>
    </row>
    <row r="184" spans="3:6" ht="15">
      <c r="C184" s="31" t="s">
        <v>354</v>
      </c>
      <c r="D184" s="31" t="s">
        <v>355</v>
      </c>
      <c r="E184" s="31" t="s">
        <v>16</v>
      </c>
      <c r="F184" s="31" t="s">
        <v>17</v>
      </c>
    </row>
    <row r="185" spans="3:6" ht="15">
      <c r="C185" t="s">
        <v>356</v>
      </c>
      <c r="D185" t="s">
        <v>357</v>
      </c>
      <c r="E185" t="s">
        <v>16</v>
      </c>
      <c r="F185" t="s">
        <v>17</v>
      </c>
    </row>
    <row r="186" spans="3:6" ht="15">
      <c r="C186" t="s">
        <v>358</v>
      </c>
      <c r="D186" t="s">
        <v>359</v>
      </c>
      <c r="E186" t="s">
        <v>16</v>
      </c>
      <c r="F186" t="s">
        <v>17</v>
      </c>
    </row>
    <row r="187" spans="3:6" ht="15">
      <c r="C187" t="s">
        <v>360</v>
      </c>
      <c r="D187" t="s">
        <v>361</v>
      </c>
      <c r="E187" t="s">
        <v>16</v>
      </c>
      <c r="F187" t="s">
        <v>17</v>
      </c>
    </row>
    <row r="188" spans="3:6" ht="15">
      <c r="C188" s="31" t="s">
        <v>362</v>
      </c>
      <c r="D188" s="31" t="s">
        <v>363</v>
      </c>
      <c r="E188" s="31" t="s">
        <v>16</v>
      </c>
      <c r="F188" s="31" t="s">
        <v>17</v>
      </c>
    </row>
    <row r="189" spans="3:6" ht="15">
      <c r="C189" t="s">
        <v>364</v>
      </c>
      <c r="D189" t="s">
        <v>365</v>
      </c>
      <c r="E189" t="s">
        <v>16</v>
      </c>
      <c r="F189" t="s">
        <v>17</v>
      </c>
    </row>
    <row r="190" spans="3:6" ht="15">
      <c r="C190" s="31" t="s">
        <v>366</v>
      </c>
      <c r="D190" s="31" t="s">
        <v>367</v>
      </c>
      <c r="E190" s="31" t="s">
        <v>16</v>
      </c>
      <c r="F190" s="31" t="s">
        <v>17</v>
      </c>
    </row>
    <row r="191" spans="3:6" ht="15">
      <c r="C191" t="s">
        <v>368</v>
      </c>
      <c r="D191" t="s">
        <v>369</v>
      </c>
      <c r="E191" t="s">
        <v>16</v>
      </c>
      <c r="F191" t="s">
        <v>17</v>
      </c>
    </row>
    <row r="192" spans="3:6" ht="15">
      <c r="C192" t="s">
        <v>370</v>
      </c>
      <c r="D192" t="s">
        <v>371</v>
      </c>
      <c r="E192" t="s">
        <v>16</v>
      </c>
      <c r="F192" t="s">
        <v>17</v>
      </c>
    </row>
    <row r="193" spans="3:6" ht="15">
      <c r="C193" t="s">
        <v>372</v>
      </c>
      <c r="D193" t="s">
        <v>373</v>
      </c>
      <c r="E193" t="s">
        <v>16</v>
      </c>
      <c r="F193" t="s">
        <v>17</v>
      </c>
    </row>
    <row r="194" spans="3:6" ht="15">
      <c r="C194" t="s">
        <v>374</v>
      </c>
      <c r="D194" t="s">
        <v>375</v>
      </c>
      <c r="E194" t="s">
        <v>16</v>
      </c>
      <c r="F194" t="s">
        <v>17</v>
      </c>
    </row>
    <row r="195" spans="3:6" ht="15">
      <c r="C195" t="s">
        <v>376</v>
      </c>
      <c r="D195" t="s">
        <v>377</v>
      </c>
      <c r="E195" t="s">
        <v>16</v>
      </c>
      <c r="F195" t="s">
        <v>17</v>
      </c>
    </row>
    <row r="196" spans="3:6" ht="15">
      <c r="C196" t="s">
        <v>378</v>
      </c>
      <c r="D196" t="s">
        <v>379</v>
      </c>
      <c r="E196" t="s">
        <v>16</v>
      </c>
      <c r="F196" t="s">
        <v>17</v>
      </c>
    </row>
    <row r="197" spans="3:6" ht="15">
      <c r="C197" t="s">
        <v>380</v>
      </c>
      <c r="D197" t="s">
        <v>381</v>
      </c>
      <c r="E197" t="s">
        <v>16</v>
      </c>
      <c r="F197" t="s">
        <v>17</v>
      </c>
    </row>
    <row r="198" spans="3:6" ht="15">
      <c r="C198" t="s">
        <v>382</v>
      </c>
      <c r="D198" t="s">
        <v>383</v>
      </c>
      <c r="E198" t="s">
        <v>16</v>
      </c>
      <c r="F198" t="s">
        <v>17</v>
      </c>
    </row>
    <row r="199" spans="3:6" ht="15">
      <c r="C199" t="s">
        <v>384</v>
      </c>
      <c r="D199" t="s">
        <v>385</v>
      </c>
      <c r="E199" t="s">
        <v>16</v>
      </c>
      <c r="F199" t="s">
        <v>17</v>
      </c>
    </row>
    <row r="200" spans="3:6" ht="15">
      <c r="C200" t="s">
        <v>386</v>
      </c>
      <c r="D200" t="s">
        <v>387</v>
      </c>
      <c r="E200" t="s">
        <v>16</v>
      </c>
      <c r="F200" t="s">
        <v>17</v>
      </c>
    </row>
    <row r="201" spans="3:6" ht="15">
      <c r="C201" t="s">
        <v>388</v>
      </c>
      <c r="D201" t="s">
        <v>389</v>
      </c>
      <c r="E201" t="s">
        <v>16</v>
      </c>
      <c r="F201" t="s">
        <v>17</v>
      </c>
    </row>
    <row r="202" spans="3:6" ht="15">
      <c r="C202" t="s">
        <v>390</v>
      </c>
      <c r="D202" t="s">
        <v>391</v>
      </c>
      <c r="E202" t="s">
        <v>16</v>
      </c>
      <c r="F202" t="s">
        <v>17</v>
      </c>
    </row>
    <row r="203" spans="3:6" ht="15">
      <c r="C203" t="s">
        <v>392</v>
      </c>
      <c r="D203" t="s">
        <v>393</v>
      </c>
      <c r="E203" t="s">
        <v>16</v>
      </c>
      <c r="F203" t="s">
        <v>17</v>
      </c>
    </row>
    <row r="204" spans="3:6" ht="15">
      <c r="C204" t="s">
        <v>394</v>
      </c>
      <c r="D204" t="s">
        <v>395</v>
      </c>
      <c r="E204" t="s">
        <v>16</v>
      </c>
      <c r="F204" t="s">
        <v>17</v>
      </c>
    </row>
    <row r="205" spans="3:6" ht="15">
      <c r="C205" t="s">
        <v>396</v>
      </c>
      <c r="D205" t="s">
        <v>397</v>
      </c>
      <c r="E205" t="s">
        <v>16</v>
      </c>
      <c r="F205" t="s">
        <v>17</v>
      </c>
    </row>
    <row r="206" spans="3:6" ht="15">
      <c r="C206" t="s">
        <v>398</v>
      </c>
      <c r="D206" t="s">
        <v>399</v>
      </c>
      <c r="E206" t="s">
        <v>16</v>
      </c>
      <c r="F206" t="s">
        <v>17</v>
      </c>
    </row>
    <row r="207" spans="3:6" ht="15">
      <c r="C207" t="s">
        <v>400</v>
      </c>
      <c r="D207" t="s">
        <v>401</v>
      </c>
      <c r="E207" t="s">
        <v>16</v>
      </c>
      <c r="F207" t="s">
        <v>17</v>
      </c>
    </row>
    <row r="208" spans="3:6" ht="15">
      <c r="C208" t="s">
        <v>402</v>
      </c>
      <c r="D208" t="s">
        <v>403</v>
      </c>
      <c r="E208" t="s">
        <v>16</v>
      </c>
      <c r="F208" t="s">
        <v>17</v>
      </c>
    </row>
    <row r="209" spans="3:6" ht="15">
      <c r="C209" t="s">
        <v>404</v>
      </c>
      <c r="D209" t="s">
        <v>405</v>
      </c>
      <c r="E209" t="s">
        <v>16</v>
      </c>
      <c r="F209" t="s">
        <v>17</v>
      </c>
    </row>
    <row r="210" spans="3:6" ht="15">
      <c r="C210" t="s">
        <v>406</v>
      </c>
      <c r="D210" t="s">
        <v>407</v>
      </c>
      <c r="E210" t="s">
        <v>16</v>
      </c>
      <c r="F210" t="s">
        <v>17</v>
      </c>
    </row>
    <row r="211" spans="3:6" ht="15">
      <c r="C211" t="s">
        <v>408</v>
      </c>
      <c r="D211" t="s">
        <v>409</v>
      </c>
      <c r="E211" t="s">
        <v>16</v>
      </c>
      <c r="F211" t="s">
        <v>17</v>
      </c>
    </row>
    <row r="212" spans="3:6" ht="15">
      <c r="C212" t="s">
        <v>410</v>
      </c>
      <c r="D212" t="s">
        <v>411</v>
      </c>
      <c r="E212" t="s">
        <v>16</v>
      </c>
      <c r="F212" t="s">
        <v>17</v>
      </c>
    </row>
    <row r="213" spans="3:6" ht="15">
      <c r="C213" t="s">
        <v>412</v>
      </c>
      <c r="D213" t="s">
        <v>413</v>
      </c>
      <c r="E213" t="s">
        <v>16</v>
      </c>
      <c r="F213" t="s">
        <v>17</v>
      </c>
    </row>
    <row r="214" spans="3:6" ht="15">
      <c r="C214" s="32" t="s">
        <v>414</v>
      </c>
      <c r="D214" s="32" t="s">
        <v>415</v>
      </c>
      <c r="E214" s="32" t="s">
        <v>16</v>
      </c>
      <c r="F214" s="32" t="s">
        <v>17</v>
      </c>
    </row>
    <row r="215" spans="3:6" ht="15">
      <c r="C215" t="s">
        <v>416</v>
      </c>
      <c r="D215" t="s">
        <v>417</v>
      </c>
      <c r="E215" t="s">
        <v>16</v>
      </c>
      <c r="F215" t="s">
        <v>17</v>
      </c>
    </row>
    <row r="216" spans="3:6" ht="15">
      <c r="C216" t="s">
        <v>418</v>
      </c>
      <c r="D216" t="s">
        <v>419</v>
      </c>
      <c r="E216" t="s">
        <v>16</v>
      </c>
      <c r="F216" t="s">
        <v>17</v>
      </c>
    </row>
    <row r="217" spans="3:6" ht="15">
      <c r="C217" s="31" t="s">
        <v>420</v>
      </c>
      <c r="D217" s="31" t="s">
        <v>421</v>
      </c>
      <c r="E217" s="31" t="s">
        <v>16</v>
      </c>
      <c r="F217" s="31" t="s">
        <v>17</v>
      </c>
    </row>
    <row r="218" spans="3:6" ht="15">
      <c r="C218" t="s">
        <v>422</v>
      </c>
      <c r="D218" t="s">
        <v>423</v>
      </c>
      <c r="E218" t="s">
        <v>16</v>
      </c>
      <c r="F218" t="s">
        <v>17</v>
      </c>
    </row>
    <row r="219" spans="3:6" ht="15">
      <c r="C219" t="s">
        <v>424</v>
      </c>
      <c r="D219" t="s">
        <v>425</v>
      </c>
      <c r="E219" t="s">
        <v>16</v>
      </c>
      <c r="F219" t="s">
        <v>17</v>
      </c>
    </row>
    <row r="220" spans="3:6" ht="15">
      <c r="C220" s="31" t="s">
        <v>426</v>
      </c>
      <c r="D220" s="31" t="s">
        <v>427</v>
      </c>
      <c r="E220" s="31" t="s">
        <v>16</v>
      </c>
      <c r="F220" s="31" t="s">
        <v>17</v>
      </c>
    </row>
    <row r="221" spans="3:6" ht="15">
      <c r="C221" s="31" t="s">
        <v>428</v>
      </c>
      <c r="D221" s="31" t="s">
        <v>429</v>
      </c>
      <c r="E221" s="31" t="s">
        <v>16</v>
      </c>
      <c r="F221" s="31" t="s">
        <v>17</v>
      </c>
    </row>
    <row r="222" spans="3:6" ht="15">
      <c r="C222" t="s">
        <v>430</v>
      </c>
      <c r="D222" t="s">
        <v>431</v>
      </c>
      <c r="E222" t="s">
        <v>16</v>
      </c>
      <c r="F222" t="s">
        <v>17</v>
      </c>
    </row>
    <row r="223" spans="3:6" ht="15">
      <c r="C223" t="s">
        <v>432</v>
      </c>
      <c r="D223" t="s">
        <v>433</v>
      </c>
      <c r="E223" t="s">
        <v>16</v>
      </c>
      <c r="F223" t="s">
        <v>17</v>
      </c>
    </row>
    <row r="224" spans="3:6" ht="15">
      <c r="C224" t="s">
        <v>434</v>
      </c>
      <c r="D224" t="s">
        <v>435</v>
      </c>
      <c r="E224" t="s">
        <v>16</v>
      </c>
      <c r="F224" t="s">
        <v>17</v>
      </c>
    </row>
    <row r="225" spans="3:6" ht="15">
      <c r="C225" t="s">
        <v>436</v>
      </c>
      <c r="D225" t="s">
        <v>437</v>
      </c>
      <c r="E225" t="s">
        <v>16</v>
      </c>
      <c r="F225" t="s">
        <v>17</v>
      </c>
    </row>
    <row r="226" spans="3:6" ht="15">
      <c r="C226" t="s">
        <v>438</v>
      </c>
      <c r="D226" t="s">
        <v>439</v>
      </c>
      <c r="E226" t="s">
        <v>16</v>
      </c>
      <c r="F226" t="s">
        <v>17</v>
      </c>
    </row>
    <row r="227" spans="3:6" ht="15">
      <c r="C227" s="32" t="s">
        <v>440</v>
      </c>
      <c r="D227" s="32" t="s">
        <v>441</v>
      </c>
      <c r="E227" s="32" t="s">
        <v>16</v>
      </c>
      <c r="F227" s="32" t="s">
        <v>17</v>
      </c>
    </row>
    <row r="228" spans="3:6" ht="15">
      <c r="C228" s="32" t="s">
        <v>442</v>
      </c>
      <c r="D228" s="32" t="s">
        <v>443</v>
      </c>
      <c r="E228" s="32" t="s">
        <v>16</v>
      </c>
      <c r="F228" s="32" t="s">
        <v>17</v>
      </c>
    </row>
    <row r="229" spans="3:6" ht="15">
      <c r="C229" t="s">
        <v>444</v>
      </c>
      <c r="D229" t="s">
        <v>445</v>
      </c>
      <c r="E229" t="s">
        <v>16</v>
      </c>
      <c r="F229" t="s">
        <v>17</v>
      </c>
    </row>
    <row r="230" spans="3:6" ht="15">
      <c r="C230" t="s">
        <v>446</v>
      </c>
      <c r="D230" t="s">
        <v>447</v>
      </c>
      <c r="E230" t="s">
        <v>16</v>
      </c>
      <c r="F230" t="s">
        <v>17</v>
      </c>
    </row>
    <row r="231" spans="3:6" ht="15">
      <c r="C231" s="31" t="s">
        <v>448</v>
      </c>
      <c r="D231" s="31" t="s">
        <v>449</v>
      </c>
      <c r="E231" s="31" t="s">
        <v>16</v>
      </c>
      <c r="F231" s="31" t="s">
        <v>17</v>
      </c>
    </row>
    <row r="232" spans="3:6" ht="15">
      <c r="C232" t="s">
        <v>450</v>
      </c>
      <c r="D232" t="s">
        <v>451</v>
      </c>
      <c r="E232" t="s">
        <v>16</v>
      </c>
      <c r="F232" t="s">
        <v>17</v>
      </c>
    </row>
    <row r="233" spans="3:6" ht="15">
      <c r="C233" t="s">
        <v>452</v>
      </c>
      <c r="D233" t="s">
        <v>453</v>
      </c>
      <c r="E233" t="s">
        <v>16</v>
      </c>
      <c r="F233" t="s">
        <v>17</v>
      </c>
    </row>
    <row r="234" spans="3:6" ht="15">
      <c r="C234" t="s">
        <v>454</v>
      </c>
      <c r="D234" t="s">
        <v>455</v>
      </c>
      <c r="E234" t="s">
        <v>16</v>
      </c>
      <c r="F234" t="s">
        <v>17</v>
      </c>
    </row>
    <row r="235" spans="3:6" ht="15">
      <c r="C235" t="s">
        <v>456</v>
      </c>
      <c r="D235" t="s">
        <v>457</v>
      </c>
      <c r="E235" t="s">
        <v>16</v>
      </c>
      <c r="F235" t="s">
        <v>17</v>
      </c>
    </row>
    <row r="236" spans="3:6" ht="15">
      <c r="C236" t="s">
        <v>458</v>
      </c>
      <c r="D236" t="s">
        <v>459</v>
      </c>
      <c r="E236" t="s">
        <v>16</v>
      </c>
      <c r="F236" t="s">
        <v>17</v>
      </c>
    </row>
    <row r="237" spans="3:6" ht="15">
      <c r="C237" t="s">
        <v>460</v>
      </c>
      <c r="D237" t="s">
        <v>461</v>
      </c>
      <c r="E237" t="s">
        <v>16</v>
      </c>
      <c r="F237" t="s">
        <v>17</v>
      </c>
    </row>
    <row r="238" spans="3:6" ht="15">
      <c r="C238" t="s">
        <v>462</v>
      </c>
      <c r="D238" t="s">
        <v>463</v>
      </c>
      <c r="E238" t="s">
        <v>16</v>
      </c>
      <c r="F238" t="s">
        <v>17</v>
      </c>
    </row>
    <row r="239" spans="3:6" ht="15">
      <c r="C239" t="s">
        <v>464</v>
      </c>
      <c r="D239" t="s">
        <v>465</v>
      </c>
      <c r="E239" t="s">
        <v>16</v>
      </c>
      <c r="F239" t="s">
        <v>17</v>
      </c>
    </row>
    <row r="240" spans="3:6" ht="15">
      <c r="C240" t="s">
        <v>466</v>
      </c>
      <c r="D240" t="s">
        <v>467</v>
      </c>
      <c r="E240" t="s">
        <v>16</v>
      </c>
      <c r="F240" t="s">
        <v>17</v>
      </c>
    </row>
    <row r="241" spans="3:6" ht="15">
      <c r="C241" t="s">
        <v>468</v>
      </c>
      <c r="D241" t="s">
        <v>469</v>
      </c>
      <c r="E241" t="s">
        <v>16</v>
      </c>
      <c r="F241" t="s">
        <v>17</v>
      </c>
    </row>
    <row r="242" spans="3:6" ht="15">
      <c r="C242" t="s">
        <v>470</v>
      </c>
      <c r="D242" t="s">
        <v>471</v>
      </c>
      <c r="E242" t="s">
        <v>16</v>
      </c>
      <c r="F242" t="s">
        <v>17</v>
      </c>
    </row>
    <row r="243" spans="3:6" ht="15">
      <c r="C243" t="s">
        <v>472</v>
      </c>
      <c r="D243" t="s">
        <v>473</v>
      </c>
      <c r="E243" t="s">
        <v>16</v>
      </c>
      <c r="F243" t="s">
        <v>17</v>
      </c>
    </row>
    <row r="244" spans="3:6" ht="15">
      <c r="C244" s="32" t="s">
        <v>474</v>
      </c>
      <c r="D244" s="32" t="s">
        <v>475</v>
      </c>
      <c r="E244" s="32" t="s">
        <v>16</v>
      </c>
      <c r="F244" s="32" t="s">
        <v>17</v>
      </c>
    </row>
    <row r="245" spans="3:6" ht="15">
      <c r="C245" t="s">
        <v>476</v>
      </c>
      <c r="D245" t="s">
        <v>477</v>
      </c>
      <c r="E245" t="s">
        <v>16</v>
      </c>
      <c r="F245" t="s">
        <v>17</v>
      </c>
    </row>
    <row r="246" spans="3:6" ht="15">
      <c r="C246" t="s">
        <v>478</v>
      </c>
      <c r="D246" t="s">
        <v>479</v>
      </c>
      <c r="E246" t="s">
        <v>16</v>
      </c>
      <c r="F246" t="s">
        <v>17</v>
      </c>
    </row>
    <row r="247" spans="3:6" ht="15">
      <c r="C247" t="s">
        <v>480</v>
      </c>
      <c r="D247" t="s">
        <v>481</v>
      </c>
      <c r="E247" t="s">
        <v>16</v>
      </c>
      <c r="F247" t="s">
        <v>17</v>
      </c>
    </row>
    <row r="248" spans="3:6" ht="15">
      <c r="C248" t="s">
        <v>482</v>
      </c>
      <c r="D248" t="s">
        <v>483</v>
      </c>
      <c r="E248" t="s">
        <v>16</v>
      </c>
      <c r="F248" t="s">
        <v>17</v>
      </c>
    </row>
    <row r="249" spans="3:6" ht="15">
      <c r="C249" t="s">
        <v>484</v>
      </c>
      <c r="D249" t="s">
        <v>485</v>
      </c>
      <c r="E249" t="s">
        <v>16</v>
      </c>
      <c r="F249" t="s">
        <v>17</v>
      </c>
    </row>
    <row r="250" spans="3:6" ht="15">
      <c r="C250" t="s">
        <v>486</v>
      </c>
      <c r="D250" t="s">
        <v>487</v>
      </c>
      <c r="E250" t="s">
        <v>16</v>
      </c>
      <c r="F250" t="s">
        <v>17</v>
      </c>
    </row>
    <row r="251" spans="3:6" ht="15">
      <c r="C251" t="s">
        <v>488</v>
      </c>
      <c r="D251" t="s">
        <v>489</v>
      </c>
      <c r="E251" t="s">
        <v>16</v>
      </c>
      <c r="F251" t="s">
        <v>17</v>
      </c>
    </row>
    <row r="252" spans="3:6" ht="15">
      <c r="C252" t="s">
        <v>490</v>
      </c>
      <c r="D252" t="s">
        <v>491</v>
      </c>
      <c r="E252" t="s">
        <v>16</v>
      </c>
      <c r="F252" t="s">
        <v>17</v>
      </c>
    </row>
    <row r="253" spans="3:6" ht="15">
      <c r="C253" t="s">
        <v>492</v>
      </c>
      <c r="D253" t="s">
        <v>493</v>
      </c>
      <c r="E253" t="s">
        <v>16</v>
      </c>
      <c r="F253" t="s">
        <v>17</v>
      </c>
    </row>
    <row r="254" spans="3:6" ht="15">
      <c r="C254" t="s">
        <v>494</v>
      </c>
      <c r="D254" t="s">
        <v>495</v>
      </c>
      <c r="E254" t="s">
        <v>16</v>
      </c>
      <c r="F254" t="s">
        <v>17</v>
      </c>
    </row>
    <row r="255" spans="3:6" ht="15">
      <c r="C255" t="s">
        <v>496</v>
      </c>
      <c r="D255" t="s">
        <v>497</v>
      </c>
      <c r="E255" t="s">
        <v>16</v>
      </c>
      <c r="F255" t="s">
        <v>17</v>
      </c>
    </row>
    <row r="256" spans="3:6" ht="15">
      <c r="C256" s="31" t="s">
        <v>498</v>
      </c>
      <c r="D256" s="31" t="s">
        <v>499</v>
      </c>
      <c r="E256" s="31" t="s">
        <v>16</v>
      </c>
      <c r="F256" s="31" t="s">
        <v>17</v>
      </c>
    </row>
    <row r="257" spans="3:6" ht="15">
      <c r="C257" t="s">
        <v>500</v>
      </c>
      <c r="D257" t="s">
        <v>501</v>
      </c>
      <c r="E257" t="s">
        <v>16</v>
      </c>
      <c r="F257" t="s">
        <v>17</v>
      </c>
    </row>
    <row r="258" spans="3:6" ht="15">
      <c r="C258" s="31" t="s">
        <v>502</v>
      </c>
      <c r="D258" s="31" t="s">
        <v>503</v>
      </c>
      <c r="E258" s="31" t="s">
        <v>16</v>
      </c>
      <c r="F258" s="31" t="s">
        <v>17</v>
      </c>
    </row>
    <row r="259" spans="3:6" ht="15">
      <c r="C259" t="s">
        <v>504</v>
      </c>
      <c r="D259" t="s">
        <v>505</v>
      </c>
      <c r="E259" t="s">
        <v>16</v>
      </c>
      <c r="F259" t="s">
        <v>17</v>
      </c>
    </row>
    <row r="260" spans="3:6" ht="15">
      <c r="C260" t="s">
        <v>506</v>
      </c>
      <c r="D260" t="s">
        <v>507</v>
      </c>
      <c r="E260" t="s">
        <v>16</v>
      </c>
      <c r="F260" t="s">
        <v>17</v>
      </c>
    </row>
    <row r="261" spans="3:6" ht="15">
      <c r="C261" s="32" t="s">
        <v>508</v>
      </c>
      <c r="D261" s="32" t="s">
        <v>509</v>
      </c>
      <c r="E261" s="32" t="s">
        <v>16</v>
      </c>
      <c r="F261" s="32" t="s">
        <v>17</v>
      </c>
    </row>
    <row r="262" spans="3:6" ht="15">
      <c r="C262" s="31" t="s">
        <v>510</v>
      </c>
      <c r="D262" s="31" t="s">
        <v>511</v>
      </c>
      <c r="E262" s="31" t="s">
        <v>16</v>
      </c>
      <c r="F262" s="31" t="s">
        <v>17</v>
      </c>
    </row>
    <row r="263" spans="3:6" ht="15">
      <c r="C263" t="s">
        <v>512</v>
      </c>
      <c r="D263" t="s">
        <v>513</v>
      </c>
      <c r="E263" t="s">
        <v>16</v>
      </c>
      <c r="F263" t="s">
        <v>17</v>
      </c>
    </row>
    <row r="264" spans="3:6" ht="15">
      <c r="C264" t="s">
        <v>514</v>
      </c>
      <c r="D264" t="s">
        <v>515</v>
      </c>
      <c r="E264" t="s">
        <v>16</v>
      </c>
      <c r="F264" t="s">
        <v>17</v>
      </c>
    </row>
    <row r="265" spans="3:6" ht="15">
      <c r="C265" t="s">
        <v>516</v>
      </c>
      <c r="D265" t="s">
        <v>517</v>
      </c>
      <c r="E265" t="s">
        <v>16</v>
      </c>
      <c r="F265" t="s">
        <v>17</v>
      </c>
    </row>
    <row r="266" spans="3:6" ht="15">
      <c r="C266" t="s">
        <v>518</v>
      </c>
      <c r="D266" t="s">
        <v>519</v>
      </c>
      <c r="E266" t="s">
        <v>16</v>
      </c>
      <c r="F266" t="s">
        <v>17</v>
      </c>
    </row>
    <row r="267" spans="3:6" ht="15">
      <c r="C267" t="s">
        <v>520</v>
      </c>
      <c r="D267" t="s">
        <v>521</v>
      </c>
      <c r="E267" t="s">
        <v>16</v>
      </c>
      <c r="F267" t="s">
        <v>17</v>
      </c>
    </row>
    <row r="268" spans="3:6" ht="15">
      <c r="C268" t="s">
        <v>522</v>
      </c>
      <c r="D268" t="s">
        <v>523</v>
      </c>
      <c r="E268" t="s">
        <v>16</v>
      </c>
      <c r="F268" t="s">
        <v>17</v>
      </c>
    </row>
    <row r="269" spans="3:6" ht="15">
      <c r="C269" t="s">
        <v>524</v>
      </c>
      <c r="D269" t="s">
        <v>525</v>
      </c>
      <c r="E269" t="s">
        <v>16</v>
      </c>
      <c r="F269" t="s">
        <v>17</v>
      </c>
    </row>
    <row r="270" spans="3:6" ht="15">
      <c r="C270" t="s">
        <v>526</v>
      </c>
      <c r="D270" t="s">
        <v>527</v>
      </c>
      <c r="E270" t="s">
        <v>16</v>
      </c>
      <c r="F270" t="s">
        <v>17</v>
      </c>
    </row>
    <row r="271" spans="3:6" ht="15">
      <c r="C271" t="s">
        <v>528</v>
      </c>
      <c r="D271" t="s">
        <v>529</v>
      </c>
      <c r="E271" t="s">
        <v>16</v>
      </c>
      <c r="F271" t="s">
        <v>17</v>
      </c>
    </row>
    <row r="272" spans="3:6" ht="15">
      <c r="C272" t="s">
        <v>530</v>
      </c>
      <c r="D272" t="s">
        <v>531</v>
      </c>
      <c r="E272" t="s">
        <v>16</v>
      </c>
      <c r="F272" t="s">
        <v>17</v>
      </c>
    </row>
    <row r="273" spans="3:6" ht="15">
      <c r="C273" t="s">
        <v>532</v>
      </c>
      <c r="D273" t="s">
        <v>533</v>
      </c>
      <c r="E273" t="s">
        <v>16</v>
      </c>
      <c r="F273" t="s">
        <v>17</v>
      </c>
    </row>
    <row r="274" spans="3:6" ht="15">
      <c r="C274" t="s">
        <v>534</v>
      </c>
      <c r="D274" t="s">
        <v>535</v>
      </c>
      <c r="E274" t="s">
        <v>16</v>
      </c>
      <c r="F274" t="s">
        <v>17</v>
      </c>
    </row>
    <row r="275" spans="3:6" ht="15">
      <c r="C275" t="s">
        <v>536</v>
      </c>
      <c r="D275" t="s">
        <v>537</v>
      </c>
      <c r="E275" t="s">
        <v>16</v>
      </c>
      <c r="F275" t="s">
        <v>17</v>
      </c>
    </row>
    <row r="276" spans="3:6" ht="15">
      <c r="C276" s="31" t="s">
        <v>538</v>
      </c>
      <c r="D276" s="31" t="s">
        <v>539</v>
      </c>
      <c r="E276" s="31" t="s">
        <v>16</v>
      </c>
      <c r="F276" s="31" t="s">
        <v>17</v>
      </c>
    </row>
    <row r="277" spans="3:6" ht="15">
      <c r="C277" t="s">
        <v>540</v>
      </c>
      <c r="D277" t="s">
        <v>541</v>
      </c>
      <c r="E277" t="s">
        <v>16</v>
      </c>
      <c r="F277" t="s">
        <v>17</v>
      </c>
    </row>
    <row r="278" spans="3:6" ht="15">
      <c r="C278" s="31" t="s">
        <v>542</v>
      </c>
      <c r="D278" s="31" t="s">
        <v>543</v>
      </c>
      <c r="E278" s="31" t="s">
        <v>16</v>
      </c>
      <c r="F278" s="31" t="s">
        <v>17</v>
      </c>
    </row>
    <row r="279" spans="3:6" ht="15">
      <c r="C279" t="s">
        <v>544</v>
      </c>
      <c r="D279" t="s">
        <v>545</v>
      </c>
      <c r="E279" t="s">
        <v>16</v>
      </c>
      <c r="F279" t="s">
        <v>17</v>
      </c>
    </row>
    <row r="280" spans="3:6" ht="15">
      <c r="C280" t="s">
        <v>546</v>
      </c>
      <c r="D280" t="s">
        <v>547</v>
      </c>
      <c r="E280" t="s">
        <v>16</v>
      </c>
      <c r="F280" t="s">
        <v>17</v>
      </c>
    </row>
    <row r="281" spans="3:6" ht="15">
      <c r="C281" t="s">
        <v>548</v>
      </c>
      <c r="D281" t="s">
        <v>549</v>
      </c>
      <c r="E281" t="s">
        <v>16</v>
      </c>
      <c r="F281" t="s">
        <v>17</v>
      </c>
    </row>
    <row r="282" spans="3:6" ht="15">
      <c r="C282" s="31" t="s">
        <v>550</v>
      </c>
      <c r="D282" s="31" t="s">
        <v>551</v>
      </c>
      <c r="E282" s="31" t="s">
        <v>16</v>
      </c>
      <c r="F282" s="31" t="s">
        <v>17</v>
      </c>
    </row>
    <row r="283" spans="3:6" ht="15">
      <c r="C283" t="s">
        <v>552</v>
      </c>
      <c r="D283" t="s">
        <v>553</v>
      </c>
      <c r="E283" t="s">
        <v>16</v>
      </c>
      <c r="F283" t="s">
        <v>17</v>
      </c>
    </row>
    <row r="284" spans="3:6" ht="15">
      <c r="C284" t="s">
        <v>554</v>
      </c>
      <c r="D284" t="s">
        <v>555</v>
      </c>
      <c r="E284" t="s">
        <v>16</v>
      </c>
      <c r="F284" t="s">
        <v>17</v>
      </c>
    </row>
    <row r="285" spans="3:6" ht="15">
      <c r="C285" t="s">
        <v>556</v>
      </c>
      <c r="D285" t="s">
        <v>557</v>
      </c>
      <c r="E285" t="s">
        <v>16</v>
      </c>
      <c r="F285" t="s">
        <v>17</v>
      </c>
    </row>
    <row r="286" spans="3:6" ht="15">
      <c r="C286" s="31" t="s">
        <v>558</v>
      </c>
      <c r="D286" s="31" t="s">
        <v>559</v>
      </c>
      <c r="E286" s="31" t="s">
        <v>16</v>
      </c>
      <c r="F286" s="31" t="s">
        <v>17</v>
      </c>
    </row>
    <row r="287" spans="3:6" ht="15">
      <c r="C287" t="s">
        <v>560</v>
      </c>
      <c r="D287" t="s">
        <v>561</v>
      </c>
      <c r="E287" t="s">
        <v>16</v>
      </c>
      <c r="F287" t="s">
        <v>17</v>
      </c>
    </row>
    <row r="288" spans="3:6" ht="15">
      <c r="C288" t="s">
        <v>562</v>
      </c>
      <c r="D288" t="s">
        <v>563</v>
      </c>
      <c r="E288" t="s">
        <v>16</v>
      </c>
      <c r="F288" t="s">
        <v>17</v>
      </c>
    </row>
    <row r="289" spans="3:6" ht="15">
      <c r="C289" t="s">
        <v>564</v>
      </c>
      <c r="D289" t="s">
        <v>565</v>
      </c>
      <c r="E289" t="s">
        <v>16</v>
      </c>
      <c r="F289" t="s">
        <v>17</v>
      </c>
    </row>
    <row r="290" spans="3:6" ht="15">
      <c r="C290" t="s">
        <v>566</v>
      </c>
      <c r="D290" t="s">
        <v>567</v>
      </c>
      <c r="E290" t="s">
        <v>16</v>
      </c>
      <c r="F290" t="s">
        <v>17</v>
      </c>
    </row>
    <row r="291" spans="3:6" ht="15">
      <c r="C291" t="s">
        <v>568</v>
      </c>
      <c r="D291" t="s">
        <v>569</v>
      </c>
      <c r="E291" t="s">
        <v>16</v>
      </c>
      <c r="F291" t="s">
        <v>17</v>
      </c>
    </row>
    <row r="292" spans="3:6" ht="15">
      <c r="C292" t="s">
        <v>570</v>
      </c>
      <c r="D292" t="s">
        <v>571</v>
      </c>
      <c r="E292" t="s">
        <v>16</v>
      </c>
      <c r="F292" t="s">
        <v>17</v>
      </c>
    </row>
    <row r="293" spans="3:6" ht="15">
      <c r="C293" t="s">
        <v>572</v>
      </c>
      <c r="D293" t="s">
        <v>573</v>
      </c>
      <c r="E293" t="s">
        <v>16</v>
      </c>
      <c r="F293" t="s">
        <v>17</v>
      </c>
    </row>
    <row r="294" spans="3:6" ht="15">
      <c r="C294" t="s">
        <v>574</v>
      </c>
      <c r="D294" t="s">
        <v>575</v>
      </c>
      <c r="E294" t="s">
        <v>16</v>
      </c>
      <c r="F294" t="s">
        <v>17</v>
      </c>
    </row>
    <row r="295" spans="3:6" ht="15">
      <c r="C295" t="s">
        <v>576</v>
      </c>
      <c r="D295" t="s">
        <v>577</v>
      </c>
      <c r="E295" t="s">
        <v>16</v>
      </c>
      <c r="F295" t="s">
        <v>17</v>
      </c>
    </row>
    <row r="296" spans="3:6" ht="15">
      <c r="C296" t="s">
        <v>578</v>
      </c>
      <c r="D296" t="s">
        <v>579</v>
      </c>
      <c r="E296" t="s">
        <v>16</v>
      </c>
      <c r="F296" t="s">
        <v>17</v>
      </c>
    </row>
    <row r="297" spans="3:6" ht="15">
      <c r="C297" t="s">
        <v>580</v>
      </c>
      <c r="D297" t="s">
        <v>581</v>
      </c>
      <c r="E297" t="s">
        <v>16</v>
      </c>
      <c r="F297" t="s">
        <v>17</v>
      </c>
    </row>
    <row r="298" spans="3:6" ht="15">
      <c r="C298" s="31" t="s">
        <v>582</v>
      </c>
      <c r="D298" s="31" t="s">
        <v>583</v>
      </c>
      <c r="E298" s="31" t="s">
        <v>16</v>
      </c>
      <c r="F298" s="31" t="s">
        <v>17</v>
      </c>
    </row>
    <row r="299" spans="3:6" ht="15">
      <c r="C299" t="s">
        <v>584</v>
      </c>
      <c r="D299" t="s">
        <v>585</v>
      </c>
      <c r="E299" t="s">
        <v>16</v>
      </c>
      <c r="F299" t="s">
        <v>17</v>
      </c>
    </row>
    <row r="300" spans="3:6" ht="15">
      <c r="C300" t="s">
        <v>586</v>
      </c>
      <c r="D300" t="s">
        <v>587</v>
      </c>
      <c r="E300" t="s">
        <v>16</v>
      </c>
      <c r="F300" t="s">
        <v>17</v>
      </c>
    </row>
    <row r="301" spans="3:6" ht="15">
      <c r="C301" t="s">
        <v>588</v>
      </c>
      <c r="D301" t="s">
        <v>589</v>
      </c>
      <c r="E301" t="s">
        <v>16</v>
      </c>
      <c r="F301" t="s">
        <v>17</v>
      </c>
    </row>
    <row r="302" spans="3:6" ht="15">
      <c r="C302" t="s">
        <v>590</v>
      </c>
      <c r="D302" t="s">
        <v>591</v>
      </c>
      <c r="E302" t="s">
        <v>16</v>
      </c>
      <c r="F302" t="s">
        <v>17</v>
      </c>
    </row>
    <row r="303" spans="3:6" ht="15">
      <c r="C303" t="s">
        <v>592</v>
      </c>
      <c r="D303" t="s">
        <v>593</v>
      </c>
      <c r="E303" t="s">
        <v>16</v>
      </c>
      <c r="F303" t="s">
        <v>17</v>
      </c>
    </row>
    <row r="304" spans="3:6" ht="15">
      <c r="C304" s="31" t="s">
        <v>594</v>
      </c>
      <c r="D304" s="31" t="s">
        <v>595</v>
      </c>
      <c r="E304" s="31" t="s">
        <v>16</v>
      </c>
      <c r="F304" s="31" t="s">
        <v>17</v>
      </c>
    </row>
    <row r="305" spans="3:6" ht="15">
      <c r="C305" t="s">
        <v>596</v>
      </c>
      <c r="D305" t="s">
        <v>597</v>
      </c>
      <c r="E305" t="s">
        <v>16</v>
      </c>
      <c r="F305" t="s">
        <v>17</v>
      </c>
    </row>
    <row r="306" spans="3:6" ht="15">
      <c r="C306" t="s">
        <v>598</v>
      </c>
      <c r="D306" t="s">
        <v>599</v>
      </c>
      <c r="E306" t="s">
        <v>16</v>
      </c>
      <c r="F306" t="s">
        <v>17</v>
      </c>
    </row>
    <row r="307" spans="3:6" ht="15">
      <c r="C307" s="31" t="s">
        <v>600</v>
      </c>
      <c r="D307" s="31" t="s">
        <v>601</v>
      </c>
      <c r="E307" s="31" t="s">
        <v>16</v>
      </c>
      <c r="F307" s="31" t="s">
        <v>17</v>
      </c>
    </row>
    <row r="308" spans="3:6" ht="15">
      <c r="C308" s="31" t="s">
        <v>602</v>
      </c>
      <c r="D308" s="31" t="s">
        <v>603</v>
      </c>
      <c r="E308" s="31" t="s">
        <v>16</v>
      </c>
      <c r="F308" s="31" t="s">
        <v>17</v>
      </c>
    </row>
    <row r="309" spans="3:6" ht="15">
      <c r="C309" t="s">
        <v>604</v>
      </c>
      <c r="D309" t="s">
        <v>605</v>
      </c>
      <c r="E309" t="s">
        <v>16</v>
      </c>
      <c r="F309" t="s">
        <v>17</v>
      </c>
    </row>
    <row r="310" spans="3:6" ht="15">
      <c r="C310" t="s">
        <v>606</v>
      </c>
      <c r="D310" t="s">
        <v>607</v>
      </c>
      <c r="E310" t="s">
        <v>16</v>
      </c>
      <c r="F310" t="s">
        <v>17</v>
      </c>
    </row>
    <row r="311" spans="3:6" ht="15">
      <c r="C311" t="s">
        <v>608</v>
      </c>
      <c r="D311" t="s">
        <v>609</v>
      </c>
      <c r="E311" t="s">
        <v>16</v>
      </c>
      <c r="F311" t="s">
        <v>17</v>
      </c>
    </row>
    <row r="312" spans="3:6" ht="15">
      <c r="C312" t="s">
        <v>610</v>
      </c>
      <c r="D312" t="s">
        <v>611</v>
      </c>
      <c r="E312" t="s">
        <v>16</v>
      </c>
      <c r="F312" t="s">
        <v>17</v>
      </c>
    </row>
    <row r="313" spans="3:6" ht="15">
      <c r="C313" t="s">
        <v>612</v>
      </c>
      <c r="D313" t="s">
        <v>613</v>
      </c>
      <c r="E313" t="s">
        <v>16</v>
      </c>
      <c r="F313" t="s">
        <v>17</v>
      </c>
    </row>
    <row r="314" spans="3:6" ht="15">
      <c r="C314" t="s">
        <v>614</v>
      </c>
      <c r="D314" t="s">
        <v>615</v>
      </c>
      <c r="E314" t="s">
        <v>16</v>
      </c>
      <c r="F314" t="s">
        <v>17</v>
      </c>
    </row>
    <row r="315" spans="3:6" ht="15">
      <c r="C315" t="s">
        <v>616</v>
      </c>
      <c r="D315" t="s">
        <v>617</v>
      </c>
      <c r="E315" t="s">
        <v>16</v>
      </c>
      <c r="F315" t="s">
        <v>17</v>
      </c>
    </row>
    <row r="316" spans="3:6" ht="15">
      <c r="C316" t="s">
        <v>618</v>
      </c>
      <c r="D316" t="s">
        <v>619</v>
      </c>
      <c r="E316" t="s">
        <v>16</v>
      </c>
      <c r="F316" t="s">
        <v>17</v>
      </c>
    </row>
    <row r="317" spans="3:6" ht="15">
      <c r="C317" s="31" t="s">
        <v>620</v>
      </c>
      <c r="D317" s="31" t="s">
        <v>621</v>
      </c>
      <c r="E317" s="31" t="s">
        <v>16</v>
      </c>
      <c r="F317" s="31" t="s">
        <v>17</v>
      </c>
    </row>
    <row r="318" spans="3:6" ht="15">
      <c r="C318" t="s">
        <v>622</v>
      </c>
      <c r="D318" t="s">
        <v>623</v>
      </c>
      <c r="E318" t="s">
        <v>16</v>
      </c>
      <c r="F318" t="s">
        <v>17</v>
      </c>
    </row>
    <row r="319" spans="3:6" ht="15">
      <c r="C319" t="s">
        <v>624</v>
      </c>
      <c r="D319" t="s">
        <v>625</v>
      </c>
      <c r="E319" t="s">
        <v>16</v>
      </c>
      <c r="F319" t="s">
        <v>17</v>
      </c>
    </row>
    <row r="320" spans="3:6" ht="15">
      <c r="C320" t="s">
        <v>626</v>
      </c>
      <c r="D320" t="s">
        <v>627</v>
      </c>
      <c r="E320" t="s">
        <v>16</v>
      </c>
      <c r="F320" t="s">
        <v>17</v>
      </c>
    </row>
    <row r="321" spans="3:6" ht="15">
      <c r="C321" t="s">
        <v>628</v>
      </c>
      <c r="D321" t="s">
        <v>629</v>
      </c>
      <c r="E321" t="s">
        <v>16</v>
      </c>
      <c r="F321" t="s">
        <v>17</v>
      </c>
    </row>
    <row r="322" spans="3:6" ht="15">
      <c r="C322" t="s">
        <v>630</v>
      </c>
      <c r="D322" t="s">
        <v>631</v>
      </c>
      <c r="E322" t="s">
        <v>16</v>
      </c>
      <c r="F322" t="s">
        <v>17</v>
      </c>
    </row>
    <row r="323" spans="3:6" ht="15">
      <c r="C323" s="31" t="s">
        <v>632</v>
      </c>
      <c r="D323" s="31" t="s">
        <v>633</v>
      </c>
      <c r="E323" s="31" t="s">
        <v>16</v>
      </c>
      <c r="F323" s="31" t="s">
        <v>17</v>
      </c>
    </row>
    <row r="324" spans="3:6" ht="15">
      <c r="C324" t="s">
        <v>634</v>
      </c>
      <c r="D324" t="s">
        <v>635</v>
      </c>
      <c r="E324" t="s">
        <v>16</v>
      </c>
      <c r="F324" t="s">
        <v>17</v>
      </c>
    </row>
    <row r="325" spans="3:6" ht="15">
      <c r="C325" t="s">
        <v>636</v>
      </c>
      <c r="D325" t="s">
        <v>637</v>
      </c>
      <c r="E325" t="s">
        <v>16</v>
      </c>
      <c r="F325" t="s">
        <v>17</v>
      </c>
    </row>
    <row r="326" spans="3:6" ht="15">
      <c r="C326" t="s">
        <v>638</v>
      </c>
      <c r="D326" t="s">
        <v>639</v>
      </c>
      <c r="E326" t="s">
        <v>16</v>
      </c>
      <c r="F326" t="s">
        <v>17</v>
      </c>
    </row>
    <row r="327" spans="3:6" ht="15">
      <c r="C327" t="s">
        <v>640</v>
      </c>
      <c r="D327" t="s">
        <v>641</v>
      </c>
      <c r="E327" t="s">
        <v>16</v>
      </c>
      <c r="F327" t="s">
        <v>17</v>
      </c>
    </row>
    <row r="328" spans="3:6" ht="15">
      <c r="C328" t="s">
        <v>642</v>
      </c>
      <c r="D328" t="s">
        <v>643</v>
      </c>
      <c r="E328" t="s">
        <v>16</v>
      </c>
      <c r="F328" t="s">
        <v>17</v>
      </c>
    </row>
    <row r="329" spans="3:6" ht="15">
      <c r="C329" s="31" t="s">
        <v>644</v>
      </c>
      <c r="D329" s="31" t="s">
        <v>645</v>
      </c>
      <c r="E329" s="31" t="s">
        <v>16</v>
      </c>
      <c r="F329" s="31" t="s">
        <v>17</v>
      </c>
    </row>
    <row r="330" spans="3:6" ht="15">
      <c r="C330" t="s">
        <v>646</v>
      </c>
      <c r="D330" t="s">
        <v>647</v>
      </c>
      <c r="E330" t="s">
        <v>16</v>
      </c>
      <c r="F330" t="s">
        <v>17</v>
      </c>
    </row>
    <row r="331" spans="3:6" ht="15">
      <c r="C331" t="s">
        <v>648</v>
      </c>
      <c r="D331" t="s">
        <v>649</v>
      </c>
      <c r="E331" t="s">
        <v>16</v>
      </c>
      <c r="F331" t="s">
        <v>17</v>
      </c>
    </row>
    <row r="332" spans="3:6" ht="15">
      <c r="C332" t="s">
        <v>650</v>
      </c>
      <c r="D332" t="s">
        <v>651</v>
      </c>
      <c r="E332" t="s">
        <v>16</v>
      </c>
      <c r="F332" t="s">
        <v>17</v>
      </c>
    </row>
    <row r="333" spans="3:6" ht="15">
      <c r="C333" t="s">
        <v>652</v>
      </c>
      <c r="D333" t="s">
        <v>653</v>
      </c>
      <c r="E333" t="s">
        <v>16</v>
      </c>
      <c r="F333" t="s">
        <v>17</v>
      </c>
    </row>
    <row r="334" spans="3:6" ht="15">
      <c r="C334" t="s">
        <v>654</v>
      </c>
      <c r="D334" t="s">
        <v>655</v>
      </c>
      <c r="E334" t="s">
        <v>16</v>
      </c>
      <c r="F334" t="s">
        <v>17</v>
      </c>
    </row>
    <row r="335" spans="3:6" ht="15">
      <c r="C335" t="s">
        <v>656</v>
      </c>
      <c r="D335" t="s">
        <v>657</v>
      </c>
      <c r="E335" t="s">
        <v>16</v>
      </c>
      <c r="F335" t="s">
        <v>17</v>
      </c>
    </row>
    <row r="336" spans="3:6" ht="15">
      <c r="C336" t="s">
        <v>658</v>
      </c>
      <c r="D336" t="s">
        <v>659</v>
      </c>
      <c r="E336" t="s">
        <v>16</v>
      </c>
      <c r="F336" t="s">
        <v>17</v>
      </c>
    </row>
    <row r="337" spans="3:6" ht="15">
      <c r="C337" s="31" t="s">
        <v>660</v>
      </c>
      <c r="D337" s="31" t="s">
        <v>661</v>
      </c>
      <c r="E337" s="31" t="s">
        <v>16</v>
      </c>
      <c r="F337" s="31" t="s">
        <v>17</v>
      </c>
    </row>
    <row r="338" spans="3:6" ht="15">
      <c r="C338" t="s">
        <v>662</v>
      </c>
      <c r="D338" t="s">
        <v>663</v>
      </c>
      <c r="E338" t="s">
        <v>16</v>
      </c>
      <c r="F338" t="s">
        <v>17</v>
      </c>
    </row>
    <row r="339" spans="3:6" ht="15">
      <c r="C339" t="s">
        <v>664</v>
      </c>
      <c r="D339" t="s">
        <v>665</v>
      </c>
      <c r="E339" t="s">
        <v>16</v>
      </c>
      <c r="F339" t="s">
        <v>17</v>
      </c>
    </row>
    <row r="340" spans="3:6" ht="15">
      <c r="C340" s="31" t="s">
        <v>666</v>
      </c>
      <c r="D340" s="31" t="s">
        <v>667</v>
      </c>
      <c r="E340" s="31" t="s">
        <v>16</v>
      </c>
      <c r="F340" s="31" t="s">
        <v>17</v>
      </c>
    </row>
    <row r="341" spans="3:6" ht="15">
      <c r="C341" t="s">
        <v>668</v>
      </c>
      <c r="D341" t="s">
        <v>669</v>
      </c>
      <c r="E341" t="s">
        <v>16</v>
      </c>
      <c r="F341" t="s">
        <v>17</v>
      </c>
    </row>
    <row r="342" spans="3:6" ht="15">
      <c r="C342" t="s">
        <v>670</v>
      </c>
      <c r="D342" t="s">
        <v>671</v>
      </c>
      <c r="E342" t="s">
        <v>16</v>
      </c>
      <c r="F342" t="s">
        <v>17</v>
      </c>
    </row>
    <row r="343" spans="3:6" ht="15">
      <c r="C343" t="s">
        <v>672</v>
      </c>
      <c r="D343" t="s">
        <v>673</v>
      </c>
      <c r="E343" t="s">
        <v>16</v>
      </c>
      <c r="F343" t="s">
        <v>17</v>
      </c>
    </row>
    <row r="344" spans="3:6" ht="15">
      <c r="C344" t="s">
        <v>674</v>
      </c>
      <c r="D344" t="s">
        <v>675</v>
      </c>
      <c r="E344" t="s">
        <v>16</v>
      </c>
      <c r="F344" t="s">
        <v>17</v>
      </c>
    </row>
    <row r="345" spans="3:6" ht="15">
      <c r="C345" t="s">
        <v>676</v>
      </c>
      <c r="D345" t="s">
        <v>677</v>
      </c>
      <c r="E345" t="s">
        <v>16</v>
      </c>
      <c r="F345" t="s">
        <v>17</v>
      </c>
    </row>
    <row r="346" spans="3:6" ht="15">
      <c r="C346" t="s">
        <v>678</v>
      </c>
      <c r="D346" t="s">
        <v>679</v>
      </c>
      <c r="E346" t="s">
        <v>16</v>
      </c>
      <c r="F346" t="s">
        <v>17</v>
      </c>
    </row>
    <row r="347" spans="3:6" ht="15">
      <c r="C347" s="31" t="s">
        <v>680</v>
      </c>
      <c r="D347" s="31" t="s">
        <v>681</v>
      </c>
      <c r="E347" s="31" t="s">
        <v>16</v>
      </c>
      <c r="F347" s="31" t="s">
        <v>17</v>
      </c>
    </row>
    <row r="348" spans="3:6" ht="15">
      <c r="C348" s="31" t="s">
        <v>682</v>
      </c>
      <c r="D348" s="31" t="s">
        <v>683</v>
      </c>
      <c r="E348" s="31" t="s">
        <v>16</v>
      </c>
      <c r="F348" s="31" t="s">
        <v>17</v>
      </c>
    </row>
    <row r="349" spans="3:6" ht="15">
      <c r="C349" t="s">
        <v>684</v>
      </c>
      <c r="D349" t="s">
        <v>685</v>
      </c>
      <c r="E349" t="s">
        <v>16</v>
      </c>
      <c r="F349" t="s">
        <v>17</v>
      </c>
    </row>
    <row r="350" spans="3:6" ht="15">
      <c r="C350" t="s">
        <v>686</v>
      </c>
      <c r="D350" t="s">
        <v>687</v>
      </c>
      <c r="E350" t="s">
        <v>16</v>
      </c>
      <c r="F350" t="s">
        <v>17</v>
      </c>
    </row>
    <row r="351" spans="3:6" ht="15">
      <c r="C351" t="s">
        <v>688</v>
      </c>
      <c r="D351" t="s">
        <v>689</v>
      </c>
      <c r="E351" t="s">
        <v>16</v>
      </c>
      <c r="F351" t="s">
        <v>17</v>
      </c>
    </row>
    <row r="352" spans="3:6" ht="15">
      <c r="C352" t="s">
        <v>690</v>
      </c>
      <c r="D352" t="s">
        <v>691</v>
      </c>
      <c r="E352" t="s">
        <v>16</v>
      </c>
      <c r="F352" t="s">
        <v>17</v>
      </c>
    </row>
    <row r="353" spans="3:6" ht="15">
      <c r="C353" s="31" t="s">
        <v>692</v>
      </c>
      <c r="D353" s="31" t="s">
        <v>693</v>
      </c>
      <c r="E353" s="31" t="s">
        <v>16</v>
      </c>
      <c r="F353" s="31" t="s">
        <v>17</v>
      </c>
    </row>
    <row r="354" spans="3:6" ht="15">
      <c r="C354" t="s">
        <v>694</v>
      </c>
      <c r="D354" t="s">
        <v>695</v>
      </c>
      <c r="E354" t="s">
        <v>16</v>
      </c>
      <c r="F354" t="s">
        <v>17</v>
      </c>
    </row>
    <row r="355" spans="3:6" ht="15">
      <c r="C355" t="s">
        <v>696</v>
      </c>
      <c r="D355" t="s">
        <v>697</v>
      </c>
      <c r="E355" t="s">
        <v>16</v>
      </c>
      <c r="F355" t="s">
        <v>17</v>
      </c>
    </row>
    <row r="356" spans="3:6" ht="15">
      <c r="C356" s="31" t="s">
        <v>698</v>
      </c>
      <c r="D356" s="31" t="s">
        <v>699</v>
      </c>
      <c r="E356" s="31" t="s">
        <v>16</v>
      </c>
      <c r="F356" s="31" t="s">
        <v>17</v>
      </c>
    </row>
    <row r="357" spans="3:6" ht="15">
      <c r="C357" t="s">
        <v>700</v>
      </c>
      <c r="D357" t="s">
        <v>701</v>
      </c>
      <c r="E357" t="s">
        <v>16</v>
      </c>
      <c r="F357" t="s">
        <v>17</v>
      </c>
    </row>
    <row r="358" spans="3:6" ht="15">
      <c r="C358" s="31" t="s">
        <v>702</v>
      </c>
      <c r="D358" s="31" t="s">
        <v>703</v>
      </c>
      <c r="E358" s="31" t="s">
        <v>16</v>
      </c>
      <c r="F358" s="31" t="s">
        <v>17</v>
      </c>
    </row>
    <row r="359" spans="3:6" ht="15">
      <c r="C359" t="s">
        <v>704</v>
      </c>
      <c r="D359" t="s">
        <v>705</v>
      </c>
      <c r="E359" t="s">
        <v>16</v>
      </c>
      <c r="F359" t="s">
        <v>17</v>
      </c>
    </row>
    <row r="360" spans="3:6" ht="15">
      <c r="C360" t="s">
        <v>706</v>
      </c>
      <c r="D360" t="s">
        <v>707</v>
      </c>
      <c r="E360" t="s">
        <v>16</v>
      </c>
      <c r="F360" t="s">
        <v>17</v>
      </c>
    </row>
    <row r="361" spans="3:6" ht="15">
      <c r="C361" t="s">
        <v>708</v>
      </c>
      <c r="D361" t="s">
        <v>709</v>
      </c>
      <c r="E361" t="s">
        <v>16</v>
      </c>
      <c r="F361" t="s">
        <v>17</v>
      </c>
    </row>
    <row r="362" spans="3:6" ht="15">
      <c r="C362" t="s">
        <v>710</v>
      </c>
      <c r="D362" t="s">
        <v>711</v>
      </c>
      <c r="E362" t="s">
        <v>16</v>
      </c>
      <c r="F362" t="s">
        <v>17</v>
      </c>
    </row>
    <row r="363" spans="3:6" ht="15">
      <c r="C363" t="s">
        <v>712</v>
      </c>
      <c r="D363" t="s">
        <v>713</v>
      </c>
      <c r="E363" t="s">
        <v>16</v>
      </c>
      <c r="F363" t="s">
        <v>17</v>
      </c>
    </row>
    <row r="364" spans="3:6" ht="15">
      <c r="C364" t="s">
        <v>714</v>
      </c>
      <c r="D364" t="s">
        <v>715</v>
      </c>
      <c r="E364" t="s">
        <v>16</v>
      </c>
      <c r="F364" t="s">
        <v>17</v>
      </c>
    </row>
    <row r="365" spans="3:6" ht="15">
      <c r="C365" t="s">
        <v>716</v>
      </c>
      <c r="D365" t="s">
        <v>717</v>
      </c>
      <c r="E365" t="s">
        <v>16</v>
      </c>
      <c r="F365" t="s">
        <v>17</v>
      </c>
    </row>
    <row r="366" spans="3:6" ht="15">
      <c r="C366" t="s">
        <v>718</v>
      </c>
      <c r="D366" t="s">
        <v>719</v>
      </c>
      <c r="E366" t="s">
        <v>16</v>
      </c>
      <c r="F366" t="s">
        <v>17</v>
      </c>
    </row>
    <row r="367" spans="3:6" ht="15">
      <c r="C367" s="31" t="s">
        <v>720</v>
      </c>
      <c r="D367" s="31" t="s">
        <v>721</v>
      </c>
      <c r="E367" s="31" t="s">
        <v>16</v>
      </c>
      <c r="F367" s="31" t="s">
        <v>17</v>
      </c>
    </row>
    <row r="368" spans="3:6" ht="15">
      <c r="C368" s="31" t="s">
        <v>722</v>
      </c>
      <c r="D368" s="31" t="s">
        <v>723</v>
      </c>
      <c r="E368" s="31" t="s">
        <v>16</v>
      </c>
      <c r="F368" s="31" t="s">
        <v>17</v>
      </c>
    </row>
    <row r="369" spans="3:6" ht="15">
      <c r="C369" t="s">
        <v>724</v>
      </c>
      <c r="D369" t="s">
        <v>725</v>
      </c>
      <c r="E369" t="s">
        <v>16</v>
      </c>
      <c r="F369" t="s">
        <v>17</v>
      </c>
    </row>
    <row r="370" spans="3:6" ht="15">
      <c r="C370" t="s">
        <v>726</v>
      </c>
      <c r="D370" t="s">
        <v>727</v>
      </c>
      <c r="E370" t="s">
        <v>16</v>
      </c>
      <c r="F370" t="s">
        <v>17</v>
      </c>
    </row>
    <row r="371" spans="3:6" ht="15">
      <c r="C371" t="s">
        <v>728</v>
      </c>
      <c r="D371" t="s">
        <v>729</v>
      </c>
      <c r="E371" t="s">
        <v>16</v>
      </c>
      <c r="F371" t="s">
        <v>17</v>
      </c>
    </row>
    <row r="372" spans="3:6" ht="15">
      <c r="C372" t="s">
        <v>730</v>
      </c>
      <c r="D372" t="s">
        <v>731</v>
      </c>
      <c r="E372" t="s">
        <v>16</v>
      </c>
      <c r="F372" t="s">
        <v>17</v>
      </c>
    </row>
    <row r="373" spans="3:6" ht="15">
      <c r="C373" t="s">
        <v>732</v>
      </c>
      <c r="D373" t="s">
        <v>733</v>
      </c>
      <c r="E373" t="s">
        <v>16</v>
      </c>
      <c r="F373" t="s">
        <v>17</v>
      </c>
    </row>
    <row r="374" spans="3:6" ht="15">
      <c r="C374" t="s">
        <v>734</v>
      </c>
      <c r="D374" t="s">
        <v>735</v>
      </c>
      <c r="E374" t="s">
        <v>16</v>
      </c>
      <c r="F374" t="s">
        <v>17</v>
      </c>
    </row>
    <row r="375" spans="3:6" ht="15">
      <c r="C375" t="s">
        <v>736</v>
      </c>
      <c r="D375" t="s">
        <v>737</v>
      </c>
      <c r="E375" t="s">
        <v>16</v>
      </c>
      <c r="F375" t="s">
        <v>17</v>
      </c>
    </row>
    <row r="376" spans="3:6" ht="15">
      <c r="C376" t="s">
        <v>738</v>
      </c>
      <c r="D376" t="s">
        <v>739</v>
      </c>
      <c r="E376" t="s">
        <v>16</v>
      </c>
      <c r="F376" t="s">
        <v>17</v>
      </c>
    </row>
    <row r="377" spans="3:6" ht="15">
      <c r="C377" s="31" t="s">
        <v>740</v>
      </c>
      <c r="D377" s="31" t="s">
        <v>741</v>
      </c>
      <c r="E377" s="31" t="s">
        <v>16</v>
      </c>
      <c r="F377" s="31" t="s">
        <v>17</v>
      </c>
    </row>
    <row r="378" spans="3:6" ht="15">
      <c r="C378" t="s">
        <v>742</v>
      </c>
      <c r="D378" t="s">
        <v>743</v>
      </c>
      <c r="E378" t="s">
        <v>16</v>
      </c>
      <c r="F378" t="s">
        <v>17</v>
      </c>
    </row>
    <row r="379" spans="3:6" ht="15">
      <c r="C379" t="s">
        <v>744</v>
      </c>
      <c r="D379" t="s">
        <v>745</v>
      </c>
      <c r="E379" t="s">
        <v>16</v>
      </c>
      <c r="F379" t="s">
        <v>17</v>
      </c>
    </row>
    <row r="380" spans="3:6" ht="15">
      <c r="C380" s="31" t="s">
        <v>746</v>
      </c>
      <c r="D380" s="31" t="s">
        <v>747</v>
      </c>
      <c r="E380" s="31" t="s">
        <v>16</v>
      </c>
      <c r="F380" s="31" t="s">
        <v>17</v>
      </c>
    </row>
    <row r="381" spans="3:6" ht="15">
      <c r="C381" t="s">
        <v>748</v>
      </c>
      <c r="D381" t="s">
        <v>749</v>
      </c>
      <c r="E381" t="s">
        <v>16</v>
      </c>
      <c r="F381" t="s">
        <v>17</v>
      </c>
    </row>
    <row r="382" spans="3:6" ht="15">
      <c r="C382" t="s">
        <v>750</v>
      </c>
      <c r="D382" t="s">
        <v>751</v>
      </c>
      <c r="E382" t="s">
        <v>16</v>
      </c>
      <c r="F382" t="s">
        <v>17</v>
      </c>
    </row>
    <row r="383" spans="3:6" ht="15">
      <c r="C383" t="s">
        <v>752</v>
      </c>
      <c r="D383" t="s">
        <v>753</v>
      </c>
      <c r="E383" t="s">
        <v>16</v>
      </c>
      <c r="F383" t="s">
        <v>17</v>
      </c>
    </row>
    <row r="384" spans="3:6" ht="15">
      <c r="C384" s="31" t="s">
        <v>754</v>
      </c>
      <c r="D384" s="31" t="s">
        <v>755</v>
      </c>
      <c r="E384" s="31" t="s">
        <v>16</v>
      </c>
      <c r="F384" s="31" t="s">
        <v>17</v>
      </c>
    </row>
    <row r="385" spans="3:6" ht="15">
      <c r="C385" t="s">
        <v>756</v>
      </c>
      <c r="D385" t="s">
        <v>757</v>
      </c>
      <c r="E385" t="s">
        <v>16</v>
      </c>
      <c r="F385" t="s">
        <v>17</v>
      </c>
    </row>
    <row r="386" spans="3:6" ht="15">
      <c r="C386" t="s">
        <v>758</v>
      </c>
      <c r="D386" t="s">
        <v>759</v>
      </c>
      <c r="E386" t="s">
        <v>16</v>
      </c>
      <c r="F386" t="s">
        <v>17</v>
      </c>
    </row>
    <row r="387" spans="3:6" ht="15">
      <c r="C387" t="s">
        <v>760</v>
      </c>
      <c r="D387" t="s">
        <v>761</v>
      </c>
      <c r="E387" t="s">
        <v>16</v>
      </c>
      <c r="F387" t="s">
        <v>17</v>
      </c>
    </row>
    <row r="388" spans="3:6" ht="15">
      <c r="C388" t="s">
        <v>762</v>
      </c>
      <c r="D388" t="s">
        <v>763</v>
      </c>
      <c r="E388" t="s">
        <v>16</v>
      </c>
      <c r="F388" t="s">
        <v>17</v>
      </c>
    </row>
    <row r="389" spans="3:6" ht="15">
      <c r="C389" t="s">
        <v>764</v>
      </c>
      <c r="D389" t="s">
        <v>765</v>
      </c>
      <c r="E389" t="s">
        <v>16</v>
      </c>
      <c r="F389" t="s">
        <v>17</v>
      </c>
    </row>
    <row r="390" spans="3:6" ht="15">
      <c r="C390" t="s">
        <v>766</v>
      </c>
      <c r="D390" t="s">
        <v>767</v>
      </c>
      <c r="E390" t="s">
        <v>16</v>
      </c>
      <c r="F390" t="s">
        <v>17</v>
      </c>
    </row>
    <row r="391" spans="3:6" ht="15">
      <c r="C391" t="s">
        <v>768</v>
      </c>
      <c r="D391" t="s">
        <v>769</v>
      </c>
      <c r="E391" t="s">
        <v>16</v>
      </c>
      <c r="F391" t="s">
        <v>17</v>
      </c>
    </row>
    <row r="392" spans="3:6" ht="15">
      <c r="C392" t="s">
        <v>770</v>
      </c>
      <c r="D392" t="s">
        <v>771</v>
      </c>
      <c r="E392" t="s">
        <v>16</v>
      </c>
      <c r="F392" t="s">
        <v>17</v>
      </c>
    </row>
    <row r="393" spans="3:6" ht="15">
      <c r="C393" t="s">
        <v>772</v>
      </c>
      <c r="D393" t="s">
        <v>773</v>
      </c>
      <c r="E393" t="s">
        <v>16</v>
      </c>
      <c r="F393" t="s">
        <v>17</v>
      </c>
    </row>
    <row r="394" spans="3:6" ht="15">
      <c r="C394" t="s">
        <v>774</v>
      </c>
      <c r="D394" t="s">
        <v>775</v>
      </c>
      <c r="E394" t="s">
        <v>16</v>
      </c>
      <c r="F394" t="s">
        <v>17</v>
      </c>
    </row>
    <row r="395" spans="3:6" ht="15">
      <c r="C395" t="s">
        <v>776</v>
      </c>
      <c r="D395" t="s">
        <v>777</v>
      </c>
      <c r="E395" t="s">
        <v>16</v>
      </c>
      <c r="F395" t="s">
        <v>17</v>
      </c>
    </row>
    <row r="396" spans="3:6" ht="15">
      <c r="C396" s="31" t="s">
        <v>778</v>
      </c>
      <c r="D396" s="31" t="s">
        <v>779</v>
      </c>
      <c r="E396" s="31" t="s">
        <v>16</v>
      </c>
      <c r="F396" s="31" t="s">
        <v>17</v>
      </c>
    </row>
    <row r="397" spans="3:6" ht="15">
      <c r="C397" t="s">
        <v>780</v>
      </c>
      <c r="D397" t="s">
        <v>781</v>
      </c>
      <c r="E397" t="s">
        <v>16</v>
      </c>
      <c r="F397" t="s">
        <v>17</v>
      </c>
    </row>
    <row r="398" spans="3:6" ht="15">
      <c r="C398" s="31" t="s">
        <v>782</v>
      </c>
      <c r="D398" s="31" t="s">
        <v>783</v>
      </c>
      <c r="E398" s="31" t="s">
        <v>16</v>
      </c>
      <c r="F398" s="31" t="s">
        <v>17</v>
      </c>
    </row>
    <row r="399" spans="3:6" ht="15">
      <c r="C399" t="s">
        <v>784</v>
      </c>
      <c r="D399" t="s">
        <v>785</v>
      </c>
      <c r="E399" t="s">
        <v>16</v>
      </c>
      <c r="F399" t="s">
        <v>17</v>
      </c>
    </row>
    <row r="400" spans="3:6" ht="15">
      <c r="C400" t="s">
        <v>786</v>
      </c>
      <c r="D400" t="s">
        <v>787</v>
      </c>
      <c r="E400" t="s">
        <v>16</v>
      </c>
      <c r="F400" t="s">
        <v>17</v>
      </c>
    </row>
    <row r="401" spans="3:6" ht="15">
      <c r="C401" s="31" t="s">
        <v>788</v>
      </c>
      <c r="D401" s="31" t="s">
        <v>789</v>
      </c>
      <c r="E401" s="31" t="s">
        <v>16</v>
      </c>
      <c r="F401" s="31" t="s">
        <v>17</v>
      </c>
    </row>
    <row r="402" spans="3:6" ht="15">
      <c r="C402" t="s">
        <v>790</v>
      </c>
      <c r="D402" t="s">
        <v>791</v>
      </c>
      <c r="E402" t="s">
        <v>16</v>
      </c>
      <c r="F402" t="s">
        <v>17</v>
      </c>
    </row>
    <row r="403" spans="3:6" ht="15">
      <c r="C403" t="s">
        <v>792</v>
      </c>
      <c r="D403" t="s">
        <v>793</v>
      </c>
      <c r="E403" t="s">
        <v>16</v>
      </c>
      <c r="F403" t="s">
        <v>17</v>
      </c>
    </row>
    <row r="404" spans="3:6" ht="15">
      <c r="C404" t="s">
        <v>794</v>
      </c>
      <c r="D404" t="s">
        <v>795</v>
      </c>
      <c r="E404" t="s">
        <v>16</v>
      </c>
      <c r="F404" t="s">
        <v>17</v>
      </c>
    </row>
    <row r="405" spans="3:6" ht="15">
      <c r="C405" s="31" t="s">
        <v>796</v>
      </c>
      <c r="D405" s="31" t="s">
        <v>797</v>
      </c>
      <c r="E405" s="31" t="s">
        <v>16</v>
      </c>
      <c r="F405" s="31" t="s">
        <v>17</v>
      </c>
    </row>
    <row r="406" spans="3:6" ht="15">
      <c r="C406" t="s">
        <v>798</v>
      </c>
      <c r="D406" t="s">
        <v>799</v>
      </c>
      <c r="E406" t="s">
        <v>16</v>
      </c>
      <c r="F406" t="s">
        <v>17</v>
      </c>
    </row>
    <row r="407" spans="3:6" ht="15">
      <c r="C407" t="s">
        <v>800</v>
      </c>
      <c r="D407" t="s">
        <v>801</v>
      </c>
      <c r="E407" t="s">
        <v>16</v>
      </c>
      <c r="F407" t="s">
        <v>17</v>
      </c>
    </row>
    <row r="408" spans="3:6" ht="15">
      <c r="C408" t="s">
        <v>802</v>
      </c>
      <c r="D408" t="s">
        <v>803</v>
      </c>
      <c r="E408" t="s">
        <v>16</v>
      </c>
      <c r="F408" t="s">
        <v>17</v>
      </c>
    </row>
    <row r="409" spans="3:6" ht="15">
      <c r="C409" t="s">
        <v>804</v>
      </c>
      <c r="D409" t="s">
        <v>805</v>
      </c>
      <c r="E409" t="s">
        <v>16</v>
      </c>
      <c r="F409" t="s">
        <v>17</v>
      </c>
    </row>
    <row r="410" spans="3:6" ht="15">
      <c r="C410" t="s">
        <v>806</v>
      </c>
      <c r="D410" t="s">
        <v>807</v>
      </c>
      <c r="E410" t="s">
        <v>16</v>
      </c>
      <c r="F410" t="s">
        <v>17</v>
      </c>
    </row>
    <row r="411" spans="3:6" ht="15">
      <c r="C411" t="s">
        <v>808</v>
      </c>
      <c r="D411" t="s">
        <v>809</v>
      </c>
      <c r="E411" t="s">
        <v>16</v>
      </c>
      <c r="F411" t="s">
        <v>17</v>
      </c>
    </row>
    <row r="412" spans="3:6" ht="15">
      <c r="C412" t="s">
        <v>810</v>
      </c>
      <c r="D412" t="s">
        <v>811</v>
      </c>
      <c r="E412" t="s">
        <v>16</v>
      </c>
      <c r="F412" t="s">
        <v>17</v>
      </c>
    </row>
    <row r="413" spans="3:6" ht="15">
      <c r="C413" s="32" t="s">
        <v>812</v>
      </c>
      <c r="D413" s="32" t="s">
        <v>813</v>
      </c>
      <c r="E413" s="32" t="s">
        <v>16</v>
      </c>
      <c r="F413" s="32" t="s">
        <v>17</v>
      </c>
    </row>
    <row r="414" spans="3:6" ht="15">
      <c r="C414" s="31" t="s">
        <v>814</v>
      </c>
      <c r="D414" s="31" t="s">
        <v>815</v>
      </c>
      <c r="E414" s="31" t="s">
        <v>16</v>
      </c>
      <c r="F414" s="31" t="s">
        <v>17</v>
      </c>
    </row>
    <row r="415" spans="3:6" ht="15">
      <c r="C415" t="s">
        <v>816</v>
      </c>
      <c r="D415" t="s">
        <v>817</v>
      </c>
      <c r="E415" t="s">
        <v>16</v>
      </c>
      <c r="F415" t="s">
        <v>17</v>
      </c>
    </row>
    <row r="416" spans="3:6" ht="15">
      <c r="C416" t="s">
        <v>818</v>
      </c>
      <c r="D416" t="s">
        <v>819</v>
      </c>
      <c r="E416" t="s">
        <v>16</v>
      </c>
      <c r="F416" t="s">
        <v>17</v>
      </c>
    </row>
    <row r="417" spans="3:6" ht="15">
      <c r="C417" s="31" t="s">
        <v>820</v>
      </c>
      <c r="D417" s="31" t="s">
        <v>821</v>
      </c>
      <c r="E417" s="31" t="s">
        <v>16</v>
      </c>
      <c r="F417" s="31" t="s">
        <v>17</v>
      </c>
    </row>
    <row r="418" spans="3:6" ht="15">
      <c r="C418" t="s">
        <v>822</v>
      </c>
      <c r="D418" t="s">
        <v>823</v>
      </c>
      <c r="E418" t="s">
        <v>16</v>
      </c>
      <c r="F418" t="s">
        <v>17</v>
      </c>
    </row>
    <row r="419" spans="3:6" ht="15">
      <c r="C419" t="s">
        <v>824</v>
      </c>
      <c r="D419" t="s">
        <v>825</v>
      </c>
      <c r="E419" t="s">
        <v>16</v>
      </c>
      <c r="F419" t="s">
        <v>17</v>
      </c>
    </row>
    <row r="420" spans="3:6" ht="15">
      <c r="C420" t="s">
        <v>826</v>
      </c>
      <c r="D420" t="s">
        <v>827</v>
      </c>
      <c r="E420" t="s">
        <v>16</v>
      </c>
      <c r="F420" t="s">
        <v>17</v>
      </c>
    </row>
    <row r="421" spans="3:6" ht="15">
      <c r="C421" t="s">
        <v>828</v>
      </c>
      <c r="D421" t="s">
        <v>829</v>
      </c>
      <c r="E421" t="s">
        <v>16</v>
      </c>
      <c r="F421" t="s">
        <v>17</v>
      </c>
    </row>
    <row r="422" spans="3:6" ht="15">
      <c r="C422" t="s">
        <v>830</v>
      </c>
      <c r="D422" t="s">
        <v>831</v>
      </c>
      <c r="E422" t="s">
        <v>16</v>
      </c>
      <c r="F422" t="s">
        <v>17</v>
      </c>
    </row>
    <row r="423" spans="3:6" ht="15">
      <c r="C423" s="31" t="s">
        <v>832</v>
      </c>
      <c r="D423" s="31" t="s">
        <v>833</v>
      </c>
      <c r="E423" s="31" t="s">
        <v>16</v>
      </c>
      <c r="F423" s="31" t="s">
        <v>17</v>
      </c>
    </row>
    <row r="424" spans="3:6" ht="15">
      <c r="C424" t="s">
        <v>834</v>
      </c>
      <c r="D424" t="s">
        <v>835</v>
      </c>
      <c r="E424" t="s">
        <v>16</v>
      </c>
      <c r="F424" t="s">
        <v>17</v>
      </c>
    </row>
    <row r="425" spans="3:6" ht="15">
      <c r="C425" t="s">
        <v>836</v>
      </c>
      <c r="D425" t="s">
        <v>837</v>
      </c>
      <c r="E425" t="s">
        <v>16</v>
      </c>
      <c r="F425" t="s">
        <v>17</v>
      </c>
    </row>
    <row r="426" spans="3:6" ht="15">
      <c r="C426" t="s">
        <v>838</v>
      </c>
      <c r="D426" t="s">
        <v>839</v>
      </c>
      <c r="E426" t="s">
        <v>16</v>
      </c>
      <c r="F426" t="s">
        <v>17</v>
      </c>
    </row>
    <row r="427" spans="3:6" ht="15">
      <c r="C427" t="s">
        <v>840</v>
      </c>
      <c r="D427" t="s">
        <v>841</v>
      </c>
      <c r="E427" t="s">
        <v>16</v>
      </c>
      <c r="F427" t="s">
        <v>17</v>
      </c>
    </row>
    <row r="428" spans="3:6" ht="15">
      <c r="C428" s="31" t="s">
        <v>842</v>
      </c>
      <c r="D428" s="31" t="s">
        <v>843</v>
      </c>
      <c r="E428" s="31" t="s">
        <v>16</v>
      </c>
      <c r="F428" s="31" t="s">
        <v>17</v>
      </c>
    </row>
    <row r="429" spans="3:6" ht="15">
      <c r="C429" t="s">
        <v>844</v>
      </c>
      <c r="D429" t="s">
        <v>845</v>
      </c>
      <c r="E429" t="s">
        <v>16</v>
      </c>
      <c r="F429" t="s">
        <v>17</v>
      </c>
    </row>
    <row r="430" spans="3:6" ht="15">
      <c r="C430" t="s">
        <v>846</v>
      </c>
      <c r="D430" t="s">
        <v>847</v>
      </c>
      <c r="E430" t="s">
        <v>16</v>
      </c>
      <c r="F430" t="s">
        <v>17</v>
      </c>
    </row>
    <row r="431" spans="3:6" ht="15">
      <c r="C431" s="32" t="s">
        <v>848</v>
      </c>
      <c r="D431" s="32" t="s">
        <v>849</v>
      </c>
      <c r="E431" s="32" t="s">
        <v>16</v>
      </c>
      <c r="F431" s="32" t="s">
        <v>17</v>
      </c>
    </row>
    <row r="432" spans="3:6" ht="15">
      <c r="C432" t="s">
        <v>850</v>
      </c>
      <c r="D432" t="s">
        <v>851</v>
      </c>
      <c r="E432" t="s">
        <v>16</v>
      </c>
      <c r="F432" t="s">
        <v>17</v>
      </c>
    </row>
    <row r="433" spans="3:6" ht="15">
      <c r="C433" t="s">
        <v>852</v>
      </c>
      <c r="D433" t="s">
        <v>853</v>
      </c>
      <c r="E433" t="s">
        <v>16</v>
      </c>
      <c r="F433" t="s">
        <v>17</v>
      </c>
    </row>
    <row r="434" spans="3:6" ht="15">
      <c r="C434" t="s">
        <v>854</v>
      </c>
      <c r="D434" t="s">
        <v>855</v>
      </c>
      <c r="E434" t="s">
        <v>16</v>
      </c>
      <c r="F434" t="s">
        <v>17</v>
      </c>
    </row>
    <row r="435" spans="3:6" ht="15">
      <c r="C435" t="s">
        <v>856</v>
      </c>
      <c r="D435" t="s">
        <v>857</v>
      </c>
      <c r="E435" t="s">
        <v>16</v>
      </c>
      <c r="F435" t="s">
        <v>17</v>
      </c>
    </row>
    <row r="436" spans="3:6" ht="15">
      <c r="C436" t="s">
        <v>858</v>
      </c>
      <c r="D436" t="s">
        <v>859</v>
      </c>
      <c r="E436" t="s">
        <v>16</v>
      </c>
      <c r="F436" t="s">
        <v>17</v>
      </c>
    </row>
    <row r="437" spans="3:6" ht="15">
      <c r="C437" t="s">
        <v>860</v>
      </c>
      <c r="D437" t="s">
        <v>861</v>
      </c>
      <c r="E437" t="s">
        <v>16</v>
      </c>
      <c r="F437" t="s">
        <v>17</v>
      </c>
    </row>
    <row r="438" spans="3:6" ht="15">
      <c r="C438" t="s">
        <v>862</v>
      </c>
      <c r="D438" t="s">
        <v>863</v>
      </c>
      <c r="E438" t="s">
        <v>16</v>
      </c>
      <c r="F438" t="s">
        <v>17</v>
      </c>
    </row>
    <row r="439" spans="3:6" ht="15">
      <c r="C439" t="s">
        <v>864</v>
      </c>
      <c r="D439" t="s">
        <v>865</v>
      </c>
      <c r="E439" t="s">
        <v>16</v>
      </c>
      <c r="F439" t="s">
        <v>17</v>
      </c>
    </row>
    <row r="440" spans="3:6" ht="15">
      <c r="C440" t="s">
        <v>866</v>
      </c>
      <c r="D440" t="s">
        <v>867</v>
      </c>
      <c r="E440" t="s">
        <v>16</v>
      </c>
      <c r="F440" t="s">
        <v>17</v>
      </c>
    </row>
    <row r="441" spans="3:6" ht="15">
      <c r="C441" t="s">
        <v>868</v>
      </c>
      <c r="D441" t="s">
        <v>869</v>
      </c>
      <c r="E441" t="s">
        <v>16</v>
      </c>
      <c r="F441" t="s">
        <v>17</v>
      </c>
    </row>
    <row r="442" spans="3:6" ht="15">
      <c r="C442" s="31" t="s">
        <v>870</v>
      </c>
      <c r="D442" s="31" t="s">
        <v>871</v>
      </c>
      <c r="E442" s="31" t="s">
        <v>16</v>
      </c>
      <c r="F442" s="31" t="s">
        <v>17</v>
      </c>
    </row>
    <row r="443" spans="3:6" ht="15">
      <c r="C443" t="s">
        <v>872</v>
      </c>
      <c r="D443" t="s">
        <v>873</v>
      </c>
      <c r="E443" t="s">
        <v>16</v>
      </c>
      <c r="F443" t="s">
        <v>17</v>
      </c>
    </row>
    <row r="444" spans="3:6" ht="15">
      <c r="C444" t="s">
        <v>874</v>
      </c>
      <c r="D444" t="s">
        <v>875</v>
      </c>
      <c r="E444" t="s">
        <v>16</v>
      </c>
      <c r="F444" t="s">
        <v>17</v>
      </c>
    </row>
    <row r="445" spans="3:6" ht="15">
      <c r="C445" t="s">
        <v>876</v>
      </c>
      <c r="D445" t="s">
        <v>877</v>
      </c>
      <c r="E445" t="s">
        <v>16</v>
      </c>
      <c r="F445" t="s">
        <v>17</v>
      </c>
    </row>
    <row r="446" spans="3:6" ht="15">
      <c r="C446" t="s">
        <v>878</v>
      </c>
      <c r="D446" t="s">
        <v>879</v>
      </c>
      <c r="E446" t="s">
        <v>16</v>
      </c>
      <c r="F446" t="s">
        <v>17</v>
      </c>
    </row>
    <row r="447" spans="3:6" ht="15">
      <c r="C447" t="s">
        <v>880</v>
      </c>
      <c r="D447" t="s">
        <v>881</v>
      </c>
      <c r="E447" t="s">
        <v>16</v>
      </c>
      <c r="F447" t="s">
        <v>17</v>
      </c>
    </row>
    <row r="448" spans="3:6" ht="15">
      <c r="C448" t="s">
        <v>882</v>
      </c>
      <c r="D448" t="s">
        <v>883</v>
      </c>
      <c r="E448" t="s">
        <v>16</v>
      </c>
      <c r="F448" t="s">
        <v>17</v>
      </c>
    </row>
    <row r="449" spans="3:6" ht="15">
      <c r="C449" s="31" t="s">
        <v>884</v>
      </c>
      <c r="D449" s="31" t="s">
        <v>885</v>
      </c>
      <c r="E449" s="31" t="s">
        <v>16</v>
      </c>
      <c r="F449" s="31" t="s">
        <v>17</v>
      </c>
    </row>
    <row r="450" spans="3:6" ht="15">
      <c r="C450" t="s">
        <v>886</v>
      </c>
      <c r="D450" t="s">
        <v>887</v>
      </c>
      <c r="E450" t="s">
        <v>16</v>
      </c>
      <c r="F450" t="s">
        <v>17</v>
      </c>
    </row>
    <row r="451" spans="3:6" ht="15">
      <c r="C451" t="s">
        <v>888</v>
      </c>
      <c r="D451" t="s">
        <v>889</v>
      </c>
      <c r="E451" t="s">
        <v>16</v>
      </c>
      <c r="F451" t="s">
        <v>17</v>
      </c>
    </row>
    <row r="452" spans="3:6" ht="15">
      <c r="C452" t="s">
        <v>890</v>
      </c>
      <c r="D452" t="s">
        <v>891</v>
      </c>
      <c r="E452" t="s">
        <v>16</v>
      </c>
      <c r="F452" t="s">
        <v>17</v>
      </c>
    </row>
    <row r="453" spans="3:6" ht="15">
      <c r="C453" t="s">
        <v>892</v>
      </c>
      <c r="D453" t="s">
        <v>893</v>
      </c>
      <c r="E453" t="s">
        <v>16</v>
      </c>
      <c r="F453" t="s">
        <v>17</v>
      </c>
    </row>
    <row r="454" spans="3:6" ht="15">
      <c r="C454" t="s">
        <v>894</v>
      </c>
      <c r="D454" t="s">
        <v>895</v>
      </c>
      <c r="E454" t="s">
        <v>16</v>
      </c>
      <c r="F454" t="s">
        <v>17</v>
      </c>
    </row>
    <row r="455" spans="3:6" ht="15">
      <c r="C455" s="31" t="s">
        <v>896</v>
      </c>
      <c r="D455" s="31" t="s">
        <v>897</v>
      </c>
      <c r="E455" s="31" t="s">
        <v>16</v>
      </c>
      <c r="F455" s="31" t="s">
        <v>17</v>
      </c>
    </row>
    <row r="456" spans="3:6" ht="15">
      <c r="C456" t="s">
        <v>898</v>
      </c>
      <c r="D456" t="s">
        <v>899</v>
      </c>
      <c r="E456" t="s">
        <v>16</v>
      </c>
      <c r="F456" t="s">
        <v>17</v>
      </c>
    </row>
    <row r="457" spans="3:6" ht="15">
      <c r="C457" t="s">
        <v>900</v>
      </c>
      <c r="D457" t="s">
        <v>901</v>
      </c>
      <c r="E457" t="s">
        <v>16</v>
      </c>
      <c r="F457" t="s">
        <v>17</v>
      </c>
    </row>
    <row r="458" spans="3:6" ht="15">
      <c r="C458" t="s">
        <v>902</v>
      </c>
      <c r="D458" t="s">
        <v>903</v>
      </c>
      <c r="E458" t="s">
        <v>16</v>
      </c>
      <c r="F458" t="s">
        <v>17</v>
      </c>
    </row>
    <row r="459" spans="3:6" ht="15">
      <c r="C459" t="s">
        <v>904</v>
      </c>
      <c r="D459" t="s">
        <v>905</v>
      </c>
      <c r="E459" t="s">
        <v>16</v>
      </c>
      <c r="F459" t="s">
        <v>17</v>
      </c>
    </row>
    <row r="460" spans="3:6" ht="15">
      <c r="C460" t="s">
        <v>906</v>
      </c>
      <c r="D460" t="s">
        <v>907</v>
      </c>
      <c r="E460" t="s">
        <v>16</v>
      </c>
      <c r="F460" t="s">
        <v>17</v>
      </c>
    </row>
    <row r="461" spans="3:6" ht="15">
      <c r="C461" t="s">
        <v>908</v>
      </c>
      <c r="D461" t="s">
        <v>909</v>
      </c>
      <c r="E461" t="s">
        <v>16</v>
      </c>
      <c r="F461" t="s">
        <v>17</v>
      </c>
    </row>
    <row r="462" spans="3:6" ht="15">
      <c r="C462" t="s">
        <v>910</v>
      </c>
      <c r="D462" t="s">
        <v>911</v>
      </c>
      <c r="E462" t="s">
        <v>16</v>
      </c>
      <c r="F462" t="s">
        <v>17</v>
      </c>
    </row>
    <row r="463" spans="3:6" ht="15">
      <c r="C463" t="s">
        <v>912</v>
      </c>
      <c r="D463" t="s">
        <v>913</v>
      </c>
      <c r="E463" t="s">
        <v>16</v>
      </c>
      <c r="F463" t="s">
        <v>17</v>
      </c>
    </row>
    <row r="464" spans="3:6" ht="15">
      <c r="C464" t="s">
        <v>914</v>
      </c>
      <c r="D464" t="s">
        <v>915</v>
      </c>
      <c r="E464" t="s">
        <v>16</v>
      </c>
      <c r="F464" t="s">
        <v>17</v>
      </c>
    </row>
    <row r="465" spans="3:6" ht="15">
      <c r="C465" t="s">
        <v>916</v>
      </c>
      <c r="D465" t="s">
        <v>917</v>
      </c>
      <c r="E465" t="s">
        <v>16</v>
      </c>
      <c r="F465" t="s">
        <v>17</v>
      </c>
    </row>
    <row r="466" spans="3:6" ht="15">
      <c r="C466" t="s">
        <v>918</v>
      </c>
      <c r="D466" t="s">
        <v>919</v>
      </c>
      <c r="E466" t="s">
        <v>16</v>
      </c>
      <c r="F466" t="s">
        <v>17</v>
      </c>
    </row>
    <row r="467" spans="3:6" ht="15">
      <c r="C467" t="s">
        <v>920</v>
      </c>
      <c r="D467" t="s">
        <v>921</v>
      </c>
      <c r="E467" t="s">
        <v>16</v>
      </c>
      <c r="F467" t="s">
        <v>17</v>
      </c>
    </row>
    <row r="468" spans="3:6" ht="15">
      <c r="C468" t="s">
        <v>922</v>
      </c>
      <c r="D468" t="s">
        <v>923</v>
      </c>
      <c r="E468" t="s">
        <v>16</v>
      </c>
      <c r="F468" t="s">
        <v>17</v>
      </c>
    </row>
    <row r="469" spans="3:6" ht="15">
      <c r="C469" t="s">
        <v>924</v>
      </c>
      <c r="D469" t="s">
        <v>925</v>
      </c>
      <c r="E469" t="s">
        <v>16</v>
      </c>
      <c r="F469" t="s">
        <v>17</v>
      </c>
    </row>
    <row r="470" spans="3:6" ht="15">
      <c r="C470" t="s">
        <v>926</v>
      </c>
      <c r="D470" t="s">
        <v>927</v>
      </c>
      <c r="E470" t="s">
        <v>16</v>
      </c>
      <c r="F470" t="s">
        <v>17</v>
      </c>
    </row>
    <row r="471" spans="3:6" ht="15">
      <c r="C471" t="s">
        <v>928</v>
      </c>
      <c r="D471" t="s">
        <v>929</v>
      </c>
      <c r="E471" t="s">
        <v>16</v>
      </c>
      <c r="F471" t="s">
        <v>17</v>
      </c>
    </row>
    <row r="472" spans="3:6" ht="15">
      <c r="C472" s="31" t="s">
        <v>930</v>
      </c>
      <c r="D472" s="31" t="s">
        <v>931</v>
      </c>
      <c r="E472" s="31" t="s">
        <v>16</v>
      </c>
      <c r="F472" s="31" t="s">
        <v>17</v>
      </c>
    </row>
    <row r="473" spans="3:6" ht="15">
      <c r="C473" t="s">
        <v>932</v>
      </c>
      <c r="D473" t="s">
        <v>933</v>
      </c>
      <c r="E473" t="s">
        <v>16</v>
      </c>
      <c r="F473" t="s">
        <v>17</v>
      </c>
    </row>
    <row r="474" spans="3:6" ht="15">
      <c r="C474" t="s">
        <v>934</v>
      </c>
      <c r="D474" t="s">
        <v>935</v>
      </c>
      <c r="E474" t="s">
        <v>16</v>
      </c>
      <c r="F474" t="s">
        <v>17</v>
      </c>
    </row>
    <row r="475" spans="3:6" ht="15">
      <c r="C475" t="s">
        <v>936</v>
      </c>
      <c r="D475" t="s">
        <v>937</v>
      </c>
      <c r="E475" t="s">
        <v>16</v>
      </c>
      <c r="F475" t="s">
        <v>17</v>
      </c>
    </row>
    <row r="476" spans="3:6" ht="15">
      <c r="C476" t="s">
        <v>938</v>
      </c>
      <c r="D476" t="s">
        <v>939</v>
      </c>
      <c r="E476" t="s">
        <v>16</v>
      </c>
      <c r="F476" t="s">
        <v>17</v>
      </c>
    </row>
    <row r="477" spans="3:6" ht="15">
      <c r="C477" t="s">
        <v>940</v>
      </c>
      <c r="D477" t="s">
        <v>941</v>
      </c>
      <c r="E477" t="s">
        <v>16</v>
      </c>
      <c r="F477" t="s">
        <v>17</v>
      </c>
    </row>
    <row r="478" spans="3:6" ht="15">
      <c r="C478" t="s">
        <v>942</v>
      </c>
      <c r="D478" t="s">
        <v>943</v>
      </c>
      <c r="E478" t="s">
        <v>16</v>
      </c>
      <c r="F478" t="s">
        <v>17</v>
      </c>
    </row>
    <row r="479" spans="3:6" ht="15">
      <c r="C479" t="s">
        <v>944</v>
      </c>
      <c r="D479" t="s">
        <v>945</v>
      </c>
      <c r="E479" t="s">
        <v>16</v>
      </c>
      <c r="F479" t="s">
        <v>17</v>
      </c>
    </row>
    <row r="480" spans="3:6" ht="15">
      <c r="C480" t="s">
        <v>946</v>
      </c>
      <c r="D480" t="s">
        <v>947</v>
      </c>
      <c r="E480" t="s">
        <v>16</v>
      </c>
      <c r="F480" t="s">
        <v>17</v>
      </c>
    </row>
    <row r="481" spans="3:6" ht="15">
      <c r="C481" t="s">
        <v>948</v>
      </c>
      <c r="D481" t="s">
        <v>949</v>
      </c>
      <c r="E481" t="s">
        <v>16</v>
      </c>
      <c r="F481" t="s">
        <v>17</v>
      </c>
    </row>
    <row r="482" spans="3:6" ht="14.25">
      <c r="C482" s="30"/>
      <c r="D482" s="30"/>
      <c r="E482" s="30"/>
      <c r="F482" s="30"/>
    </row>
    <row r="483" spans="3:6" ht="14.25">
      <c r="C483" s="30"/>
      <c r="D483" s="30"/>
      <c r="E483" s="30"/>
      <c r="F483" s="30"/>
    </row>
    <row r="484" spans="3:6" ht="14.25">
      <c r="C484" s="30"/>
      <c r="D484" s="30"/>
      <c r="E484" s="30"/>
      <c r="F484" s="30"/>
    </row>
    <row r="485" spans="3:6" ht="14.25">
      <c r="C485" s="30"/>
      <c r="D485" s="30"/>
      <c r="E485" s="30"/>
      <c r="F485" s="30"/>
    </row>
    <row r="486" spans="3:6" ht="14.25">
      <c r="C486" s="30"/>
      <c r="D486" s="30"/>
      <c r="E486" s="30"/>
      <c r="F486" s="30"/>
    </row>
    <row r="487" spans="3:6" ht="14.25">
      <c r="C487" s="30"/>
      <c r="D487" s="30"/>
      <c r="E487" s="30"/>
      <c r="F487" s="30"/>
    </row>
    <row r="488" spans="3:6" ht="14.25">
      <c r="C488" s="30"/>
      <c r="D488" s="30"/>
      <c r="E488" s="30"/>
      <c r="F488" s="30"/>
    </row>
  </sheetData>
  <autoFilter ref="A13:G13" xr:uid="{E64E3E29-6459-452D-AD30-B94358D097E7}"/>
  <mergeCells count="7">
    <mergeCell ref="C11:F11"/>
    <mergeCell ref="B1:G1"/>
    <mergeCell ref="A2:G2"/>
    <mergeCell ref="C4:F4"/>
    <mergeCell ref="D6:F6"/>
    <mergeCell ref="D8:F8"/>
    <mergeCell ref="D10:F10"/>
  </mergeCells>
  <pageMargins left="0" right="0" top="0" bottom="0" header="0" footer="0"/>
  <pageSetup paperSize="5" scale="80" fitToHeight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F27F-CB7A-42AA-B07A-596FAE77EDB7}">
  <dimension ref="A1:O469"/>
  <sheetViews>
    <sheetView topLeftCell="C1" workbookViewId="0">
      <selection activeCell="P3" sqref="P3"/>
    </sheetView>
  </sheetViews>
  <sheetFormatPr defaultRowHeight="15"/>
  <cols>
    <col min="1" max="1" width="9.85546875" bestFit="1" customWidth="1"/>
    <col min="2" max="2" width="12.140625" bestFit="1" customWidth="1"/>
    <col min="3" max="3" width="62.85546875" customWidth="1"/>
    <col min="4" max="4" width="15.42578125" bestFit="1" customWidth="1"/>
    <col min="5" max="5" width="12.140625" bestFit="1" customWidth="1"/>
    <col min="6" max="6" width="22.5703125" customWidth="1"/>
    <col min="7" max="7" width="15" customWidth="1"/>
    <col min="8" max="8" width="22.140625" customWidth="1"/>
    <col min="9" max="9" width="16" customWidth="1"/>
    <col min="10" max="10" width="17.28515625" customWidth="1"/>
    <col min="11" max="11" width="21.42578125" customWidth="1"/>
    <col min="12" max="12" width="22.28515625" customWidth="1"/>
    <col min="13" max="13" width="24.42578125" customWidth="1"/>
    <col min="14" max="14" width="12.42578125" bestFit="1" customWidth="1"/>
    <col min="15" max="15" width="12.140625" customWidth="1"/>
  </cols>
  <sheetData>
    <row r="1" spans="1:15" ht="75">
      <c r="A1" t="s">
        <v>950</v>
      </c>
      <c r="B1" t="s">
        <v>10</v>
      </c>
      <c r="C1" t="s">
        <v>11</v>
      </c>
      <c r="D1" t="s">
        <v>12</v>
      </c>
      <c r="E1" t="s">
        <v>13</v>
      </c>
      <c r="F1" s="1" t="s">
        <v>951</v>
      </c>
      <c r="G1" s="1" t="s">
        <v>952</v>
      </c>
      <c r="H1" s="1" t="s">
        <v>953</v>
      </c>
      <c r="I1" s="1" t="s">
        <v>954</v>
      </c>
      <c r="J1" s="1" t="s">
        <v>955</v>
      </c>
      <c r="K1" s="1" t="s">
        <v>956</v>
      </c>
      <c r="L1" s="1" t="s">
        <v>957</v>
      </c>
      <c r="M1" s="1" t="s">
        <v>958</v>
      </c>
      <c r="N1" t="s">
        <v>959</v>
      </c>
      <c r="O1" s="1" t="s">
        <v>960</v>
      </c>
    </row>
    <row r="2" spans="1:15">
      <c r="A2">
        <v>90199</v>
      </c>
      <c r="B2" t="s">
        <v>14</v>
      </c>
      <c r="C2" t="s">
        <v>15</v>
      </c>
      <c r="D2" t="s">
        <v>16</v>
      </c>
      <c r="E2" t="s">
        <v>17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 t="s">
        <v>961</v>
      </c>
    </row>
    <row r="3" spans="1:15">
      <c r="A3">
        <v>90878</v>
      </c>
      <c r="B3" t="s">
        <v>18</v>
      </c>
      <c r="C3" t="s">
        <v>19</v>
      </c>
      <c r="D3" t="s">
        <v>16</v>
      </c>
      <c r="E3" t="s">
        <v>17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 t="s">
        <v>961</v>
      </c>
    </row>
    <row r="4" spans="1:15">
      <c r="A4">
        <v>79961</v>
      </c>
      <c r="B4" t="s">
        <v>20</v>
      </c>
      <c r="C4" t="s">
        <v>21</v>
      </c>
      <c r="D4" t="s">
        <v>16</v>
      </c>
      <c r="E4" t="s">
        <v>17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 t="s">
        <v>961</v>
      </c>
    </row>
    <row r="5" spans="1:15">
      <c r="A5">
        <v>92768</v>
      </c>
      <c r="B5" t="s">
        <v>22</v>
      </c>
      <c r="C5" t="s">
        <v>21</v>
      </c>
      <c r="D5" t="s">
        <v>16</v>
      </c>
      <c r="E5" t="s">
        <v>17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 t="s">
        <v>961</v>
      </c>
    </row>
    <row r="6" spans="1:15">
      <c r="A6">
        <v>78897</v>
      </c>
      <c r="B6" t="s">
        <v>23</v>
      </c>
      <c r="C6" t="s">
        <v>24</v>
      </c>
      <c r="D6" t="s">
        <v>16</v>
      </c>
      <c r="E6" t="s">
        <v>17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1</v>
      </c>
      <c r="M6">
        <v>0.5</v>
      </c>
    </row>
    <row r="7" spans="1:15">
      <c r="A7" s="31">
        <v>7355</v>
      </c>
      <c r="B7" s="31" t="s">
        <v>25</v>
      </c>
      <c r="C7" s="31" t="s">
        <v>26</v>
      </c>
      <c r="D7" s="31" t="s">
        <v>16</v>
      </c>
      <c r="E7" s="31" t="s">
        <v>17</v>
      </c>
      <c r="F7" s="31">
        <v>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 t="s">
        <v>962</v>
      </c>
      <c r="O7" t="e">
        <f>IF(VLOOKUP(A7, '[1]List of 56 for AA'!$A:$G, 7, FALSE)&gt;80, "Y", "N")</f>
        <v>#N/A</v>
      </c>
    </row>
    <row r="8" spans="1:15">
      <c r="A8">
        <v>4325</v>
      </c>
      <c r="B8" t="s">
        <v>27</v>
      </c>
      <c r="C8" t="s">
        <v>28</v>
      </c>
      <c r="D8" t="s">
        <v>16</v>
      </c>
      <c r="E8" t="s">
        <v>17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t="s">
        <v>961</v>
      </c>
    </row>
    <row r="9" spans="1:15">
      <c r="A9">
        <v>79437</v>
      </c>
      <c r="B9" t="s">
        <v>29</v>
      </c>
      <c r="C9" t="s">
        <v>30</v>
      </c>
      <c r="D9" t="s">
        <v>16</v>
      </c>
      <c r="E9" t="s">
        <v>17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t="s">
        <v>961</v>
      </c>
    </row>
    <row r="10" spans="1:15">
      <c r="A10">
        <v>80381</v>
      </c>
      <c r="B10" t="s">
        <v>31</v>
      </c>
      <c r="C10" t="s">
        <v>32</v>
      </c>
      <c r="D10" t="s">
        <v>16</v>
      </c>
      <c r="E10" t="s">
        <v>17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t="s">
        <v>961</v>
      </c>
    </row>
    <row r="11" spans="1:15">
      <c r="A11">
        <v>4289</v>
      </c>
      <c r="B11" t="s">
        <v>33</v>
      </c>
      <c r="C11" t="s">
        <v>34</v>
      </c>
      <c r="D11" t="s">
        <v>16</v>
      </c>
      <c r="E11" t="s">
        <v>17</v>
      </c>
      <c r="F11">
        <v>62</v>
      </c>
      <c r="G11">
        <v>0</v>
      </c>
      <c r="H11">
        <v>0</v>
      </c>
      <c r="I11">
        <v>38</v>
      </c>
      <c r="J11">
        <v>17</v>
      </c>
      <c r="K11">
        <v>55</v>
      </c>
      <c r="L11">
        <v>55</v>
      </c>
      <c r="M11">
        <v>0.8871</v>
      </c>
    </row>
    <row r="12" spans="1:15">
      <c r="A12">
        <v>4249</v>
      </c>
      <c r="B12" t="s">
        <v>35</v>
      </c>
      <c r="C12" t="s">
        <v>36</v>
      </c>
      <c r="D12" t="s">
        <v>16</v>
      </c>
      <c r="E12" t="s">
        <v>17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t="s">
        <v>961</v>
      </c>
    </row>
    <row r="13" spans="1:15">
      <c r="A13">
        <v>4409</v>
      </c>
      <c r="B13" t="s">
        <v>37</v>
      </c>
      <c r="C13" t="s">
        <v>38</v>
      </c>
      <c r="D13" t="s">
        <v>16</v>
      </c>
      <c r="E13" t="s">
        <v>17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t="s">
        <v>961</v>
      </c>
    </row>
    <row r="14" spans="1:15">
      <c r="A14">
        <v>4280</v>
      </c>
      <c r="B14" t="s">
        <v>39</v>
      </c>
      <c r="C14" t="s">
        <v>40</v>
      </c>
      <c r="D14" t="s">
        <v>16</v>
      </c>
      <c r="E14" t="s">
        <v>17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t="s">
        <v>961</v>
      </c>
    </row>
    <row r="15" spans="1:15">
      <c r="A15">
        <v>4418</v>
      </c>
      <c r="B15" t="s">
        <v>41</v>
      </c>
      <c r="C15" t="s">
        <v>42</v>
      </c>
      <c r="D15" t="s">
        <v>16</v>
      </c>
      <c r="E15" t="s">
        <v>17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t="s">
        <v>961</v>
      </c>
    </row>
    <row r="16" spans="1:15">
      <c r="A16">
        <v>80995</v>
      </c>
      <c r="B16" t="s">
        <v>43</v>
      </c>
      <c r="C16" t="s">
        <v>44</v>
      </c>
      <c r="D16" t="s">
        <v>16</v>
      </c>
      <c r="E16" t="s">
        <v>17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t="s">
        <v>961</v>
      </c>
    </row>
    <row r="17" spans="1:15">
      <c r="A17">
        <v>79883</v>
      </c>
      <c r="B17" t="s">
        <v>45</v>
      </c>
      <c r="C17" t="s">
        <v>46</v>
      </c>
      <c r="D17" t="s">
        <v>16</v>
      </c>
      <c r="E17" t="s">
        <v>17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 t="s">
        <v>961</v>
      </c>
    </row>
    <row r="18" spans="1:15">
      <c r="A18">
        <v>79874</v>
      </c>
      <c r="B18" t="s">
        <v>47</v>
      </c>
      <c r="C18" t="s">
        <v>48</v>
      </c>
      <c r="D18" t="s">
        <v>16</v>
      </c>
      <c r="E18" t="s">
        <v>17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 t="s">
        <v>961</v>
      </c>
    </row>
    <row r="19" spans="1:15">
      <c r="A19">
        <v>79872</v>
      </c>
      <c r="B19" t="s">
        <v>49</v>
      </c>
      <c r="C19" t="s">
        <v>50</v>
      </c>
      <c r="D19" t="s">
        <v>16</v>
      </c>
      <c r="E19" t="s">
        <v>17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t="s">
        <v>961</v>
      </c>
    </row>
    <row r="20" spans="1:15">
      <c r="A20">
        <v>79873</v>
      </c>
      <c r="B20" t="s">
        <v>51</v>
      </c>
      <c r="C20" t="s">
        <v>52</v>
      </c>
      <c r="D20" t="s">
        <v>16</v>
      </c>
      <c r="E20" t="s">
        <v>17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t="s">
        <v>961</v>
      </c>
    </row>
    <row r="21" spans="1:15">
      <c r="A21">
        <v>79875</v>
      </c>
      <c r="B21" t="s">
        <v>53</v>
      </c>
      <c r="C21" t="s">
        <v>54</v>
      </c>
      <c r="D21" t="s">
        <v>16</v>
      </c>
      <c r="E21" t="s">
        <v>17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t="s">
        <v>961</v>
      </c>
    </row>
    <row r="22" spans="1:15">
      <c r="A22">
        <v>80989</v>
      </c>
      <c r="B22" t="s">
        <v>55</v>
      </c>
      <c r="C22" t="s">
        <v>56</v>
      </c>
      <c r="D22" t="s">
        <v>16</v>
      </c>
      <c r="E22" t="s">
        <v>17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t="s">
        <v>961</v>
      </c>
    </row>
    <row r="23" spans="1:15">
      <c r="A23">
        <v>88334</v>
      </c>
      <c r="B23" t="s">
        <v>57</v>
      </c>
      <c r="C23" t="s">
        <v>58</v>
      </c>
      <c r="D23" t="s">
        <v>16</v>
      </c>
      <c r="E23" t="s">
        <v>17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t="s">
        <v>961</v>
      </c>
    </row>
    <row r="24" spans="1:15">
      <c r="A24">
        <v>79877</v>
      </c>
      <c r="B24" t="s">
        <v>59</v>
      </c>
      <c r="C24" t="s">
        <v>60</v>
      </c>
      <c r="D24" t="s">
        <v>16</v>
      </c>
      <c r="E24" t="s">
        <v>17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t="s">
        <v>961</v>
      </c>
    </row>
    <row r="25" spans="1:15">
      <c r="A25">
        <v>79879</v>
      </c>
      <c r="B25" t="s">
        <v>61</v>
      </c>
      <c r="C25" t="s">
        <v>62</v>
      </c>
      <c r="D25" t="s">
        <v>16</v>
      </c>
      <c r="E25" t="s">
        <v>17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t="s">
        <v>961</v>
      </c>
    </row>
    <row r="26" spans="1:15">
      <c r="A26" s="32">
        <v>1001346</v>
      </c>
      <c r="B26" s="32" t="s">
        <v>63</v>
      </c>
      <c r="C26" s="32" t="s">
        <v>64</v>
      </c>
      <c r="D26" s="32" t="s">
        <v>16</v>
      </c>
      <c r="E26" s="32" t="s">
        <v>17</v>
      </c>
      <c r="F26" s="32">
        <v>2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 t="s">
        <v>962</v>
      </c>
      <c r="O26" t="str">
        <f>IF(VLOOKUP(A26, '[1]List of 56 for AA'!$A:$G, 7, FALSE)&gt;80, "Y", "N")</f>
        <v>Y</v>
      </c>
    </row>
    <row r="27" spans="1:15">
      <c r="A27">
        <v>4348</v>
      </c>
      <c r="B27" t="s">
        <v>65</v>
      </c>
      <c r="C27" t="s">
        <v>66</v>
      </c>
      <c r="D27" t="s">
        <v>16</v>
      </c>
      <c r="E27" t="s">
        <v>17</v>
      </c>
      <c r="F27">
        <v>11</v>
      </c>
      <c r="G27">
        <v>0</v>
      </c>
      <c r="H27">
        <v>0</v>
      </c>
      <c r="I27">
        <v>1</v>
      </c>
      <c r="J27">
        <v>2</v>
      </c>
      <c r="K27">
        <v>3</v>
      </c>
      <c r="L27">
        <v>3</v>
      </c>
      <c r="M27">
        <v>0.2727</v>
      </c>
    </row>
    <row r="28" spans="1:15">
      <c r="A28" s="32">
        <v>4406</v>
      </c>
      <c r="B28" s="32" t="s">
        <v>67</v>
      </c>
      <c r="C28" s="32" t="s">
        <v>68</v>
      </c>
      <c r="D28" s="32" t="s">
        <v>16</v>
      </c>
      <c r="E28" s="32" t="s">
        <v>17</v>
      </c>
      <c r="F28" s="32">
        <v>6</v>
      </c>
      <c r="G28" s="32">
        <v>0</v>
      </c>
      <c r="H28" s="32">
        <v>0</v>
      </c>
      <c r="I28" s="32">
        <v>0</v>
      </c>
      <c r="J28" s="32">
        <v>1</v>
      </c>
      <c r="K28" s="32">
        <v>1</v>
      </c>
      <c r="L28" s="32">
        <v>1</v>
      </c>
      <c r="M28" s="32">
        <v>0.16669999999999999</v>
      </c>
      <c r="N28" s="32" t="s">
        <v>962</v>
      </c>
      <c r="O28" t="str">
        <f>IF(VLOOKUP(A28, '[1]List of 56 for AA'!$A:$G, 7, FALSE)&gt;80, "Y", "N")</f>
        <v>Y</v>
      </c>
    </row>
    <row r="29" spans="1:15">
      <c r="A29">
        <v>4506</v>
      </c>
      <c r="B29" t="s">
        <v>69</v>
      </c>
      <c r="C29" t="s">
        <v>70</v>
      </c>
      <c r="D29" t="s">
        <v>16</v>
      </c>
      <c r="E29" t="s">
        <v>17</v>
      </c>
      <c r="F29">
        <v>2</v>
      </c>
      <c r="G29">
        <v>0</v>
      </c>
      <c r="H29">
        <v>0</v>
      </c>
      <c r="I29">
        <v>1</v>
      </c>
      <c r="J29">
        <v>1</v>
      </c>
      <c r="K29">
        <v>2</v>
      </c>
      <c r="L29">
        <v>2</v>
      </c>
      <c r="M29">
        <v>1</v>
      </c>
    </row>
    <row r="30" spans="1:15">
      <c r="A30" s="31">
        <v>4443</v>
      </c>
      <c r="B30" s="31" t="s">
        <v>71</v>
      </c>
      <c r="C30" s="31" t="s">
        <v>72</v>
      </c>
      <c r="D30" s="31" t="s">
        <v>16</v>
      </c>
      <c r="E30" s="31" t="s">
        <v>17</v>
      </c>
      <c r="F30" s="31">
        <v>8</v>
      </c>
      <c r="G30" s="31">
        <v>0</v>
      </c>
      <c r="H30" s="31">
        <v>0</v>
      </c>
      <c r="I30" s="31">
        <v>1</v>
      </c>
      <c r="J30" s="31">
        <v>0</v>
      </c>
      <c r="K30" s="31">
        <v>1</v>
      </c>
      <c r="L30" s="31">
        <v>1</v>
      </c>
      <c r="M30" s="31">
        <v>0.125</v>
      </c>
      <c r="N30" s="31" t="s">
        <v>962</v>
      </c>
      <c r="O30" t="e">
        <f>IF(VLOOKUP(A30, '[1]List of 56 for AA'!$A:$G, 7, FALSE)&gt;80, "Y", "N")</f>
        <v>#N/A</v>
      </c>
    </row>
    <row r="31" spans="1:15">
      <c r="A31">
        <v>79426</v>
      </c>
      <c r="B31" t="s">
        <v>73</v>
      </c>
      <c r="C31" t="s">
        <v>74</v>
      </c>
      <c r="D31" t="s">
        <v>16</v>
      </c>
      <c r="E31" t="s">
        <v>17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 t="s">
        <v>961</v>
      </c>
    </row>
    <row r="32" spans="1:15">
      <c r="A32">
        <v>91958</v>
      </c>
      <c r="B32" t="s">
        <v>75</v>
      </c>
      <c r="C32" t="s">
        <v>76</v>
      </c>
      <c r="D32" t="s">
        <v>16</v>
      </c>
      <c r="E32" t="s">
        <v>17</v>
      </c>
      <c r="F32">
        <v>3</v>
      </c>
      <c r="G32">
        <v>0</v>
      </c>
      <c r="H32">
        <v>0</v>
      </c>
      <c r="I32">
        <v>1</v>
      </c>
      <c r="J32">
        <v>0</v>
      </c>
      <c r="K32">
        <v>1</v>
      </c>
      <c r="L32">
        <v>1</v>
      </c>
      <c r="M32">
        <v>0.33329999999999999</v>
      </c>
    </row>
    <row r="33" spans="1:15">
      <c r="A33">
        <v>79947</v>
      </c>
      <c r="B33" t="s">
        <v>77</v>
      </c>
      <c r="C33" t="s">
        <v>78</v>
      </c>
      <c r="D33" t="s">
        <v>16</v>
      </c>
      <c r="E33" t="s">
        <v>17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 t="s">
        <v>961</v>
      </c>
    </row>
    <row r="34" spans="1:15">
      <c r="A34" s="32">
        <v>79812</v>
      </c>
      <c r="B34" s="32" t="s">
        <v>79</v>
      </c>
      <c r="C34" s="32" t="s">
        <v>80</v>
      </c>
      <c r="D34" s="32" t="s">
        <v>16</v>
      </c>
      <c r="E34" s="32" t="s">
        <v>17</v>
      </c>
      <c r="F34" s="32">
        <v>1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 t="s">
        <v>962</v>
      </c>
      <c r="O34" t="str">
        <f>IF(VLOOKUP(A34, '[1]List of 56 for AA'!$A:$G, 7, FALSE)&gt;80, "Y", "N")</f>
        <v>Y</v>
      </c>
    </row>
    <row r="35" spans="1:15">
      <c r="A35">
        <v>8336</v>
      </c>
      <c r="B35" t="s">
        <v>81</v>
      </c>
      <c r="C35" t="s">
        <v>82</v>
      </c>
      <c r="D35" t="s">
        <v>16</v>
      </c>
      <c r="E35" t="s">
        <v>17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 t="s">
        <v>961</v>
      </c>
    </row>
    <row r="36" spans="1:15">
      <c r="A36">
        <v>4345</v>
      </c>
      <c r="B36" t="s">
        <v>83</v>
      </c>
      <c r="C36" t="s">
        <v>84</v>
      </c>
      <c r="D36" t="s">
        <v>16</v>
      </c>
      <c r="E36" t="s">
        <v>17</v>
      </c>
      <c r="F36">
        <v>3</v>
      </c>
      <c r="G36">
        <v>0</v>
      </c>
      <c r="H36">
        <v>0</v>
      </c>
      <c r="I36">
        <v>3</v>
      </c>
      <c r="J36">
        <v>0</v>
      </c>
      <c r="K36">
        <v>3</v>
      </c>
      <c r="L36">
        <v>3</v>
      </c>
      <c r="M36">
        <v>1</v>
      </c>
    </row>
    <row r="37" spans="1:15">
      <c r="A37">
        <v>6393</v>
      </c>
      <c r="B37" t="s">
        <v>85</v>
      </c>
      <c r="C37" t="s">
        <v>86</v>
      </c>
      <c r="D37" t="s">
        <v>16</v>
      </c>
      <c r="E37" t="s">
        <v>17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 t="s">
        <v>961</v>
      </c>
    </row>
    <row r="38" spans="1:15">
      <c r="A38">
        <v>4274</v>
      </c>
      <c r="B38" t="s">
        <v>87</v>
      </c>
      <c r="C38" t="s">
        <v>88</v>
      </c>
      <c r="D38" t="s">
        <v>16</v>
      </c>
      <c r="E38" t="s">
        <v>17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 t="s">
        <v>961</v>
      </c>
    </row>
    <row r="39" spans="1:15">
      <c r="A39">
        <v>4187</v>
      </c>
      <c r="B39" t="s">
        <v>89</v>
      </c>
      <c r="C39" t="s">
        <v>90</v>
      </c>
      <c r="D39" t="s">
        <v>16</v>
      </c>
      <c r="E39" t="s">
        <v>17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t="s">
        <v>961</v>
      </c>
    </row>
    <row r="40" spans="1:15">
      <c r="A40">
        <v>4471</v>
      </c>
      <c r="B40" t="s">
        <v>91</v>
      </c>
      <c r="C40" t="s">
        <v>92</v>
      </c>
      <c r="D40" t="s">
        <v>16</v>
      </c>
      <c r="E40" t="s">
        <v>17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 t="s">
        <v>961</v>
      </c>
    </row>
    <row r="41" spans="1:15">
      <c r="A41">
        <v>89949</v>
      </c>
      <c r="B41" t="s">
        <v>93</v>
      </c>
      <c r="C41" t="s">
        <v>94</v>
      </c>
      <c r="D41" t="s">
        <v>16</v>
      </c>
      <c r="E41" t="s">
        <v>17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 t="s">
        <v>961</v>
      </c>
    </row>
    <row r="42" spans="1:15">
      <c r="A42">
        <v>4272</v>
      </c>
      <c r="B42" t="s">
        <v>95</v>
      </c>
      <c r="C42" t="s">
        <v>96</v>
      </c>
      <c r="D42" t="s">
        <v>16</v>
      </c>
      <c r="E42" t="s">
        <v>17</v>
      </c>
      <c r="F42">
        <v>24</v>
      </c>
      <c r="G42">
        <v>0</v>
      </c>
      <c r="H42">
        <v>0</v>
      </c>
      <c r="I42">
        <v>6</v>
      </c>
      <c r="J42">
        <v>15</v>
      </c>
      <c r="K42">
        <v>21</v>
      </c>
      <c r="L42">
        <v>21</v>
      </c>
      <c r="M42">
        <v>0.875</v>
      </c>
    </row>
    <row r="43" spans="1:15">
      <c r="A43">
        <v>4412</v>
      </c>
      <c r="B43" t="s">
        <v>97</v>
      </c>
      <c r="C43" t="s">
        <v>98</v>
      </c>
      <c r="D43" t="s">
        <v>16</v>
      </c>
      <c r="E43" t="s">
        <v>17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 t="s">
        <v>961</v>
      </c>
    </row>
    <row r="44" spans="1:15">
      <c r="A44">
        <v>4468</v>
      </c>
      <c r="B44" t="s">
        <v>99</v>
      </c>
      <c r="C44" t="s">
        <v>100</v>
      </c>
      <c r="D44" t="s">
        <v>16</v>
      </c>
      <c r="E44" t="s">
        <v>17</v>
      </c>
      <c r="F44">
        <v>2</v>
      </c>
      <c r="G44">
        <v>0</v>
      </c>
      <c r="H44">
        <v>0</v>
      </c>
      <c r="I44">
        <v>1</v>
      </c>
      <c r="J44">
        <v>1</v>
      </c>
      <c r="K44">
        <v>2</v>
      </c>
      <c r="L44">
        <v>2</v>
      </c>
      <c r="M44">
        <v>1</v>
      </c>
    </row>
    <row r="45" spans="1:15">
      <c r="A45">
        <v>79204</v>
      </c>
      <c r="B45" t="s">
        <v>101</v>
      </c>
      <c r="C45" t="s">
        <v>102</v>
      </c>
      <c r="D45" t="s">
        <v>16</v>
      </c>
      <c r="E45" t="s">
        <v>17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 t="s">
        <v>961</v>
      </c>
    </row>
    <row r="46" spans="1:15">
      <c r="A46" s="31">
        <v>4294</v>
      </c>
      <c r="B46" s="31" t="s">
        <v>103</v>
      </c>
      <c r="C46" s="31" t="s">
        <v>104</v>
      </c>
      <c r="D46" s="31" t="s">
        <v>16</v>
      </c>
      <c r="E46" s="31" t="s">
        <v>17</v>
      </c>
      <c r="F46" s="31">
        <v>2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 t="s">
        <v>962</v>
      </c>
      <c r="O46" t="e">
        <f>IF(VLOOKUP(A46, '[1]List of 56 for AA'!$A:$G, 7, FALSE)&gt;80, "Y", "N")</f>
        <v>#N/A</v>
      </c>
    </row>
    <row r="47" spans="1:15">
      <c r="A47">
        <v>4268</v>
      </c>
      <c r="B47" t="s">
        <v>105</v>
      </c>
      <c r="C47" t="s">
        <v>106</v>
      </c>
      <c r="D47" t="s">
        <v>16</v>
      </c>
      <c r="E47" t="s">
        <v>17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 t="s">
        <v>961</v>
      </c>
    </row>
    <row r="48" spans="1:15">
      <c r="A48">
        <v>549803</v>
      </c>
      <c r="B48" t="s">
        <v>107</v>
      </c>
      <c r="C48" t="s">
        <v>108</v>
      </c>
      <c r="D48" t="s">
        <v>16</v>
      </c>
      <c r="E48" t="s">
        <v>17</v>
      </c>
      <c r="F48">
        <v>2</v>
      </c>
      <c r="G48">
        <v>0</v>
      </c>
      <c r="H48">
        <v>0</v>
      </c>
      <c r="I48">
        <v>1</v>
      </c>
      <c r="J48">
        <v>0</v>
      </c>
      <c r="K48">
        <v>1</v>
      </c>
      <c r="L48">
        <v>1</v>
      </c>
      <c r="M48">
        <v>0.5</v>
      </c>
    </row>
    <row r="49" spans="1:15">
      <c r="A49">
        <v>4481</v>
      </c>
      <c r="B49" t="s">
        <v>109</v>
      </c>
      <c r="C49" t="s">
        <v>110</v>
      </c>
      <c r="D49" t="s">
        <v>16</v>
      </c>
      <c r="E49" t="s">
        <v>17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 t="s">
        <v>961</v>
      </c>
    </row>
    <row r="50" spans="1:15">
      <c r="A50">
        <v>79983</v>
      </c>
      <c r="B50" t="s">
        <v>111</v>
      </c>
      <c r="C50" t="s">
        <v>112</v>
      </c>
      <c r="D50" t="s">
        <v>16</v>
      </c>
      <c r="E50" t="s">
        <v>17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 t="s">
        <v>961</v>
      </c>
    </row>
    <row r="51" spans="1:15">
      <c r="A51">
        <v>79226</v>
      </c>
      <c r="B51" t="s">
        <v>113</v>
      </c>
      <c r="C51" t="s">
        <v>114</v>
      </c>
      <c r="D51" t="s">
        <v>16</v>
      </c>
      <c r="E51" t="s">
        <v>17</v>
      </c>
      <c r="F51">
        <v>3</v>
      </c>
      <c r="G51">
        <v>0</v>
      </c>
      <c r="H51">
        <v>0</v>
      </c>
      <c r="I51">
        <v>2</v>
      </c>
      <c r="J51">
        <v>0</v>
      </c>
      <c r="K51">
        <v>2</v>
      </c>
      <c r="L51">
        <v>2</v>
      </c>
      <c r="M51">
        <v>0.66669999999999996</v>
      </c>
    </row>
    <row r="52" spans="1:15">
      <c r="A52">
        <v>4515</v>
      </c>
      <c r="B52" t="s">
        <v>115</v>
      </c>
      <c r="C52" t="s">
        <v>116</v>
      </c>
      <c r="D52" t="s">
        <v>16</v>
      </c>
      <c r="E52" t="s">
        <v>17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t="s">
        <v>961</v>
      </c>
    </row>
    <row r="53" spans="1:15">
      <c r="A53">
        <v>4169</v>
      </c>
      <c r="B53" t="s">
        <v>117</v>
      </c>
      <c r="C53" t="s">
        <v>118</v>
      </c>
      <c r="D53" t="s">
        <v>16</v>
      </c>
      <c r="E53" t="s">
        <v>17</v>
      </c>
      <c r="F53">
        <v>2</v>
      </c>
      <c r="G53">
        <v>0</v>
      </c>
      <c r="H53">
        <v>0</v>
      </c>
      <c r="I53">
        <v>1</v>
      </c>
      <c r="J53">
        <v>0</v>
      </c>
      <c r="K53">
        <v>1</v>
      </c>
      <c r="L53">
        <v>1</v>
      </c>
      <c r="M53">
        <v>0.5</v>
      </c>
    </row>
    <row r="54" spans="1:15">
      <c r="A54">
        <v>9688</v>
      </c>
      <c r="B54" t="s">
        <v>119</v>
      </c>
      <c r="C54" t="s">
        <v>120</v>
      </c>
      <c r="D54" t="s">
        <v>16</v>
      </c>
      <c r="E54" t="s">
        <v>17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 t="s">
        <v>961</v>
      </c>
    </row>
    <row r="55" spans="1:15">
      <c r="A55">
        <v>91760</v>
      </c>
      <c r="B55" t="s">
        <v>121</v>
      </c>
      <c r="C55" t="s">
        <v>122</v>
      </c>
      <c r="D55" t="s">
        <v>16</v>
      </c>
      <c r="E55" t="s">
        <v>17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 t="s">
        <v>961</v>
      </c>
    </row>
    <row r="56" spans="1:15">
      <c r="A56">
        <v>4397</v>
      </c>
      <c r="B56" t="s">
        <v>123</v>
      </c>
      <c r="C56" t="s">
        <v>124</v>
      </c>
      <c r="D56" t="s">
        <v>16</v>
      </c>
      <c r="E56" t="s">
        <v>17</v>
      </c>
      <c r="F56">
        <v>8</v>
      </c>
      <c r="G56">
        <v>0</v>
      </c>
      <c r="H56">
        <v>0</v>
      </c>
      <c r="I56">
        <v>3</v>
      </c>
      <c r="J56">
        <v>0</v>
      </c>
      <c r="K56">
        <v>3</v>
      </c>
      <c r="L56">
        <v>3</v>
      </c>
      <c r="M56">
        <v>0.375</v>
      </c>
    </row>
    <row r="57" spans="1:15">
      <c r="A57">
        <v>4224</v>
      </c>
      <c r="B57" t="s">
        <v>125</v>
      </c>
      <c r="C57" t="s">
        <v>126</v>
      </c>
      <c r="D57" t="s">
        <v>16</v>
      </c>
      <c r="E57" t="s">
        <v>17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 t="s">
        <v>961</v>
      </c>
    </row>
    <row r="58" spans="1:15">
      <c r="A58">
        <v>4513</v>
      </c>
      <c r="B58" t="s">
        <v>127</v>
      </c>
      <c r="C58" t="s">
        <v>128</v>
      </c>
      <c r="D58" t="s">
        <v>16</v>
      </c>
      <c r="E58" t="s">
        <v>17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 t="s">
        <v>961</v>
      </c>
    </row>
    <row r="59" spans="1:15">
      <c r="A59" s="31">
        <v>4171</v>
      </c>
      <c r="B59" s="31" t="s">
        <v>129</v>
      </c>
      <c r="C59" s="31" t="s">
        <v>130</v>
      </c>
      <c r="D59" s="31" t="s">
        <v>16</v>
      </c>
      <c r="E59" s="31" t="s">
        <v>17</v>
      </c>
      <c r="F59" s="31">
        <v>2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 t="s">
        <v>962</v>
      </c>
      <c r="O59" t="e">
        <f>IF(VLOOKUP(A59, '[1]List of 56 for AA'!$A:$G, 7, FALSE)&gt;80, "Y", "N")</f>
        <v>#N/A</v>
      </c>
    </row>
    <row r="60" spans="1:15">
      <c r="A60">
        <v>4269</v>
      </c>
      <c r="B60" t="s">
        <v>131</v>
      </c>
      <c r="C60" t="s">
        <v>132</v>
      </c>
      <c r="D60" t="s">
        <v>16</v>
      </c>
      <c r="E60" t="s">
        <v>17</v>
      </c>
      <c r="F60">
        <v>29</v>
      </c>
      <c r="G60">
        <v>0</v>
      </c>
      <c r="H60">
        <v>0</v>
      </c>
      <c r="I60">
        <v>12</v>
      </c>
      <c r="J60">
        <v>9</v>
      </c>
      <c r="K60">
        <v>21</v>
      </c>
      <c r="L60">
        <v>21</v>
      </c>
      <c r="M60">
        <v>0.72409999999999997</v>
      </c>
    </row>
    <row r="61" spans="1:15">
      <c r="A61">
        <v>4284</v>
      </c>
      <c r="B61" t="s">
        <v>133</v>
      </c>
      <c r="C61" t="s">
        <v>134</v>
      </c>
      <c r="D61" t="s">
        <v>16</v>
      </c>
      <c r="E61" t="s">
        <v>17</v>
      </c>
      <c r="F61">
        <v>30</v>
      </c>
      <c r="G61">
        <v>0</v>
      </c>
      <c r="H61">
        <v>0</v>
      </c>
      <c r="I61">
        <v>11</v>
      </c>
      <c r="J61">
        <v>5</v>
      </c>
      <c r="K61">
        <v>16</v>
      </c>
      <c r="L61">
        <v>16</v>
      </c>
      <c r="M61">
        <v>0.5333</v>
      </c>
    </row>
    <row r="62" spans="1:15">
      <c r="A62">
        <v>4378</v>
      </c>
      <c r="B62" t="s">
        <v>135</v>
      </c>
      <c r="C62" t="s">
        <v>136</v>
      </c>
      <c r="D62" t="s">
        <v>16</v>
      </c>
      <c r="E62" t="s">
        <v>17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 t="s">
        <v>961</v>
      </c>
    </row>
    <row r="63" spans="1:15">
      <c r="A63" s="31">
        <v>90327</v>
      </c>
      <c r="B63" s="31" t="s">
        <v>137</v>
      </c>
      <c r="C63" s="31" t="s">
        <v>138</v>
      </c>
      <c r="D63" s="31" t="s">
        <v>16</v>
      </c>
      <c r="E63" s="31" t="s">
        <v>17</v>
      </c>
      <c r="F63" s="31">
        <v>4</v>
      </c>
      <c r="G63" s="31">
        <v>4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 t="s">
        <v>962</v>
      </c>
      <c r="O63" t="e">
        <f>IF(VLOOKUP(A63, '[1]List of 56 for AA'!$A:$G, 7, FALSE)&gt;80, "Y", "N")</f>
        <v>#N/A</v>
      </c>
    </row>
    <row r="64" spans="1:15">
      <c r="A64">
        <v>79971</v>
      </c>
      <c r="B64" t="s">
        <v>139</v>
      </c>
      <c r="C64" t="s">
        <v>140</v>
      </c>
      <c r="D64" t="s">
        <v>16</v>
      </c>
      <c r="E64" t="s">
        <v>17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 t="s">
        <v>961</v>
      </c>
    </row>
    <row r="65" spans="1:15">
      <c r="A65">
        <v>79055</v>
      </c>
      <c r="B65" t="s">
        <v>141</v>
      </c>
      <c r="C65" t="s">
        <v>142</v>
      </c>
      <c r="D65" t="s">
        <v>16</v>
      </c>
      <c r="E65" t="s">
        <v>17</v>
      </c>
      <c r="F65">
        <v>2</v>
      </c>
      <c r="G65">
        <v>0</v>
      </c>
      <c r="H65">
        <v>0</v>
      </c>
      <c r="I65">
        <v>0</v>
      </c>
      <c r="J65">
        <v>1</v>
      </c>
      <c r="K65">
        <v>1</v>
      </c>
      <c r="L65">
        <v>1</v>
      </c>
      <c r="M65">
        <v>0.5</v>
      </c>
    </row>
    <row r="66" spans="1:15">
      <c r="A66">
        <v>79905</v>
      </c>
      <c r="B66" t="s">
        <v>143</v>
      </c>
      <c r="C66" t="s">
        <v>144</v>
      </c>
      <c r="D66" t="s">
        <v>16</v>
      </c>
      <c r="E66" t="s">
        <v>17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 t="s">
        <v>961</v>
      </c>
    </row>
    <row r="67" spans="1:15">
      <c r="A67">
        <v>4470</v>
      </c>
      <c r="B67" t="s">
        <v>145</v>
      </c>
      <c r="C67" t="s">
        <v>146</v>
      </c>
      <c r="D67" t="s">
        <v>16</v>
      </c>
      <c r="E67" t="s">
        <v>17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 t="s">
        <v>961</v>
      </c>
    </row>
    <row r="68" spans="1:15">
      <c r="A68">
        <v>4484</v>
      </c>
      <c r="B68" t="s">
        <v>147</v>
      </c>
      <c r="C68" t="s">
        <v>148</v>
      </c>
      <c r="D68" t="s">
        <v>16</v>
      </c>
      <c r="E68" t="s">
        <v>17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 t="s">
        <v>961</v>
      </c>
    </row>
    <row r="69" spans="1:15">
      <c r="A69">
        <v>79302</v>
      </c>
      <c r="B69" t="s">
        <v>149</v>
      </c>
      <c r="C69" t="s">
        <v>150</v>
      </c>
      <c r="D69" t="s">
        <v>16</v>
      </c>
      <c r="E69" t="s">
        <v>17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 t="s">
        <v>961</v>
      </c>
    </row>
    <row r="70" spans="1:15">
      <c r="A70">
        <v>4400</v>
      </c>
      <c r="B70" t="s">
        <v>151</v>
      </c>
      <c r="C70" t="s">
        <v>152</v>
      </c>
      <c r="D70" t="s">
        <v>16</v>
      </c>
      <c r="E70" t="s">
        <v>17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 t="s">
        <v>961</v>
      </c>
    </row>
    <row r="71" spans="1:15">
      <c r="A71">
        <v>79047</v>
      </c>
      <c r="B71" t="s">
        <v>153</v>
      </c>
      <c r="C71" t="s">
        <v>154</v>
      </c>
      <c r="D71" t="s">
        <v>16</v>
      </c>
      <c r="E71" t="s">
        <v>17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 t="s">
        <v>961</v>
      </c>
    </row>
    <row r="72" spans="1:15">
      <c r="A72">
        <v>4282</v>
      </c>
      <c r="B72" t="s">
        <v>155</v>
      </c>
      <c r="C72" t="s">
        <v>156</v>
      </c>
      <c r="D72" t="s">
        <v>16</v>
      </c>
      <c r="E72" t="s">
        <v>17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 t="s">
        <v>961</v>
      </c>
    </row>
    <row r="73" spans="1:15">
      <c r="A73" s="31">
        <v>91934</v>
      </c>
      <c r="B73" s="31" t="s">
        <v>157</v>
      </c>
      <c r="C73" s="31" t="s">
        <v>158</v>
      </c>
      <c r="D73" s="31" t="s">
        <v>16</v>
      </c>
      <c r="E73" s="31" t="s">
        <v>17</v>
      </c>
      <c r="F73" s="31">
        <v>3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 t="s">
        <v>962</v>
      </c>
      <c r="O73" t="e">
        <f>IF(VLOOKUP(A73, '[1]List of 56 for AA'!$A:$G, 7, FALSE)&gt;80, "Y", "N")</f>
        <v>#N/A</v>
      </c>
    </row>
    <row r="74" spans="1:15">
      <c r="A74">
        <v>80246</v>
      </c>
      <c r="B74" t="s">
        <v>159</v>
      </c>
      <c r="C74" t="s">
        <v>160</v>
      </c>
      <c r="D74" t="s">
        <v>16</v>
      </c>
      <c r="E74" t="s">
        <v>17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 t="s">
        <v>961</v>
      </c>
    </row>
    <row r="75" spans="1:15">
      <c r="A75">
        <v>4446</v>
      </c>
      <c r="B75" t="s">
        <v>161</v>
      </c>
      <c r="C75" t="s">
        <v>162</v>
      </c>
      <c r="D75" t="s">
        <v>16</v>
      </c>
      <c r="E75" t="s">
        <v>17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 t="s">
        <v>961</v>
      </c>
    </row>
    <row r="76" spans="1:15">
      <c r="A76">
        <v>4453</v>
      </c>
      <c r="B76" t="s">
        <v>163</v>
      </c>
      <c r="C76" t="s">
        <v>164</v>
      </c>
      <c r="D76" t="s">
        <v>16</v>
      </c>
      <c r="E76" t="s">
        <v>17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 t="s">
        <v>961</v>
      </c>
    </row>
    <row r="77" spans="1:15">
      <c r="A77" s="31">
        <v>4410</v>
      </c>
      <c r="B77" s="31" t="s">
        <v>165</v>
      </c>
      <c r="C77" s="31" t="s">
        <v>166</v>
      </c>
      <c r="D77" s="31" t="s">
        <v>16</v>
      </c>
      <c r="E77" s="31" t="s">
        <v>17</v>
      </c>
      <c r="F77" s="31">
        <v>4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 t="s">
        <v>962</v>
      </c>
      <c r="O77" t="e">
        <f>IF(VLOOKUP(A77, '[1]List of 56 for AA'!$A:$G, 7, FALSE)&gt;80, "Y", "N")</f>
        <v>#N/A</v>
      </c>
    </row>
    <row r="78" spans="1:15">
      <c r="A78">
        <v>4244</v>
      </c>
      <c r="B78" t="s">
        <v>167</v>
      </c>
      <c r="C78" t="s">
        <v>168</v>
      </c>
      <c r="D78" t="s">
        <v>16</v>
      </c>
      <c r="E78" t="s">
        <v>17</v>
      </c>
      <c r="F78">
        <v>2</v>
      </c>
      <c r="G78">
        <v>0</v>
      </c>
      <c r="H78">
        <v>1</v>
      </c>
      <c r="I78">
        <v>0</v>
      </c>
      <c r="J78">
        <v>0</v>
      </c>
      <c r="K78">
        <v>0</v>
      </c>
      <c r="L78">
        <v>1</v>
      </c>
      <c r="M78">
        <v>0.5</v>
      </c>
    </row>
    <row r="79" spans="1:15">
      <c r="A79">
        <v>4395</v>
      </c>
      <c r="B79" t="s">
        <v>169</v>
      </c>
      <c r="C79" t="s">
        <v>170</v>
      </c>
      <c r="D79" t="s">
        <v>16</v>
      </c>
      <c r="E79" t="s">
        <v>17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t="s">
        <v>961</v>
      </c>
    </row>
    <row r="80" spans="1:15">
      <c r="A80">
        <v>4191</v>
      </c>
      <c r="B80" t="s">
        <v>171</v>
      </c>
      <c r="C80" t="s">
        <v>172</v>
      </c>
      <c r="D80" t="s">
        <v>16</v>
      </c>
      <c r="E80" t="s">
        <v>17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 t="s">
        <v>961</v>
      </c>
    </row>
    <row r="81" spans="1:15">
      <c r="A81" s="32">
        <v>6362</v>
      </c>
      <c r="B81" s="32" t="s">
        <v>173</v>
      </c>
      <c r="C81" s="32" t="s">
        <v>174</v>
      </c>
      <c r="D81" s="32" t="s">
        <v>16</v>
      </c>
      <c r="E81" s="32" t="s">
        <v>17</v>
      </c>
      <c r="F81" s="32">
        <v>1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 t="s">
        <v>962</v>
      </c>
      <c r="O81" t="str">
        <f>IF(VLOOKUP(A81, '[1]List of 56 for AA'!$A:$G, 7, FALSE)&gt;80, "Y", "N")</f>
        <v>Y</v>
      </c>
    </row>
    <row r="82" spans="1:15">
      <c r="A82">
        <v>4242</v>
      </c>
      <c r="B82" t="s">
        <v>175</v>
      </c>
      <c r="C82" t="s">
        <v>176</v>
      </c>
      <c r="D82" t="s">
        <v>16</v>
      </c>
      <c r="E82" t="s">
        <v>17</v>
      </c>
      <c r="F82">
        <v>53</v>
      </c>
      <c r="G82">
        <v>0</v>
      </c>
      <c r="H82">
        <v>0</v>
      </c>
      <c r="I82">
        <v>18</v>
      </c>
      <c r="J82">
        <v>22</v>
      </c>
      <c r="K82">
        <v>40</v>
      </c>
      <c r="L82">
        <v>40</v>
      </c>
      <c r="M82">
        <v>0.75470000000000004</v>
      </c>
    </row>
    <row r="83" spans="1:15">
      <c r="A83">
        <v>80242</v>
      </c>
      <c r="B83" t="s">
        <v>177</v>
      </c>
      <c r="C83" t="s">
        <v>178</v>
      </c>
      <c r="D83" t="s">
        <v>16</v>
      </c>
      <c r="E83" t="s">
        <v>17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 t="s">
        <v>961</v>
      </c>
    </row>
    <row r="84" spans="1:15">
      <c r="A84" s="31">
        <v>80077</v>
      </c>
      <c r="B84" s="31" t="s">
        <v>179</v>
      </c>
      <c r="C84" s="31" t="s">
        <v>180</v>
      </c>
      <c r="D84" s="31" t="s">
        <v>16</v>
      </c>
      <c r="E84" s="31" t="s">
        <v>17</v>
      </c>
      <c r="F84" s="31">
        <v>2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 t="s">
        <v>962</v>
      </c>
      <c r="O84" t="e">
        <f>IF(VLOOKUP(A84, '[1]List of 56 for AA'!$A:$G, 7, FALSE)&gt;80, "Y", "N")</f>
        <v>#N/A</v>
      </c>
    </row>
    <row r="85" spans="1:15">
      <c r="A85">
        <v>4158</v>
      </c>
      <c r="B85" t="s">
        <v>181</v>
      </c>
      <c r="C85" t="s">
        <v>182</v>
      </c>
      <c r="D85" t="s">
        <v>16</v>
      </c>
      <c r="E85" t="s">
        <v>17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 t="s">
        <v>961</v>
      </c>
    </row>
    <row r="86" spans="1:15">
      <c r="A86">
        <v>4474</v>
      </c>
      <c r="B86" t="s">
        <v>183</v>
      </c>
      <c r="C86" t="s">
        <v>184</v>
      </c>
      <c r="D86" t="s">
        <v>16</v>
      </c>
      <c r="E86" t="s">
        <v>17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 t="s">
        <v>961</v>
      </c>
    </row>
    <row r="87" spans="1:15">
      <c r="A87" s="31">
        <v>90138</v>
      </c>
      <c r="B87" s="31" t="s">
        <v>185</v>
      </c>
      <c r="C87" s="31" t="s">
        <v>186</v>
      </c>
      <c r="D87" s="31" t="s">
        <v>16</v>
      </c>
      <c r="E87" s="31" t="s">
        <v>17</v>
      </c>
      <c r="F87" s="31">
        <v>1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 t="s">
        <v>962</v>
      </c>
      <c r="O87" t="e">
        <f>IF(VLOOKUP(A87, '[1]List of 56 for AA'!$A:$G, 7, FALSE)&gt;80, "Y", "N")</f>
        <v>#N/A</v>
      </c>
    </row>
    <row r="88" spans="1:15">
      <c r="A88">
        <v>5186</v>
      </c>
      <c r="B88" t="s">
        <v>187</v>
      </c>
      <c r="C88" t="s">
        <v>188</v>
      </c>
      <c r="D88" t="s">
        <v>16</v>
      </c>
      <c r="E88" t="s">
        <v>17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 t="s">
        <v>961</v>
      </c>
    </row>
    <row r="89" spans="1:15">
      <c r="A89" s="32">
        <v>80297</v>
      </c>
      <c r="B89" s="32" t="s">
        <v>189</v>
      </c>
      <c r="C89" s="32" t="s">
        <v>190</v>
      </c>
      <c r="D89" s="32" t="s">
        <v>16</v>
      </c>
      <c r="E89" s="32" t="s">
        <v>17</v>
      </c>
      <c r="F89" s="32">
        <v>1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 t="s">
        <v>962</v>
      </c>
      <c r="O89" t="str">
        <f>IF(VLOOKUP(A89, '[1]List of 56 for AA'!$A:$G, 7, FALSE)&gt;80, "Y", "N")</f>
        <v>Y</v>
      </c>
    </row>
    <row r="90" spans="1:15">
      <c r="A90">
        <v>80415</v>
      </c>
      <c r="B90" t="s">
        <v>191</v>
      </c>
      <c r="C90" t="s">
        <v>192</v>
      </c>
      <c r="D90" t="s">
        <v>16</v>
      </c>
      <c r="E90" t="s">
        <v>17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 t="s">
        <v>961</v>
      </c>
    </row>
    <row r="91" spans="1:15">
      <c r="A91">
        <v>85448</v>
      </c>
      <c r="B91" t="s">
        <v>193</v>
      </c>
      <c r="C91" t="s">
        <v>194</v>
      </c>
      <c r="D91" t="s">
        <v>16</v>
      </c>
      <c r="E91" t="s">
        <v>17</v>
      </c>
      <c r="F91">
        <v>1</v>
      </c>
      <c r="G91">
        <v>0</v>
      </c>
      <c r="H91">
        <v>0</v>
      </c>
      <c r="I91">
        <v>0</v>
      </c>
      <c r="J91">
        <v>1</v>
      </c>
      <c r="K91">
        <v>1</v>
      </c>
      <c r="L91">
        <v>1</v>
      </c>
      <c r="M91">
        <v>1</v>
      </c>
    </row>
    <row r="92" spans="1:15">
      <c r="A92">
        <v>4486</v>
      </c>
      <c r="B92" t="s">
        <v>195</v>
      </c>
      <c r="C92" t="s">
        <v>196</v>
      </c>
      <c r="D92" t="s">
        <v>16</v>
      </c>
      <c r="E92" t="s">
        <v>17</v>
      </c>
      <c r="F92">
        <v>2</v>
      </c>
      <c r="G92">
        <v>0</v>
      </c>
      <c r="H92">
        <v>0</v>
      </c>
      <c r="I92">
        <v>1</v>
      </c>
      <c r="J92">
        <v>0</v>
      </c>
      <c r="K92">
        <v>1</v>
      </c>
      <c r="L92">
        <v>1</v>
      </c>
      <c r="M92">
        <v>0.5</v>
      </c>
    </row>
    <row r="93" spans="1:15">
      <c r="A93" s="32">
        <v>81027</v>
      </c>
      <c r="B93" s="32" t="s">
        <v>197</v>
      </c>
      <c r="C93" s="32" t="s">
        <v>198</v>
      </c>
      <c r="D93" s="32" t="s">
        <v>16</v>
      </c>
      <c r="E93" s="32" t="s">
        <v>17</v>
      </c>
      <c r="F93" s="32">
        <v>1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 t="s">
        <v>962</v>
      </c>
      <c r="O93" t="str">
        <f>IF(VLOOKUP(A93, '[1]List of 56 for AA'!$A:$G, 7, FALSE)&gt;80, "Y", "N")</f>
        <v>Y</v>
      </c>
    </row>
    <row r="94" spans="1:15">
      <c r="A94" s="32">
        <v>4177</v>
      </c>
      <c r="B94" s="32" t="s">
        <v>199</v>
      </c>
      <c r="C94" s="32" t="s">
        <v>200</v>
      </c>
      <c r="D94" s="32" t="s">
        <v>16</v>
      </c>
      <c r="E94" s="32" t="s">
        <v>17</v>
      </c>
      <c r="F94" s="32">
        <v>2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 t="s">
        <v>962</v>
      </c>
      <c r="O94" t="str">
        <f>IF(VLOOKUP(A94, '[1]List of 56 for AA'!$A:$G, 7, FALSE)&gt;80, "Y", "N")</f>
        <v>Y</v>
      </c>
    </row>
    <row r="95" spans="1:15">
      <c r="A95">
        <v>4370</v>
      </c>
      <c r="B95" t="s">
        <v>201</v>
      </c>
      <c r="C95" t="s">
        <v>202</v>
      </c>
      <c r="D95" t="s">
        <v>16</v>
      </c>
      <c r="E95" t="s">
        <v>17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 t="s">
        <v>961</v>
      </c>
    </row>
    <row r="96" spans="1:15">
      <c r="A96">
        <v>4381</v>
      </c>
      <c r="B96" t="s">
        <v>203</v>
      </c>
      <c r="C96" t="s">
        <v>204</v>
      </c>
      <c r="D96" t="s">
        <v>16</v>
      </c>
      <c r="E96" t="s">
        <v>17</v>
      </c>
      <c r="F96">
        <v>4</v>
      </c>
      <c r="G96">
        <v>0</v>
      </c>
      <c r="H96">
        <v>0</v>
      </c>
      <c r="I96">
        <v>2</v>
      </c>
      <c r="J96">
        <v>2</v>
      </c>
      <c r="K96">
        <v>4</v>
      </c>
      <c r="L96">
        <v>4</v>
      </c>
      <c r="M96">
        <v>1</v>
      </c>
    </row>
    <row r="97" spans="1:15">
      <c r="A97">
        <v>4160</v>
      </c>
      <c r="B97" t="s">
        <v>205</v>
      </c>
      <c r="C97" t="s">
        <v>206</v>
      </c>
      <c r="D97" t="s">
        <v>16</v>
      </c>
      <c r="E97" t="s">
        <v>17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 t="s">
        <v>961</v>
      </c>
    </row>
    <row r="98" spans="1:15">
      <c r="A98">
        <v>89556</v>
      </c>
      <c r="B98" t="s">
        <v>207</v>
      </c>
      <c r="C98" t="s">
        <v>208</v>
      </c>
      <c r="D98" t="s">
        <v>16</v>
      </c>
      <c r="E98" t="s">
        <v>17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 t="s">
        <v>961</v>
      </c>
    </row>
    <row r="99" spans="1:15">
      <c r="A99">
        <v>4479</v>
      </c>
      <c r="B99" t="s">
        <v>209</v>
      </c>
      <c r="C99" t="s">
        <v>210</v>
      </c>
      <c r="D99" t="s">
        <v>16</v>
      </c>
      <c r="E99" t="s">
        <v>17</v>
      </c>
      <c r="F99">
        <v>2</v>
      </c>
      <c r="G99">
        <v>0</v>
      </c>
      <c r="H99">
        <v>0</v>
      </c>
      <c r="I99">
        <v>0</v>
      </c>
      <c r="J99">
        <v>1</v>
      </c>
      <c r="K99">
        <v>1</v>
      </c>
      <c r="L99">
        <v>1</v>
      </c>
      <c r="M99">
        <v>0.5</v>
      </c>
    </row>
    <row r="100" spans="1:15">
      <c r="A100">
        <v>4416</v>
      </c>
      <c r="B100" t="s">
        <v>211</v>
      </c>
      <c r="C100" t="s">
        <v>212</v>
      </c>
      <c r="D100" t="s">
        <v>16</v>
      </c>
      <c r="E100" t="s">
        <v>17</v>
      </c>
      <c r="F100">
        <v>2</v>
      </c>
      <c r="G100">
        <v>0</v>
      </c>
      <c r="H100">
        <v>0</v>
      </c>
      <c r="I100">
        <v>1</v>
      </c>
      <c r="J100">
        <v>1</v>
      </c>
      <c r="K100">
        <v>2</v>
      </c>
      <c r="L100">
        <v>2</v>
      </c>
      <c r="M100">
        <v>1</v>
      </c>
    </row>
    <row r="101" spans="1:15">
      <c r="A101">
        <v>4442</v>
      </c>
      <c r="B101" t="s">
        <v>213</v>
      </c>
      <c r="C101" t="s">
        <v>214</v>
      </c>
      <c r="D101" t="s">
        <v>16</v>
      </c>
      <c r="E101" t="s">
        <v>17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 t="s">
        <v>961</v>
      </c>
    </row>
    <row r="102" spans="1:15">
      <c r="A102">
        <v>79077</v>
      </c>
      <c r="B102" t="s">
        <v>215</v>
      </c>
      <c r="C102" t="s">
        <v>216</v>
      </c>
      <c r="D102" t="s">
        <v>16</v>
      </c>
      <c r="E102" t="s">
        <v>17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 t="s">
        <v>961</v>
      </c>
    </row>
    <row r="103" spans="1:15">
      <c r="A103">
        <v>79988</v>
      </c>
      <c r="B103" t="s">
        <v>217</v>
      </c>
      <c r="C103" t="s">
        <v>218</v>
      </c>
      <c r="D103" t="s">
        <v>16</v>
      </c>
      <c r="E103" t="s">
        <v>17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 t="s">
        <v>961</v>
      </c>
    </row>
    <row r="104" spans="1:15">
      <c r="A104">
        <v>6570</v>
      </c>
      <c r="B104" t="s">
        <v>219</v>
      </c>
      <c r="C104" t="s">
        <v>220</v>
      </c>
      <c r="D104" t="s">
        <v>16</v>
      </c>
      <c r="E104" t="s">
        <v>17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 t="s">
        <v>961</v>
      </c>
    </row>
    <row r="105" spans="1:15">
      <c r="A105">
        <v>4487</v>
      </c>
      <c r="B105" t="s">
        <v>221</v>
      </c>
      <c r="C105" t="s">
        <v>222</v>
      </c>
      <c r="D105" t="s">
        <v>16</v>
      </c>
      <c r="E105" t="s">
        <v>17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 t="s">
        <v>961</v>
      </c>
    </row>
    <row r="106" spans="1:15">
      <c r="A106">
        <v>90331</v>
      </c>
      <c r="B106" t="s">
        <v>223</v>
      </c>
      <c r="C106" t="s">
        <v>224</v>
      </c>
      <c r="D106" t="s">
        <v>16</v>
      </c>
      <c r="E106" t="s">
        <v>17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 t="s">
        <v>961</v>
      </c>
    </row>
    <row r="107" spans="1:15">
      <c r="A107">
        <v>80032</v>
      </c>
      <c r="B107" t="s">
        <v>225</v>
      </c>
      <c r="C107" t="s">
        <v>226</v>
      </c>
      <c r="D107" t="s">
        <v>16</v>
      </c>
      <c r="E107" t="s">
        <v>17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 t="s">
        <v>961</v>
      </c>
    </row>
    <row r="108" spans="1:15">
      <c r="A108">
        <v>4501</v>
      </c>
      <c r="B108" t="s">
        <v>227</v>
      </c>
      <c r="C108" t="s">
        <v>228</v>
      </c>
      <c r="D108" t="s">
        <v>16</v>
      </c>
      <c r="E108" t="s">
        <v>17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 t="s">
        <v>961</v>
      </c>
    </row>
    <row r="109" spans="1:15">
      <c r="A109">
        <v>4263</v>
      </c>
      <c r="B109" t="s">
        <v>229</v>
      </c>
      <c r="C109" t="s">
        <v>230</v>
      </c>
      <c r="D109" t="s">
        <v>16</v>
      </c>
      <c r="E109" t="s">
        <v>17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 t="s">
        <v>961</v>
      </c>
    </row>
    <row r="110" spans="1:15">
      <c r="A110" s="31">
        <v>89917</v>
      </c>
      <c r="B110" s="31" t="s">
        <v>231</v>
      </c>
      <c r="C110" s="31" t="s">
        <v>232</v>
      </c>
      <c r="D110" s="31" t="s">
        <v>16</v>
      </c>
      <c r="E110" s="31" t="s">
        <v>17</v>
      </c>
      <c r="F110" s="31">
        <v>1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 t="s">
        <v>962</v>
      </c>
      <c r="O110" t="e">
        <f>IF(VLOOKUP(A110, '[1]List of 56 for AA'!$A:$G, 7, FALSE)&gt;80, "Y", "N")</f>
        <v>#N/A</v>
      </c>
    </row>
    <row r="111" spans="1:15">
      <c r="A111" s="31">
        <v>79049</v>
      </c>
      <c r="B111" s="31" t="s">
        <v>233</v>
      </c>
      <c r="C111" s="31" t="s">
        <v>234</v>
      </c>
      <c r="D111" s="31" t="s">
        <v>16</v>
      </c>
      <c r="E111" s="31" t="s">
        <v>17</v>
      </c>
      <c r="F111" s="31">
        <v>1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 t="s">
        <v>962</v>
      </c>
      <c r="O111" t="e">
        <f>IF(VLOOKUP(A111, '[1]List of 56 for AA'!$A:$G, 7, FALSE)&gt;80, "Y", "N")</f>
        <v>#N/A</v>
      </c>
    </row>
    <row r="112" spans="1:15">
      <c r="A112">
        <v>89914</v>
      </c>
      <c r="B112" t="s">
        <v>235</v>
      </c>
      <c r="C112" t="s">
        <v>236</v>
      </c>
      <c r="D112" t="s">
        <v>16</v>
      </c>
      <c r="E112" t="s">
        <v>17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 t="s">
        <v>961</v>
      </c>
    </row>
    <row r="113" spans="1:15">
      <c r="A113">
        <v>89915</v>
      </c>
      <c r="B113" t="s">
        <v>237</v>
      </c>
      <c r="C113" t="s">
        <v>238</v>
      </c>
      <c r="D113" t="s">
        <v>16</v>
      </c>
      <c r="E113" t="s">
        <v>17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 t="s">
        <v>961</v>
      </c>
    </row>
    <row r="114" spans="1:15">
      <c r="A114">
        <v>4246</v>
      </c>
      <c r="B114" t="s">
        <v>239</v>
      </c>
      <c r="C114" t="s">
        <v>240</v>
      </c>
      <c r="D114" t="s">
        <v>16</v>
      </c>
      <c r="E114" t="s">
        <v>17</v>
      </c>
      <c r="F114">
        <v>40</v>
      </c>
      <c r="G114">
        <v>0</v>
      </c>
      <c r="H114">
        <v>0</v>
      </c>
      <c r="I114">
        <v>4</v>
      </c>
      <c r="J114">
        <v>6</v>
      </c>
      <c r="K114">
        <v>10</v>
      </c>
      <c r="L114">
        <v>10</v>
      </c>
      <c r="M114">
        <v>0.25</v>
      </c>
    </row>
    <row r="115" spans="1:15">
      <c r="A115">
        <v>9693</v>
      </c>
      <c r="B115" t="s">
        <v>241</v>
      </c>
      <c r="C115" t="s">
        <v>242</v>
      </c>
      <c r="D115" t="s">
        <v>16</v>
      </c>
      <c r="E115" t="s">
        <v>17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 t="s">
        <v>961</v>
      </c>
    </row>
    <row r="116" spans="1:15">
      <c r="A116" s="31">
        <v>81099</v>
      </c>
      <c r="B116" s="31" t="s">
        <v>243</v>
      </c>
      <c r="C116" s="31" t="s">
        <v>244</v>
      </c>
      <c r="D116" s="31" t="s">
        <v>16</v>
      </c>
      <c r="E116" s="31" t="s">
        <v>17</v>
      </c>
      <c r="F116" s="31">
        <v>2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 t="s">
        <v>962</v>
      </c>
      <c r="O116" t="e">
        <f>IF(VLOOKUP(A116, '[1]List of 56 for AA'!$A:$G, 7, FALSE)&gt;80, "Y", "N")</f>
        <v>#N/A</v>
      </c>
    </row>
    <row r="117" spans="1:15">
      <c r="A117">
        <v>1001917</v>
      </c>
      <c r="B117" t="s">
        <v>245</v>
      </c>
      <c r="C117" t="s">
        <v>246</v>
      </c>
      <c r="D117" t="s">
        <v>16</v>
      </c>
      <c r="E117" t="s">
        <v>17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 t="s">
        <v>961</v>
      </c>
    </row>
    <row r="118" spans="1:15">
      <c r="A118">
        <v>88308</v>
      </c>
      <c r="B118" t="s">
        <v>247</v>
      </c>
      <c r="C118" t="s">
        <v>248</v>
      </c>
      <c r="D118" t="s">
        <v>16</v>
      </c>
      <c r="E118" t="s">
        <v>17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 t="s">
        <v>961</v>
      </c>
    </row>
    <row r="119" spans="1:15">
      <c r="A119">
        <v>6258</v>
      </c>
      <c r="B119" t="s">
        <v>249</v>
      </c>
      <c r="C119" t="s">
        <v>250</v>
      </c>
      <c r="D119" t="s">
        <v>16</v>
      </c>
      <c r="E119" t="s">
        <v>17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 t="s">
        <v>961</v>
      </c>
    </row>
    <row r="120" spans="1:15">
      <c r="A120">
        <v>7295</v>
      </c>
      <c r="B120" t="s">
        <v>251</v>
      </c>
      <c r="C120" t="s">
        <v>252</v>
      </c>
      <c r="D120" t="s">
        <v>16</v>
      </c>
      <c r="E120" t="s">
        <v>17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 t="s">
        <v>961</v>
      </c>
    </row>
    <row r="121" spans="1:15">
      <c r="A121">
        <v>80274</v>
      </c>
      <c r="B121" t="s">
        <v>253</v>
      </c>
      <c r="C121" t="s">
        <v>254</v>
      </c>
      <c r="D121" t="s">
        <v>16</v>
      </c>
      <c r="E121" t="s">
        <v>17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 t="s">
        <v>961</v>
      </c>
    </row>
    <row r="122" spans="1:15">
      <c r="A122" s="31">
        <v>6357</v>
      </c>
      <c r="B122" s="31" t="s">
        <v>255</v>
      </c>
      <c r="C122" s="31" t="s">
        <v>256</v>
      </c>
      <c r="D122" s="31" t="s">
        <v>16</v>
      </c>
      <c r="E122" s="31" t="s">
        <v>17</v>
      </c>
      <c r="F122" s="31">
        <v>2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 t="s">
        <v>962</v>
      </c>
      <c r="O122" t="e">
        <f>IF(VLOOKUP(A122, '[1]List of 56 for AA'!$A:$G, 7, FALSE)&gt;80, "Y", "N")</f>
        <v>#N/A</v>
      </c>
    </row>
    <row r="123" spans="1:15">
      <c r="A123">
        <v>4174</v>
      </c>
      <c r="B123" t="s">
        <v>257</v>
      </c>
      <c r="C123" t="s">
        <v>258</v>
      </c>
      <c r="D123" t="s">
        <v>16</v>
      </c>
      <c r="E123" t="s">
        <v>17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 t="s">
        <v>961</v>
      </c>
    </row>
    <row r="124" spans="1:15">
      <c r="A124">
        <v>4228</v>
      </c>
      <c r="B124" t="s">
        <v>259</v>
      </c>
      <c r="C124" t="s">
        <v>260</v>
      </c>
      <c r="D124" t="s">
        <v>16</v>
      </c>
      <c r="E124" t="s">
        <v>17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 t="s">
        <v>961</v>
      </c>
    </row>
    <row r="125" spans="1:15">
      <c r="A125">
        <v>4243</v>
      </c>
      <c r="B125" t="s">
        <v>261</v>
      </c>
      <c r="C125" t="s">
        <v>262</v>
      </c>
      <c r="D125" t="s">
        <v>16</v>
      </c>
      <c r="E125" t="s">
        <v>17</v>
      </c>
      <c r="F125">
        <v>29</v>
      </c>
      <c r="G125">
        <v>0</v>
      </c>
      <c r="H125">
        <v>0</v>
      </c>
      <c r="I125">
        <v>11</v>
      </c>
      <c r="J125">
        <v>6</v>
      </c>
      <c r="K125">
        <v>17</v>
      </c>
      <c r="L125">
        <v>17</v>
      </c>
      <c r="M125">
        <v>0.58620000000000005</v>
      </c>
    </row>
    <row r="126" spans="1:15">
      <c r="A126">
        <v>91938</v>
      </c>
      <c r="B126" t="s">
        <v>263</v>
      </c>
      <c r="C126" t="s">
        <v>264</v>
      </c>
      <c r="D126" t="s">
        <v>16</v>
      </c>
      <c r="E126" t="s">
        <v>17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 t="s">
        <v>961</v>
      </c>
    </row>
    <row r="127" spans="1:15">
      <c r="A127">
        <v>91939</v>
      </c>
      <c r="B127" t="s">
        <v>265</v>
      </c>
      <c r="C127" t="s">
        <v>266</v>
      </c>
      <c r="D127" t="s">
        <v>16</v>
      </c>
      <c r="E127" t="s">
        <v>17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 t="s">
        <v>961</v>
      </c>
    </row>
    <row r="128" spans="1:15">
      <c r="A128">
        <v>89850</v>
      </c>
      <c r="B128" t="s">
        <v>267</v>
      </c>
      <c r="C128" t="s">
        <v>268</v>
      </c>
      <c r="D128" t="s">
        <v>16</v>
      </c>
      <c r="E128" t="s">
        <v>17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 t="s">
        <v>961</v>
      </c>
    </row>
    <row r="129" spans="1:15">
      <c r="A129">
        <v>87401</v>
      </c>
      <c r="B129" t="s">
        <v>269</v>
      </c>
      <c r="C129" t="s">
        <v>270</v>
      </c>
      <c r="D129" t="s">
        <v>16</v>
      </c>
      <c r="E129" t="s">
        <v>17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 t="s">
        <v>961</v>
      </c>
    </row>
    <row r="130" spans="1:15">
      <c r="A130">
        <v>90506</v>
      </c>
      <c r="B130" t="s">
        <v>271</v>
      </c>
      <c r="C130" t="s">
        <v>272</v>
      </c>
      <c r="D130" t="s">
        <v>16</v>
      </c>
      <c r="E130" t="s">
        <v>17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 t="s">
        <v>961</v>
      </c>
    </row>
    <row r="131" spans="1:15">
      <c r="A131" s="31">
        <v>743644</v>
      </c>
      <c r="B131" s="31" t="s">
        <v>273</v>
      </c>
      <c r="C131" s="31" t="s">
        <v>274</v>
      </c>
      <c r="D131" s="31" t="s">
        <v>16</v>
      </c>
      <c r="E131" s="31" t="s">
        <v>17</v>
      </c>
      <c r="F131" s="31">
        <v>1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 t="s">
        <v>962</v>
      </c>
      <c r="O131" t="e">
        <f>IF(VLOOKUP(A131, '[1]List of 56 for AA'!$A:$G, 7, FALSE)&gt;80, "Y", "N")</f>
        <v>#N/A</v>
      </c>
    </row>
    <row r="132" spans="1:15">
      <c r="A132">
        <v>6446</v>
      </c>
      <c r="B132" t="s">
        <v>275</v>
      </c>
      <c r="C132" t="s">
        <v>276</v>
      </c>
      <c r="D132" t="s">
        <v>16</v>
      </c>
      <c r="E132" t="s">
        <v>17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 t="s">
        <v>961</v>
      </c>
    </row>
    <row r="133" spans="1:15">
      <c r="A133">
        <v>81123</v>
      </c>
      <c r="B133" t="s">
        <v>277</v>
      </c>
      <c r="C133" t="s">
        <v>278</v>
      </c>
      <c r="D133" t="s">
        <v>16</v>
      </c>
      <c r="E133" t="s">
        <v>17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 t="s">
        <v>961</v>
      </c>
    </row>
    <row r="134" spans="1:15">
      <c r="A134" s="31">
        <v>4185</v>
      </c>
      <c r="B134" s="31" t="s">
        <v>279</v>
      </c>
      <c r="C134" s="31" t="s">
        <v>280</v>
      </c>
      <c r="D134" s="31" t="s">
        <v>16</v>
      </c>
      <c r="E134" s="31" t="s">
        <v>17</v>
      </c>
      <c r="F134" s="31">
        <v>3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 t="s">
        <v>962</v>
      </c>
      <c r="O134" t="e">
        <f>IF(VLOOKUP(A134, '[1]List of 56 for AA'!$A:$G, 7, FALSE)&gt;80, "Y", "N")</f>
        <v>#N/A</v>
      </c>
    </row>
    <row r="135" spans="1:15">
      <c r="A135">
        <v>4448</v>
      </c>
      <c r="B135" t="s">
        <v>281</v>
      </c>
      <c r="C135" t="s">
        <v>282</v>
      </c>
      <c r="D135" t="s">
        <v>16</v>
      </c>
      <c r="E135" t="s">
        <v>17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 t="s">
        <v>961</v>
      </c>
    </row>
    <row r="136" spans="1:15">
      <c r="A136">
        <v>91277</v>
      </c>
      <c r="B136" t="s">
        <v>283</v>
      </c>
      <c r="C136" t="s">
        <v>284</v>
      </c>
      <c r="D136" t="s">
        <v>16</v>
      </c>
      <c r="E136" t="s">
        <v>17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 t="s">
        <v>961</v>
      </c>
    </row>
    <row r="137" spans="1:15">
      <c r="A137">
        <v>92250</v>
      </c>
      <c r="B137" t="s">
        <v>285</v>
      </c>
      <c r="C137" t="s">
        <v>286</v>
      </c>
      <c r="D137" t="s">
        <v>16</v>
      </c>
      <c r="E137" t="s">
        <v>17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 t="s">
        <v>961</v>
      </c>
    </row>
    <row r="138" spans="1:15">
      <c r="A138">
        <v>4335</v>
      </c>
      <c r="B138" t="s">
        <v>287</v>
      </c>
      <c r="C138" t="s">
        <v>286</v>
      </c>
      <c r="D138" t="s">
        <v>16</v>
      </c>
      <c r="E138" t="s">
        <v>17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 t="s">
        <v>961</v>
      </c>
    </row>
    <row r="139" spans="1:15">
      <c r="A139">
        <v>92379</v>
      </c>
      <c r="B139" t="s">
        <v>288</v>
      </c>
      <c r="C139" t="s">
        <v>289</v>
      </c>
      <c r="D139" t="s">
        <v>16</v>
      </c>
      <c r="E139" t="s">
        <v>17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 t="s">
        <v>961</v>
      </c>
    </row>
    <row r="140" spans="1:15">
      <c r="A140" s="31">
        <v>79214</v>
      </c>
      <c r="B140" s="31" t="s">
        <v>290</v>
      </c>
      <c r="C140" s="31" t="s">
        <v>291</v>
      </c>
      <c r="D140" s="31" t="s">
        <v>16</v>
      </c>
      <c r="E140" s="31" t="s">
        <v>17</v>
      </c>
      <c r="F140" s="31">
        <v>2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 t="s">
        <v>962</v>
      </c>
      <c r="O140" t="e">
        <f>IF(VLOOKUP(A140, '[1]List of 56 for AA'!$A:$G, 7, FALSE)&gt;80, "Y", "N")</f>
        <v>#N/A</v>
      </c>
    </row>
    <row r="141" spans="1:15">
      <c r="A141">
        <v>88452</v>
      </c>
      <c r="B141" t="s">
        <v>292</v>
      </c>
      <c r="C141" t="s">
        <v>293</v>
      </c>
      <c r="D141" t="s">
        <v>16</v>
      </c>
      <c r="E141" t="s">
        <v>17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 t="s">
        <v>961</v>
      </c>
    </row>
    <row r="142" spans="1:15">
      <c r="A142">
        <v>78783</v>
      </c>
      <c r="B142" t="s">
        <v>294</v>
      </c>
      <c r="C142" t="s">
        <v>295</v>
      </c>
      <c r="D142" t="s">
        <v>16</v>
      </c>
      <c r="E142" t="s">
        <v>17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 t="s">
        <v>961</v>
      </c>
    </row>
    <row r="143" spans="1:15">
      <c r="A143">
        <v>4192</v>
      </c>
      <c r="B143" t="s">
        <v>296</v>
      </c>
      <c r="C143" t="s">
        <v>297</v>
      </c>
      <c r="D143" t="s">
        <v>16</v>
      </c>
      <c r="E143" t="s">
        <v>17</v>
      </c>
      <c r="F143">
        <v>13</v>
      </c>
      <c r="G143">
        <v>0</v>
      </c>
      <c r="H143">
        <v>0</v>
      </c>
      <c r="I143">
        <v>4</v>
      </c>
      <c r="J143">
        <v>6</v>
      </c>
      <c r="K143">
        <v>10</v>
      </c>
      <c r="L143">
        <v>10</v>
      </c>
      <c r="M143">
        <v>0.76919999999999999</v>
      </c>
    </row>
    <row r="144" spans="1:15">
      <c r="A144">
        <v>91865</v>
      </c>
      <c r="B144" t="s">
        <v>298</v>
      </c>
      <c r="C144" t="s">
        <v>299</v>
      </c>
      <c r="D144" t="s">
        <v>16</v>
      </c>
      <c r="E144" t="s">
        <v>17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 t="s">
        <v>961</v>
      </c>
    </row>
    <row r="145" spans="1:15">
      <c r="A145">
        <v>4437</v>
      </c>
      <c r="B145" t="s">
        <v>300</v>
      </c>
      <c r="C145" t="s">
        <v>301</v>
      </c>
      <c r="D145" t="s">
        <v>16</v>
      </c>
      <c r="E145" t="s">
        <v>17</v>
      </c>
      <c r="F145">
        <v>26</v>
      </c>
      <c r="G145">
        <v>0</v>
      </c>
      <c r="H145">
        <v>0</v>
      </c>
      <c r="I145">
        <v>7</v>
      </c>
      <c r="J145">
        <v>12</v>
      </c>
      <c r="K145">
        <v>19</v>
      </c>
      <c r="L145">
        <v>19</v>
      </c>
      <c r="M145">
        <v>0.73080000000000001</v>
      </c>
    </row>
    <row r="146" spans="1:15">
      <c r="A146">
        <v>4405</v>
      </c>
      <c r="B146" t="s">
        <v>302</v>
      </c>
      <c r="C146" t="s">
        <v>303</v>
      </c>
      <c r="D146" t="s">
        <v>16</v>
      </c>
      <c r="E146" t="s">
        <v>17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 t="s">
        <v>961</v>
      </c>
    </row>
    <row r="147" spans="1:15">
      <c r="A147">
        <v>4167</v>
      </c>
      <c r="B147" t="s">
        <v>304</v>
      </c>
      <c r="C147" t="s">
        <v>305</v>
      </c>
      <c r="D147" t="s">
        <v>16</v>
      </c>
      <c r="E147" t="s">
        <v>17</v>
      </c>
      <c r="F147">
        <v>4</v>
      </c>
      <c r="G147">
        <v>0</v>
      </c>
      <c r="H147">
        <v>0</v>
      </c>
      <c r="I147">
        <v>0</v>
      </c>
      <c r="J147">
        <v>2</v>
      </c>
      <c r="K147">
        <v>2</v>
      </c>
      <c r="L147">
        <v>2</v>
      </c>
      <c r="M147">
        <v>0.5</v>
      </c>
    </row>
    <row r="148" spans="1:15">
      <c r="A148">
        <v>4221</v>
      </c>
      <c r="B148" t="s">
        <v>306</v>
      </c>
      <c r="C148" t="s">
        <v>307</v>
      </c>
      <c r="D148" t="s">
        <v>16</v>
      </c>
      <c r="E148" t="s">
        <v>17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 t="s">
        <v>961</v>
      </c>
    </row>
    <row r="149" spans="1:15">
      <c r="A149" s="32">
        <v>4247</v>
      </c>
      <c r="B149" s="32" t="s">
        <v>308</v>
      </c>
      <c r="C149" s="32" t="s">
        <v>309</v>
      </c>
      <c r="D149" s="32" t="s">
        <v>16</v>
      </c>
      <c r="E149" s="32" t="s">
        <v>17</v>
      </c>
      <c r="F149" s="32">
        <v>1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 t="s">
        <v>962</v>
      </c>
      <c r="O149" t="str">
        <f>IF(VLOOKUP(A149, '[1]List of 56 for AA'!$A:$G, 7, FALSE)&gt;80, "Y", "N")</f>
        <v>Y</v>
      </c>
    </row>
    <row r="150" spans="1:15">
      <c r="A150">
        <v>4273</v>
      </c>
      <c r="B150" t="s">
        <v>310</v>
      </c>
      <c r="C150" t="s">
        <v>311</v>
      </c>
      <c r="D150" t="s">
        <v>16</v>
      </c>
      <c r="E150" t="s">
        <v>17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 t="s">
        <v>961</v>
      </c>
    </row>
    <row r="151" spans="1:15">
      <c r="A151">
        <v>4495</v>
      </c>
      <c r="B151" t="s">
        <v>312</v>
      </c>
      <c r="C151" t="s">
        <v>313</v>
      </c>
      <c r="D151" t="s">
        <v>16</v>
      </c>
      <c r="E151" t="s">
        <v>17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 t="s">
        <v>961</v>
      </c>
    </row>
    <row r="152" spans="1:15">
      <c r="A152" s="31">
        <v>4195</v>
      </c>
      <c r="B152" s="31" t="s">
        <v>314</v>
      </c>
      <c r="C152" s="31" t="s">
        <v>315</v>
      </c>
      <c r="D152" s="31" t="s">
        <v>16</v>
      </c>
      <c r="E152" s="31" t="s">
        <v>17</v>
      </c>
      <c r="F152" s="31">
        <v>1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 t="s">
        <v>962</v>
      </c>
      <c r="O152" t="e">
        <f>IF(VLOOKUP(A152, '[1]List of 56 for AA'!$A:$G, 7, FALSE)&gt;80, "Y", "N")</f>
        <v>#N/A</v>
      </c>
    </row>
    <row r="153" spans="1:15">
      <c r="A153">
        <v>4303</v>
      </c>
      <c r="B153" t="s">
        <v>316</v>
      </c>
      <c r="C153" t="s">
        <v>317</v>
      </c>
      <c r="D153" t="s">
        <v>16</v>
      </c>
      <c r="E153" t="s">
        <v>17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 t="s">
        <v>961</v>
      </c>
    </row>
    <row r="154" spans="1:15">
      <c r="A154">
        <v>4505</v>
      </c>
      <c r="B154" t="s">
        <v>318</v>
      </c>
      <c r="C154" t="s">
        <v>319</v>
      </c>
      <c r="D154" t="s">
        <v>16</v>
      </c>
      <c r="E154" t="s">
        <v>17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 t="s">
        <v>961</v>
      </c>
    </row>
    <row r="155" spans="1:15">
      <c r="A155">
        <v>4157</v>
      </c>
      <c r="B155" t="s">
        <v>320</v>
      </c>
      <c r="C155" t="s">
        <v>321</v>
      </c>
      <c r="D155" t="s">
        <v>16</v>
      </c>
      <c r="E155" t="s">
        <v>17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 t="s">
        <v>961</v>
      </c>
    </row>
    <row r="156" spans="1:15">
      <c r="A156">
        <v>85892</v>
      </c>
      <c r="B156" t="s">
        <v>322</v>
      </c>
      <c r="C156" t="s">
        <v>323</v>
      </c>
      <c r="D156" t="s">
        <v>16</v>
      </c>
      <c r="E156" t="s">
        <v>17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 t="s">
        <v>961</v>
      </c>
    </row>
    <row r="157" spans="1:15">
      <c r="A157">
        <v>90884</v>
      </c>
      <c r="B157" t="s">
        <v>324</v>
      </c>
      <c r="C157" t="s">
        <v>325</v>
      </c>
      <c r="D157" t="s">
        <v>16</v>
      </c>
      <c r="E157" t="s">
        <v>17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 t="s">
        <v>961</v>
      </c>
    </row>
    <row r="158" spans="1:15">
      <c r="A158">
        <v>4238</v>
      </c>
      <c r="B158" t="s">
        <v>326</v>
      </c>
      <c r="C158" t="s">
        <v>327</v>
      </c>
      <c r="D158" t="s">
        <v>16</v>
      </c>
      <c r="E158" t="s">
        <v>17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 t="s">
        <v>961</v>
      </c>
    </row>
    <row r="159" spans="1:15">
      <c r="A159">
        <v>80406</v>
      </c>
      <c r="B159" t="s">
        <v>328</v>
      </c>
      <c r="C159" t="s">
        <v>329</v>
      </c>
      <c r="D159" t="s">
        <v>16</v>
      </c>
      <c r="E159" t="s">
        <v>17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 t="s">
        <v>961</v>
      </c>
    </row>
    <row r="160" spans="1:15">
      <c r="A160">
        <v>4239</v>
      </c>
      <c r="B160" t="s">
        <v>330</v>
      </c>
      <c r="C160" t="s">
        <v>331</v>
      </c>
      <c r="D160" t="s">
        <v>16</v>
      </c>
      <c r="E160" t="s">
        <v>17</v>
      </c>
      <c r="F160">
        <v>60</v>
      </c>
      <c r="G160">
        <v>0</v>
      </c>
      <c r="H160">
        <v>0</v>
      </c>
      <c r="I160">
        <v>10</v>
      </c>
      <c r="J160">
        <v>25</v>
      </c>
      <c r="K160">
        <v>35</v>
      </c>
      <c r="L160">
        <v>35</v>
      </c>
      <c r="M160">
        <v>0.58330000000000004</v>
      </c>
    </row>
    <row r="161" spans="1:15">
      <c r="A161">
        <v>4271</v>
      </c>
      <c r="B161" t="s">
        <v>332</v>
      </c>
      <c r="C161" t="s">
        <v>333</v>
      </c>
      <c r="D161" t="s">
        <v>16</v>
      </c>
      <c r="E161" t="s">
        <v>17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 t="s">
        <v>961</v>
      </c>
    </row>
    <row r="162" spans="1:15">
      <c r="A162">
        <v>4285</v>
      </c>
      <c r="B162" t="s">
        <v>334</v>
      </c>
      <c r="C162" t="s">
        <v>335</v>
      </c>
      <c r="D162" t="s">
        <v>16</v>
      </c>
      <c r="E162" t="s">
        <v>17</v>
      </c>
      <c r="F162">
        <v>78</v>
      </c>
      <c r="G162">
        <v>0</v>
      </c>
      <c r="H162">
        <v>0</v>
      </c>
      <c r="I162">
        <v>29</v>
      </c>
      <c r="J162">
        <v>27</v>
      </c>
      <c r="K162">
        <v>56</v>
      </c>
      <c r="L162">
        <v>56</v>
      </c>
      <c r="M162">
        <v>0.71789999999999998</v>
      </c>
    </row>
    <row r="163" spans="1:15">
      <c r="A163">
        <v>4208</v>
      </c>
      <c r="B163" t="s">
        <v>336</v>
      </c>
      <c r="C163" t="s">
        <v>337</v>
      </c>
      <c r="D163" t="s">
        <v>16</v>
      </c>
      <c r="E163" t="s">
        <v>17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 t="s">
        <v>961</v>
      </c>
    </row>
    <row r="164" spans="1:15">
      <c r="A164">
        <v>4194</v>
      </c>
      <c r="B164" t="s">
        <v>338</v>
      </c>
      <c r="C164" t="s">
        <v>339</v>
      </c>
      <c r="D164" t="s">
        <v>16</v>
      </c>
      <c r="E164" t="s">
        <v>17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 t="s">
        <v>961</v>
      </c>
    </row>
    <row r="165" spans="1:15">
      <c r="A165">
        <v>9691</v>
      </c>
      <c r="B165" t="s">
        <v>340</v>
      </c>
      <c r="C165" t="s">
        <v>341</v>
      </c>
      <c r="D165" t="s">
        <v>16</v>
      </c>
      <c r="E165" t="s">
        <v>17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 t="s">
        <v>961</v>
      </c>
    </row>
    <row r="166" spans="1:15">
      <c r="A166" s="31">
        <v>1002191</v>
      </c>
      <c r="B166" s="31" t="s">
        <v>342</v>
      </c>
      <c r="C166" s="31" t="s">
        <v>343</v>
      </c>
      <c r="D166" s="31" t="s">
        <v>16</v>
      </c>
      <c r="E166" s="31" t="s">
        <v>17</v>
      </c>
      <c r="F166" s="31">
        <v>3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 t="s">
        <v>962</v>
      </c>
      <c r="O166" t="e">
        <f>IF(VLOOKUP(A166, '[1]List of 56 for AA'!$A:$G, 7, FALSE)&gt;80, "Y", "N")</f>
        <v>#N/A</v>
      </c>
    </row>
    <row r="167" spans="1:15">
      <c r="A167">
        <v>79793</v>
      </c>
      <c r="B167" t="s">
        <v>344</v>
      </c>
      <c r="C167" t="s">
        <v>345</v>
      </c>
      <c r="D167" t="s">
        <v>16</v>
      </c>
      <c r="E167" t="s">
        <v>17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 t="s">
        <v>961</v>
      </c>
    </row>
    <row r="168" spans="1:15">
      <c r="A168">
        <v>79500</v>
      </c>
      <c r="B168" t="s">
        <v>346</v>
      </c>
      <c r="C168" t="s">
        <v>347</v>
      </c>
      <c r="D168" t="s">
        <v>16</v>
      </c>
      <c r="E168" t="s">
        <v>17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 t="s">
        <v>961</v>
      </c>
    </row>
    <row r="169" spans="1:15">
      <c r="A169">
        <v>6369</v>
      </c>
      <c r="B169" t="s">
        <v>348</v>
      </c>
      <c r="C169" t="s">
        <v>349</v>
      </c>
      <c r="D169" t="s">
        <v>16</v>
      </c>
      <c r="E169" t="s">
        <v>17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 t="s">
        <v>961</v>
      </c>
    </row>
    <row r="170" spans="1:15">
      <c r="A170">
        <v>4371</v>
      </c>
      <c r="B170" t="s">
        <v>350</v>
      </c>
      <c r="C170" t="s">
        <v>351</v>
      </c>
      <c r="D170" t="s">
        <v>16</v>
      </c>
      <c r="E170" t="s">
        <v>17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 t="s">
        <v>961</v>
      </c>
    </row>
    <row r="171" spans="1:15">
      <c r="A171" s="31">
        <v>90906</v>
      </c>
      <c r="B171" s="31" t="s">
        <v>352</v>
      </c>
      <c r="C171" s="31" t="s">
        <v>353</v>
      </c>
      <c r="D171" s="31" t="s">
        <v>16</v>
      </c>
      <c r="E171" s="31" t="s">
        <v>17</v>
      </c>
      <c r="F171" s="31">
        <v>2</v>
      </c>
      <c r="G171" s="31">
        <v>2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 t="s">
        <v>962</v>
      </c>
      <c r="O171" t="e">
        <f>IF(VLOOKUP(A171, '[1]List of 56 for AA'!$A:$G, 7, FALSE)&gt;80, "Y", "N")</f>
        <v>#N/A</v>
      </c>
    </row>
    <row r="172" spans="1:15">
      <c r="A172" s="31">
        <v>79081</v>
      </c>
      <c r="B172" s="31" t="s">
        <v>354</v>
      </c>
      <c r="C172" s="31" t="s">
        <v>355</v>
      </c>
      <c r="D172" s="31" t="s">
        <v>16</v>
      </c>
      <c r="E172" s="31" t="s">
        <v>17</v>
      </c>
      <c r="F172" s="31">
        <v>1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 t="s">
        <v>962</v>
      </c>
      <c r="O172" t="e">
        <f>IF(VLOOKUP(A172, '[1]List of 56 for AA'!$A:$G, 7, FALSE)&gt;80, "Y", "N")</f>
        <v>#N/A</v>
      </c>
    </row>
    <row r="173" spans="1:15">
      <c r="A173">
        <v>79501</v>
      </c>
      <c r="B173" t="s">
        <v>356</v>
      </c>
      <c r="C173" t="s">
        <v>357</v>
      </c>
      <c r="D173" t="s">
        <v>16</v>
      </c>
      <c r="E173" t="s">
        <v>17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 t="s">
        <v>961</v>
      </c>
    </row>
    <row r="174" spans="1:15">
      <c r="A174">
        <v>88454</v>
      </c>
      <c r="B174" t="s">
        <v>358</v>
      </c>
      <c r="C174" t="s">
        <v>359</v>
      </c>
      <c r="D174" t="s">
        <v>16</v>
      </c>
      <c r="E174" t="s">
        <v>17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 t="s">
        <v>961</v>
      </c>
    </row>
    <row r="175" spans="1:15">
      <c r="A175">
        <v>4212</v>
      </c>
      <c r="B175" t="s">
        <v>360</v>
      </c>
      <c r="C175" t="s">
        <v>361</v>
      </c>
      <c r="D175" t="s">
        <v>16</v>
      </c>
      <c r="E175" t="s">
        <v>17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 t="s">
        <v>961</v>
      </c>
    </row>
    <row r="176" spans="1:15">
      <c r="A176" s="31">
        <v>4392</v>
      </c>
      <c r="B176" s="31" t="s">
        <v>362</v>
      </c>
      <c r="C176" s="31" t="s">
        <v>363</v>
      </c>
      <c r="D176" s="31" t="s">
        <v>16</v>
      </c>
      <c r="E176" s="31" t="s">
        <v>17</v>
      </c>
      <c r="F176" s="31">
        <v>2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 t="s">
        <v>962</v>
      </c>
      <c r="O176" t="e">
        <f>IF(VLOOKUP(A176, '[1]List of 56 for AA'!$A:$G, 7, FALSE)&gt;80, "Y", "N")</f>
        <v>#N/A</v>
      </c>
    </row>
    <row r="177" spans="1:15">
      <c r="A177">
        <v>81076</v>
      </c>
      <c r="B177" t="s">
        <v>364</v>
      </c>
      <c r="C177" t="s">
        <v>365</v>
      </c>
      <c r="D177" t="s">
        <v>16</v>
      </c>
      <c r="E177" t="s">
        <v>17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 t="s">
        <v>961</v>
      </c>
    </row>
    <row r="178" spans="1:15">
      <c r="A178" s="31">
        <v>92982</v>
      </c>
      <c r="B178" s="31" t="s">
        <v>366</v>
      </c>
      <c r="C178" s="31" t="s">
        <v>367</v>
      </c>
      <c r="D178" s="31" t="s">
        <v>16</v>
      </c>
      <c r="E178" s="31" t="s">
        <v>17</v>
      </c>
      <c r="F178" s="31">
        <v>4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 t="s">
        <v>962</v>
      </c>
      <c r="O178" t="e">
        <f>IF(VLOOKUP(A178, '[1]List of 56 for AA'!$A:$G, 7, FALSE)&gt;80, "Y", "N")</f>
        <v>#N/A</v>
      </c>
    </row>
    <row r="179" spans="1:15">
      <c r="A179">
        <v>4248</v>
      </c>
      <c r="B179" t="s">
        <v>368</v>
      </c>
      <c r="C179" t="s">
        <v>369</v>
      </c>
      <c r="D179" t="s">
        <v>16</v>
      </c>
      <c r="E179" t="s">
        <v>17</v>
      </c>
      <c r="F179">
        <v>14</v>
      </c>
      <c r="G179">
        <v>0</v>
      </c>
      <c r="H179">
        <v>0</v>
      </c>
      <c r="I179">
        <v>1</v>
      </c>
      <c r="J179">
        <v>8</v>
      </c>
      <c r="K179">
        <v>9</v>
      </c>
      <c r="L179">
        <v>9</v>
      </c>
      <c r="M179">
        <v>0.64290000000000003</v>
      </c>
    </row>
    <row r="180" spans="1:15">
      <c r="A180">
        <v>91275</v>
      </c>
      <c r="B180" t="s">
        <v>370</v>
      </c>
      <c r="C180" t="s">
        <v>371</v>
      </c>
      <c r="D180" t="s">
        <v>16</v>
      </c>
      <c r="E180" t="s">
        <v>17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 t="s">
        <v>961</v>
      </c>
    </row>
    <row r="181" spans="1:15">
      <c r="A181">
        <v>4389</v>
      </c>
      <c r="B181" t="s">
        <v>372</v>
      </c>
      <c r="C181" t="s">
        <v>373</v>
      </c>
      <c r="D181" t="s">
        <v>16</v>
      </c>
      <c r="E181" t="s">
        <v>17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 t="s">
        <v>961</v>
      </c>
    </row>
    <row r="182" spans="1:15">
      <c r="A182">
        <v>88447</v>
      </c>
      <c r="B182" t="s">
        <v>374</v>
      </c>
      <c r="C182" t="s">
        <v>375</v>
      </c>
      <c r="D182" t="s">
        <v>16</v>
      </c>
      <c r="E182" t="s">
        <v>17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 t="s">
        <v>961</v>
      </c>
    </row>
    <row r="183" spans="1:15">
      <c r="A183">
        <v>88449</v>
      </c>
      <c r="B183" t="s">
        <v>376</v>
      </c>
      <c r="C183" t="s">
        <v>377</v>
      </c>
      <c r="D183" t="s">
        <v>16</v>
      </c>
      <c r="E183" t="s">
        <v>17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 t="s">
        <v>961</v>
      </c>
    </row>
    <row r="184" spans="1:15">
      <c r="A184">
        <v>88453</v>
      </c>
      <c r="B184" t="s">
        <v>378</v>
      </c>
      <c r="C184" t="s">
        <v>379</v>
      </c>
      <c r="D184" t="s">
        <v>16</v>
      </c>
      <c r="E184" t="s">
        <v>17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 t="s">
        <v>961</v>
      </c>
    </row>
    <row r="185" spans="1:15">
      <c r="A185">
        <v>4469</v>
      </c>
      <c r="B185" t="s">
        <v>380</v>
      </c>
      <c r="C185" t="s">
        <v>381</v>
      </c>
      <c r="D185" t="s">
        <v>16</v>
      </c>
      <c r="E185" t="s">
        <v>17</v>
      </c>
      <c r="F185">
        <v>12</v>
      </c>
      <c r="G185">
        <v>0</v>
      </c>
      <c r="H185">
        <v>0</v>
      </c>
      <c r="I185">
        <v>3</v>
      </c>
      <c r="J185">
        <v>0</v>
      </c>
      <c r="K185">
        <v>3</v>
      </c>
      <c r="L185">
        <v>3</v>
      </c>
      <c r="M185">
        <v>0.25</v>
      </c>
    </row>
    <row r="186" spans="1:15">
      <c r="A186">
        <v>80370</v>
      </c>
      <c r="B186" t="s">
        <v>382</v>
      </c>
      <c r="C186" t="s">
        <v>383</v>
      </c>
      <c r="D186" t="s">
        <v>16</v>
      </c>
      <c r="E186" t="s">
        <v>17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 t="s">
        <v>961</v>
      </c>
    </row>
    <row r="187" spans="1:15">
      <c r="A187">
        <v>4502</v>
      </c>
      <c r="B187" t="s">
        <v>384</v>
      </c>
      <c r="C187" t="s">
        <v>385</v>
      </c>
      <c r="D187" t="s">
        <v>16</v>
      </c>
      <c r="E187" t="s">
        <v>17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 t="s">
        <v>961</v>
      </c>
    </row>
    <row r="188" spans="1:15">
      <c r="A188">
        <v>89784</v>
      </c>
      <c r="B188" t="s">
        <v>386</v>
      </c>
      <c r="C188" t="s">
        <v>387</v>
      </c>
      <c r="D188" t="s">
        <v>16</v>
      </c>
      <c r="E188" t="s">
        <v>17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 t="s">
        <v>961</v>
      </c>
    </row>
    <row r="189" spans="1:15">
      <c r="A189">
        <v>90162</v>
      </c>
      <c r="B189" t="s">
        <v>388</v>
      </c>
      <c r="C189" t="s">
        <v>389</v>
      </c>
      <c r="D189" t="s">
        <v>16</v>
      </c>
      <c r="E189" t="s">
        <v>17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 t="s">
        <v>961</v>
      </c>
    </row>
    <row r="190" spans="1:15">
      <c r="A190">
        <v>89561</v>
      </c>
      <c r="B190" t="s">
        <v>390</v>
      </c>
      <c r="C190" t="s">
        <v>391</v>
      </c>
      <c r="D190" t="s">
        <v>16</v>
      </c>
      <c r="E190" t="s">
        <v>17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 t="s">
        <v>961</v>
      </c>
    </row>
    <row r="191" spans="1:15">
      <c r="A191">
        <v>88365</v>
      </c>
      <c r="B191" t="s">
        <v>392</v>
      </c>
      <c r="C191" t="s">
        <v>393</v>
      </c>
      <c r="D191" t="s">
        <v>16</v>
      </c>
      <c r="E191" t="s">
        <v>17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 t="s">
        <v>961</v>
      </c>
    </row>
    <row r="192" spans="1:15">
      <c r="A192">
        <v>88367</v>
      </c>
      <c r="B192" t="s">
        <v>394</v>
      </c>
      <c r="C192" t="s">
        <v>395</v>
      </c>
      <c r="D192" t="s">
        <v>16</v>
      </c>
      <c r="E192" t="s">
        <v>17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 t="s">
        <v>961</v>
      </c>
    </row>
    <row r="193" spans="1:15">
      <c r="A193">
        <v>89786</v>
      </c>
      <c r="B193" t="s">
        <v>396</v>
      </c>
      <c r="C193" t="s">
        <v>397</v>
      </c>
      <c r="D193" t="s">
        <v>16</v>
      </c>
      <c r="E193" t="s">
        <v>17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 t="s">
        <v>961</v>
      </c>
    </row>
    <row r="194" spans="1:15">
      <c r="A194">
        <v>89563</v>
      </c>
      <c r="B194" t="s">
        <v>398</v>
      </c>
      <c r="C194" t="s">
        <v>399</v>
      </c>
      <c r="D194" t="s">
        <v>16</v>
      </c>
      <c r="E194" t="s">
        <v>17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 t="s">
        <v>961</v>
      </c>
    </row>
    <row r="195" spans="1:15">
      <c r="A195">
        <v>88369</v>
      </c>
      <c r="B195" t="s">
        <v>400</v>
      </c>
      <c r="C195" t="s">
        <v>401</v>
      </c>
      <c r="D195" t="s">
        <v>16</v>
      </c>
      <c r="E195" t="s">
        <v>17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 t="s">
        <v>961</v>
      </c>
    </row>
    <row r="196" spans="1:15">
      <c r="A196">
        <v>88372</v>
      </c>
      <c r="B196" t="s">
        <v>402</v>
      </c>
      <c r="C196" t="s">
        <v>403</v>
      </c>
      <c r="D196" t="s">
        <v>16</v>
      </c>
      <c r="E196" t="s">
        <v>17</v>
      </c>
      <c r="F196">
        <v>2</v>
      </c>
      <c r="G196">
        <v>0</v>
      </c>
      <c r="H196">
        <v>0</v>
      </c>
      <c r="I196">
        <v>0</v>
      </c>
      <c r="J196">
        <v>2</v>
      </c>
      <c r="K196">
        <v>2</v>
      </c>
      <c r="L196">
        <v>2</v>
      </c>
      <c r="M196">
        <v>1</v>
      </c>
    </row>
    <row r="197" spans="1:15">
      <c r="A197">
        <v>90034</v>
      </c>
      <c r="B197" t="s">
        <v>404</v>
      </c>
      <c r="C197" t="s">
        <v>405</v>
      </c>
      <c r="D197" t="s">
        <v>16</v>
      </c>
      <c r="E197" t="s">
        <v>17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 t="s">
        <v>961</v>
      </c>
    </row>
    <row r="198" spans="1:15">
      <c r="A198">
        <v>89788</v>
      </c>
      <c r="B198" t="s">
        <v>406</v>
      </c>
      <c r="C198" t="s">
        <v>407</v>
      </c>
      <c r="D198" t="s">
        <v>16</v>
      </c>
      <c r="E198" t="s">
        <v>17</v>
      </c>
      <c r="F198">
        <v>2</v>
      </c>
      <c r="G198">
        <v>0</v>
      </c>
      <c r="H198">
        <v>0</v>
      </c>
      <c r="I198">
        <v>0</v>
      </c>
      <c r="J198">
        <v>1</v>
      </c>
      <c r="K198">
        <v>1</v>
      </c>
      <c r="L198">
        <v>1</v>
      </c>
      <c r="M198">
        <v>0.5</v>
      </c>
    </row>
    <row r="199" spans="1:15">
      <c r="A199">
        <v>89790</v>
      </c>
      <c r="B199" t="s">
        <v>408</v>
      </c>
      <c r="C199" t="s">
        <v>409</v>
      </c>
      <c r="D199" t="s">
        <v>16</v>
      </c>
      <c r="E199" t="s">
        <v>17</v>
      </c>
      <c r="F199">
        <v>2</v>
      </c>
      <c r="G199">
        <v>0</v>
      </c>
      <c r="H199">
        <v>0</v>
      </c>
      <c r="I199">
        <v>1</v>
      </c>
      <c r="J199">
        <v>0</v>
      </c>
      <c r="K199">
        <v>1</v>
      </c>
      <c r="L199">
        <v>1</v>
      </c>
      <c r="M199">
        <v>0.5</v>
      </c>
    </row>
    <row r="200" spans="1:15">
      <c r="A200">
        <v>90160</v>
      </c>
      <c r="B200" t="s">
        <v>410</v>
      </c>
      <c r="C200" t="s">
        <v>411</v>
      </c>
      <c r="D200" t="s">
        <v>16</v>
      </c>
      <c r="E200" t="s">
        <v>17</v>
      </c>
      <c r="F200">
        <v>2</v>
      </c>
      <c r="G200">
        <v>0</v>
      </c>
      <c r="H200">
        <v>0</v>
      </c>
      <c r="I200">
        <v>1</v>
      </c>
      <c r="J200">
        <v>0</v>
      </c>
      <c r="K200">
        <v>1</v>
      </c>
      <c r="L200">
        <v>1</v>
      </c>
      <c r="M200">
        <v>0.5</v>
      </c>
    </row>
    <row r="201" spans="1:15">
      <c r="A201">
        <v>80085</v>
      </c>
      <c r="B201" t="s">
        <v>412</v>
      </c>
      <c r="C201" t="s">
        <v>413</v>
      </c>
      <c r="D201" t="s">
        <v>16</v>
      </c>
      <c r="E201" t="s">
        <v>17</v>
      </c>
      <c r="F201">
        <v>4</v>
      </c>
      <c r="G201">
        <v>0</v>
      </c>
      <c r="H201">
        <v>0</v>
      </c>
      <c r="I201">
        <v>0</v>
      </c>
      <c r="J201">
        <v>2</v>
      </c>
      <c r="K201">
        <v>2</v>
      </c>
      <c r="L201">
        <v>2</v>
      </c>
      <c r="M201">
        <v>0.5</v>
      </c>
    </row>
    <row r="202" spans="1:15">
      <c r="A202" s="32">
        <v>91326</v>
      </c>
      <c r="B202" s="32" t="s">
        <v>414</v>
      </c>
      <c r="C202" s="32" t="s">
        <v>415</v>
      </c>
      <c r="D202" s="32" t="s">
        <v>16</v>
      </c>
      <c r="E202" s="32" t="s">
        <v>17</v>
      </c>
      <c r="F202" s="32">
        <v>1</v>
      </c>
      <c r="G202" s="32">
        <v>0</v>
      </c>
      <c r="H202" s="32">
        <v>0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 t="s">
        <v>962</v>
      </c>
      <c r="O202" t="str">
        <f>IF(VLOOKUP(A202, '[1]List of 56 for AA'!$A:$G, 7, FALSE)&gt;80, "Y", "N")</f>
        <v>Y</v>
      </c>
    </row>
    <row r="203" spans="1:15">
      <c r="A203">
        <v>91899</v>
      </c>
      <c r="B203" t="s">
        <v>416</v>
      </c>
      <c r="C203" t="s">
        <v>417</v>
      </c>
      <c r="D203" t="s">
        <v>16</v>
      </c>
      <c r="E203" t="s">
        <v>17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 t="s">
        <v>961</v>
      </c>
    </row>
    <row r="204" spans="1:15">
      <c r="A204">
        <v>4259</v>
      </c>
      <c r="B204" t="s">
        <v>418</v>
      </c>
      <c r="C204" t="s">
        <v>419</v>
      </c>
      <c r="D204" t="s">
        <v>16</v>
      </c>
      <c r="E204" t="s">
        <v>17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 t="s">
        <v>961</v>
      </c>
    </row>
    <row r="205" spans="1:15">
      <c r="A205" s="31">
        <v>4445</v>
      </c>
      <c r="B205" s="31" t="s">
        <v>420</v>
      </c>
      <c r="C205" s="31" t="s">
        <v>421</v>
      </c>
      <c r="D205" s="31" t="s">
        <v>16</v>
      </c>
      <c r="E205" s="31" t="s">
        <v>17</v>
      </c>
      <c r="F205" s="31">
        <v>12</v>
      </c>
      <c r="G205" s="31">
        <v>13</v>
      </c>
      <c r="H205" s="31">
        <v>1</v>
      </c>
      <c r="I205" s="31">
        <v>0</v>
      </c>
      <c r="J205" s="31">
        <v>2</v>
      </c>
      <c r="K205" s="31">
        <v>2</v>
      </c>
      <c r="L205" s="31">
        <v>3</v>
      </c>
      <c r="M205" s="31">
        <v>0.12</v>
      </c>
      <c r="N205" s="31" t="s">
        <v>962</v>
      </c>
      <c r="O205" t="e">
        <f>IF(VLOOKUP(A205, '[1]List of 56 for AA'!$A:$G, 7, FALSE)&gt;80, "Y", "N")</f>
        <v>#N/A</v>
      </c>
    </row>
    <row r="206" spans="1:15">
      <c r="A206">
        <v>91248</v>
      </c>
      <c r="B206" t="s">
        <v>422</v>
      </c>
      <c r="C206" t="s">
        <v>423</v>
      </c>
      <c r="D206" t="s">
        <v>16</v>
      </c>
      <c r="E206" t="s">
        <v>17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 t="s">
        <v>961</v>
      </c>
    </row>
    <row r="207" spans="1:15">
      <c r="A207">
        <v>80089</v>
      </c>
      <c r="B207" t="s">
        <v>424</v>
      </c>
      <c r="C207" t="s">
        <v>425</v>
      </c>
      <c r="D207" t="s">
        <v>16</v>
      </c>
      <c r="E207" t="s">
        <v>17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 t="s">
        <v>961</v>
      </c>
    </row>
    <row r="208" spans="1:15">
      <c r="A208" s="31">
        <v>4388</v>
      </c>
      <c r="B208" s="31" t="s">
        <v>426</v>
      </c>
      <c r="C208" s="31" t="s">
        <v>427</v>
      </c>
      <c r="D208" s="31" t="s">
        <v>16</v>
      </c>
      <c r="E208" s="31" t="s">
        <v>17</v>
      </c>
      <c r="F208" s="31">
        <v>1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 t="s">
        <v>962</v>
      </c>
      <c r="O208" t="e">
        <f>IF(VLOOKUP(A208, '[1]List of 56 for AA'!$A:$G, 7, FALSE)&gt;80, "Y", "N")</f>
        <v>#N/A</v>
      </c>
    </row>
    <row r="209" spans="1:15">
      <c r="A209" s="31">
        <v>79064</v>
      </c>
      <c r="B209" s="31" t="s">
        <v>428</v>
      </c>
      <c r="C209" s="31" t="s">
        <v>429</v>
      </c>
      <c r="D209" s="31" t="s">
        <v>16</v>
      </c>
      <c r="E209" s="31" t="s">
        <v>17</v>
      </c>
      <c r="F209" s="31">
        <v>2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 t="s">
        <v>962</v>
      </c>
      <c r="O209" t="e">
        <f>IF(VLOOKUP(A209, '[1]List of 56 for AA'!$A:$G, 7, FALSE)&gt;80, "Y", "N")</f>
        <v>#N/A</v>
      </c>
    </row>
    <row r="210" spans="1:15">
      <c r="A210">
        <v>80092</v>
      </c>
      <c r="B210" t="s">
        <v>430</v>
      </c>
      <c r="C210" t="s">
        <v>431</v>
      </c>
      <c r="D210" t="s">
        <v>16</v>
      </c>
      <c r="E210" t="s">
        <v>17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 t="s">
        <v>961</v>
      </c>
    </row>
    <row r="211" spans="1:15">
      <c r="A211">
        <v>91329</v>
      </c>
      <c r="B211" t="s">
        <v>432</v>
      </c>
      <c r="C211" t="s">
        <v>433</v>
      </c>
      <c r="D211" t="s">
        <v>16</v>
      </c>
      <c r="E211" t="s">
        <v>17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 t="s">
        <v>961</v>
      </c>
    </row>
    <row r="212" spans="1:15">
      <c r="A212">
        <v>92989</v>
      </c>
      <c r="B212" t="s">
        <v>434</v>
      </c>
      <c r="C212" t="s">
        <v>435</v>
      </c>
      <c r="D212" t="s">
        <v>16</v>
      </c>
      <c r="E212" t="s">
        <v>17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 t="s">
        <v>961</v>
      </c>
    </row>
    <row r="213" spans="1:15">
      <c r="A213">
        <v>91328</v>
      </c>
      <c r="B213" t="s">
        <v>436</v>
      </c>
      <c r="C213" t="s">
        <v>437</v>
      </c>
      <c r="D213" t="s">
        <v>16</v>
      </c>
      <c r="E213" t="s">
        <v>17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 t="s">
        <v>961</v>
      </c>
    </row>
    <row r="214" spans="1:15">
      <c r="A214">
        <v>4342</v>
      </c>
      <c r="B214" t="s">
        <v>438</v>
      </c>
      <c r="C214" t="s">
        <v>439</v>
      </c>
      <c r="D214" t="s">
        <v>16</v>
      </c>
      <c r="E214" t="s">
        <v>17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 t="s">
        <v>961</v>
      </c>
    </row>
    <row r="215" spans="1:15">
      <c r="A215" s="32">
        <v>90333</v>
      </c>
      <c r="B215" s="32" t="s">
        <v>440</v>
      </c>
      <c r="C215" s="32" t="s">
        <v>441</v>
      </c>
      <c r="D215" s="32" t="s">
        <v>16</v>
      </c>
      <c r="E215" s="32" t="s">
        <v>17</v>
      </c>
      <c r="F215" s="32">
        <v>1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 t="s">
        <v>962</v>
      </c>
      <c r="O215" t="str">
        <f>IF(VLOOKUP(A215, '[1]List of 56 for AA'!$A:$G, 7, FALSE)&gt;80, "Y", "N")</f>
        <v>Y</v>
      </c>
    </row>
    <row r="216" spans="1:15">
      <c r="A216" s="32">
        <v>90535</v>
      </c>
      <c r="B216" s="32" t="s">
        <v>442</v>
      </c>
      <c r="C216" s="32" t="s">
        <v>443</v>
      </c>
      <c r="D216" s="32" t="s">
        <v>16</v>
      </c>
      <c r="E216" s="32" t="s">
        <v>17</v>
      </c>
      <c r="F216" s="32">
        <v>1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 t="s">
        <v>962</v>
      </c>
      <c r="O216" t="str">
        <f>IF(VLOOKUP(A216, '[1]List of 56 for AA'!$A:$G, 7, FALSE)&gt;80, "Y", "N")</f>
        <v>Y</v>
      </c>
    </row>
    <row r="217" spans="1:15">
      <c r="A217">
        <v>90334</v>
      </c>
      <c r="B217" t="s">
        <v>444</v>
      </c>
      <c r="C217" t="s">
        <v>445</v>
      </c>
      <c r="D217" t="s">
        <v>16</v>
      </c>
      <c r="E217" t="s">
        <v>17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 t="s">
        <v>961</v>
      </c>
    </row>
    <row r="218" spans="1:15">
      <c r="A218">
        <v>79882</v>
      </c>
      <c r="B218" t="s">
        <v>446</v>
      </c>
      <c r="C218" t="s">
        <v>447</v>
      </c>
      <c r="D218" t="s">
        <v>16</v>
      </c>
      <c r="E218" t="s">
        <v>17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 t="s">
        <v>961</v>
      </c>
    </row>
    <row r="219" spans="1:15">
      <c r="A219" s="31">
        <v>90548</v>
      </c>
      <c r="B219" s="31" t="s">
        <v>448</v>
      </c>
      <c r="C219" s="31" t="s">
        <v>449</v>
      </c>
      <c r="D219" s="31" t="s">
        <v>16</v>
      </c>
      <c r="E219" s="31" t="s">
        <v>17</v>
      </c>
      <c r="F219" s="31">
        <v>5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 t="s">
        <v>962</v>
      </c>
      <c r="O219" t="e">
        <f>IF(VLOOKUP(A219, '[1]List of 56 for AA'!$A:$G, 7, FALSE)&gt;80, "Y", "N")</f>
        <v>#N/A</v>
      </c>
    </row>
    <row r="220" spans="1:15">
      <c r="A220">
        <v>79880</v>
      </c>
      <c r="B220" t="s">
        <v>450</v>
      </c>
      <c r="C220" t="s">
        <v>451</v>
      </c>
      <c r="D220" t="s">
        <v>16</v>
      </c>
      <c r="E220" t="s">
        <v>17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 t="s">
        <v>961</v>
      </c>
    </row>
    <row r="221" spans="1:15">
      <c r="A221">
        <v>79233</v>
      </c>
      <c r="B221" t="s">
        <v>452</v>
      </c>
      <c r="C221" t="s">
        <v>453</v>
      </c>
      <c r="D221" t="s">
        <v>16</v>
      </c>
      <c r="E221" t="s">
        <v>17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 t="s">
        <v>961</v>
      </c>
    </row>
    <row r="222" spans="1:15">
      <c r="A222">
        <v>78965</v>
      </c>
      <c r="B222" t="s">
        <v>454</v>
      </c>
      <c r="C222" t="s">
        <v>455</v>
      </c>
      <c r="D222" t="s">
        <v>16</v>
      </c>
      <c r="E222" t="s">
        <v>17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 t="s">
        <v>961</v>
      </c>
    </row>
    <row r="223" spans="1:15">
      <c r="A223">
        <v>79876</v>
      </c>
      <c r="B223" t="s">
        <v>456</v>
      </c>
      <c r="C223" t="s">
        <v>457</v>
      </c>
      <c r="D223" t="s">
        <v>16</v>
      </c>
      <c r="E223" t="s">
        <v>17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 t="s">
        <v>961</v>
      </c>
    </row>
    <row r="224" spans="1:15">
      <c r="A224">
        <v>79878</v>
      </c>
      <c r="B224" t="s">
        <v>458</v>
      </c>
      <c r="C224" t="s">
        <v>459</v>
      </c>
      <c r="D224" t="s">
        <v>16</v>
      </c>
      <c r="E224" t="s">
        <v>17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 t="s">
        <v>961</v>
      </c>
    </row>
    <row r="225" spans="1:15">
      <c r="A225">
        <v>90330</v>
      </c>
      <c r="B225" t="s">
        <v>460</v>
      </c>
      <c r="C225" t="s">
        <v>461</v>
      </c>
      <c r="D225" t="s">
        <v>16</v>
      </c>
      <c r="E225" t="s">
        <v>17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 t="s">
        <v>961</v>
      </c>
    </row>
    <row r="226" spans="1:15">
      <c r="A226">
        <v>80072</v>
      </c>
      <c r="B226" t="s">
        <v>462</v>
      </c>
      <c r="C226" t="s">
        <v>463</v>
      </c>
      <c r="D226" t="s">
        <v>16</v>
      </c>
      <c r="E226" t="s">
        <v>17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 t="s">
        <v>961</v>
      </c>
    </row>
    <row r="227" spans="1:15">
      <c r="A227">
        <v>4396</v>
      </c>
      <c r="B227" t="s">
        <v>464</v>
      </c>
      <c r="C227" t="s">
        <v>465</v>
      </c>
      <c r="D227" t="s">
        <v>16</v>
      </c>
      <c r="E227" t="s">
        <v>17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 t="s">
        <v>961</v>
      </c>
    </row>
    <row r="228" spans="1:15">
      <c r="A228">
        <v>80382</v>
      </c>
      <c r="B228" t="s">
        <v>466</v>
      </c>
      <c r="C228" t="s">
        <v>467</v>
      </c>
      <c r="D228" t="s">
        <v>16</v>
      </c>
      <c r="E228" t="s">
        <v>17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 t="s">
        <v>961</v>
      </c>
    </row>
    <row r="229" spans="1:15">
      <c r="A229">
        <v>80354</v>
      </c>
      <c r="B229" t="s">
        <v>468</v>
      </c>
      <c r="C229" t="s">
        <v>469</v>
      </c>
      <c r="D229" t="s">
        <v>16</v>
      </c>
      <c r="E229" t="s">
        <v>17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 t="s">
        <v>961</v>
      </c>
    </row>
    <row r="230" spans="1:15">
      <c r="A230">
        <v>79598</v>
      </c>
      <c r="B230" t="s">
        <v>470</v>
      </c>
      <c r="C230" t="s">
        <v>471</v>
      </c>
      <c r="D230" t="s">
        <v>16</v>
      </c>
      <c r="E230" t="s">
        <v>17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 t="s">
        <v>961</v>
      </c>
    </row>
    <row r="231" spans="1:15">
      <c r="A231">
        <v>4480</v>
      </c>
      <c r="B231" t="s">
        <v>472</v>
      </c>
      <c r="C231" t="s">
        <v>473</v>
      </c>
      <c r="D231" t="s">
        <v>16</v>
      </c>
      <c r="E231" t="s">
        <v>17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 t="s">
        <v>961</v>
      </c>
    </row>
    <row r="232" spans="1:15">
      <c r="A232" s="32">
        <v>4267</v>
      </c>
      <c r="B232" s="32" t="s">
        <v>474</v>
      </c>
      <c r="C232" s="32" t="s">
        <v>475</v>
      </c>
      <c r="D232" s="32" t="s">
        <v>16</v>
      </c>
      <c r="E232" s="32" t="s">
        <v>17</v>
      </c>
      <c r="F232" s="32">
        <v>28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 t="s">
        <v>962</v>
      </c>
      <c r="O232" t="str">
        <f>IF(VLOOKUP(A232, '[1]List of 56 for AA'!$A:$G, 7, FALSE)&gt;80, "Y", "N")</f>
        <v>Y</v>
      </c>
    </row>
    <row r="233" spans="1:15">
      <c r="A233">
        <v>4368</v>
      </c>
      <c r="B233" t="s">
        <v>476</v>
      </c>
      <c r="C233" t="s">
        <v>477</v>
      </c>
      <c r="D233" t="s">
        <v>16</v>
      </c>
      <c r="E233" t="s">
        <v>17</v>
      </c>
      <c r="F233">
        <v>11</v>
      </c>
      <c r="G233">
        <v>0</v>
      </c>
      <c r="H233">
        <v>0</v>
      </c>
      <c r="I233">
        <v>1</v>
      </c>
      <c r="J233">
        <v>4</v>
      </c>
      <c r="K233">
        <v>5</v>
      </c>
      <c r="L233">
        <v>5</v>
      </c>
      <c r="M233">
        <v>0.45450000000000002</v>
      </c>
    </row>
    <row r="234" spans="1:15">
      <c r="A234">
        <v>4276</v>
      </c>
      <c r="B234" t="s">
        <v>478</v>
      </c>
      <c r="C234" t="s">
        <v>479</v>
      </c>
      <c r="D234" t="s">
        <v>16</v>
      </c>
      <c r="E234" t="s">
        <v>17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 t="s">
        <v>961</v>
      </c>
    </row>
    <row r="235" spans="1:15">
      <c r="A235">
        <v>79967</v>
      </c>
      <c r="B235" t="s">
        <v>480</v>
      </c>
      <c r="C235" t="s">
        <v>481</v>
      </c>
      <c r="D235" t="s">
        <v>16</v>
      </c>
      <c r="E235" t="s">
        <v>17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 t="s">
        <v>961</v>
      </c>
    </row>
    <row r="236" spans="1:15">
      <c r="A236">
        <v>90637</v>
      </c>
      <c r="B236" t="s">
        <v>482</v>
      </c>
      <c r="C236" t="s">
        <v>483</v>
      </c>
      <c r="D236" t="s">
        <v>16</v>
      </c>
      <c r="E236" t="s">
        <v>17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 t="s">
        <v>961</v>
      </c>
    </row>
    <row r="237" spans="1:15">
      <c r="A237">
        <v>91174</v>
      </c>
      <c r="B237" t="s">
        <v>484</v>
      </c>
      <c r="C237" t="s">
        <v>485</v>
      </c>
      <c r="D237" t="s">
        <v>16</v>
      </c>
      <c r="E237" t="s">
        <v>17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 t="s">
        <v>961</v>
      </c>
    </row>
    <row r="238" spans="1:15">
      <c r="A238">
        <v>87349</v>
      </c>
      <c r="B238" t="s">
        <v>486</v>
      </c>
      <c r="C238" t="s">
        <v>487</v>
      </c>
      <c r="D238" t="s">
        <v>16</v>
      </c>
      <c r="E238" t="s">
        <v>17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 t="s">
        <v>961</v>
      </c>
    </row>
    <row r="239" spans="1:15">
      <c r="A239">
        <v>850101</v>
      </c>
      <c r="B239" t="s">
        <v>488</v>
      </c>
      <c r="C239" t="s">
        <v>489</v>
      </c>
      <c r="D239" t="s">
        <v>16</v>
      </c>
      <c r="E239" t="s">
        <v>17</v>
      </c>
      <c r="F239">
        <v>54</v>
      </c>
      <c r="G239">
        <v>0</v>
      </c>
      <c r="H239">
        <v>0</v>
      </c>
      <c r="I239">
        <v>10</v>
      </c>
      <c r="J239">
        <v>26</v>
      </c>
      <c r="K239">
        <v>36</v>
      </c>
      <c r="L239">
        <v>36</v>
      </c>
      <c r="M239">
        <v>0.66669999999999996</v>
      </c>
    </row>
    <row r="240" spans="1:15">
      <c r="A240">
        <v>9689</v>
      </c>
      <c r="B240" t="s">
        <v>490</v>
      </c>
      <c r="C240" t="s">
        <v>491</v>
      </c>
      <c r="D240" t="s">
        <v>16</v>
      </c>
      <c r="E240" t="s">
        <v>17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 t="s">
        <v>961</v>
      </c>
    </row>
    <row r="241" spans="1:15">
      <c r="A241">
        <v>4266</v>
      </c>
      <c r="B241" t="s">
        <v>492</v>
      </c>
      <c r="C241" t="s">
        <v>493</v>
      </c>
      <c r="D241" t="s">
        <v>16</v>
      </c>
      <c r="E241" t="s">
        <v>17</v>
      </c>
      <c r="F241">
        <v>17</v>
      </c>
      <c r="G241">
        <v>0</v>
      </c>
      <c r="H241">
        <v>0</v>
      </c>
      <c r="I241">
        <v>6</v>
      </c>
      <c r="J241">
        <v>4</v>
      </c>
      <c r="K241">
        <v>10</v>
      </c>
      <c r="L241">
        <v>10</v>
      </c>
      <c r="M241">
        <v>0.58819999999999995</v>
      </c>
    </row>
    <row r="242" spans="1:15">
      <c r="A242">
        <v>4281</v>
      </c>
      <c r="B242" t="s">
        <v>494</v>
      </c>
      <c r="C242" t="s">
        <v>495</v>
      </c>
      <c r="D242" t="s">
        <v>16</v>
      </c>
      <c r="E242" t="s">
        <v>17</v>
      </c>
      <c r="F242">
        <v>27</v>
      </c>
      <c r="G242">
        <v>0</v>
      </c>
      <c r="H242">
        <v>0</v>
      </c>
      <c r="I242">
        <v>7</v>
      </c>
      <c r="J242">
        <v>6</v>
      </c>
      <c r="K242">
        <v>13</v>
      </c>
      <c r="L242">
        <v>13</v>
      </c>
      <c r="M242">
        <v>0.48149999999999998</v>
      </c>
    </row>
    <row r="243" spans="1:15">
      <c r="A243">
        <v>92648</v>
      </c>
      <c r="B243" t="s">
        <v>496</v>
      </c>
      <c r="C243" t="s">
        <v>497</v>
      </c>
      <c r="D243" t="s">
        <v>16</v>
      </c>
      <c r="E243" t="s">
        <v>17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 t="s">
        <v>961</v>
      </c>
    </row>
    <row r="244" spans="1:15">
      <c r="A244" s="31">
        <v>4374</v>
      </c>
      <c r="B244" s="31" t="s">
        <v>498</v>
      </c>
      <c r="C244" s="31" t="s">
        <v>499</v>
      </c>
      <c r="D244" s="31" t="s">
        <v>16</v>
      </c>
      <c r="E244" s="31" t="s">
        <v>17</v>
      </c>
      <c r="F244" s="31">
        <v>4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 t="s">
        <v>962</v>
      </c>
      <c r="O244" t="e">
        <f>IF(VLOOKUP(A244, '[1]List of 56 for AA'!$A:$G, 7, FALSE)&gt;80, "Y", "N")</f>
        <v>#N/A</v>
      </c>
    </row>
    <row r="245" spans="1:15">
      <c r="A245">
        <v>4278</v>
      </c>
      <c r="B245" t="s">
        <v>500</v>
      </c>
      <c r="C245" t="s">
        <v>501</v>
      </c>
      <c r="D245" t="s">
        <v>16</v>
      </c>
      <c r="E245" t="s">
        <v>17</v>
      </c>
      <c r="F245">
        <v>41</v>
      </c>
      <c r="G245">
        <v>0</v>
      </c>
      <c r="H245">
        <v>0</v>
      </c>
      <c r="I245">
        <v>18</v>
      </c>
      <c r="J245">
        <v>10</v>
      </c>
      <c r="K245">
        <v>28</v>
      </c>
      <c r="L245">
        <v>28</v>
      </c>
      <c r="M245">
        <v>0.68289999999999995</v>
      </c>
    </row>
    <row r="246" spans="1:15">
      <c r="A246" s="31">
        <v>268612</v>
      </c>
      <c r="B246" s="31" t="s">
        <v>502</v>
      </c>
      <c r="C246" s="31" t="s">
        <v>503</v>
      </c>
      <c r="D246" s="31" t="s">
        <v>16</v>
      </c>
      <c r="E246" s="31" t="s">
        <v>17</v>
      </c>
      <c r="F246" s="31">
        <v>1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  <c r="M246" s="31">
        <v>0</v>
      </c>
      <c r="N246" s="31" t="s">
        <v>962</v>
      </c>
      <c r="O246" t="e">
        <f>IF(VLOOKUP(A246, '[1]List of 56 for AA'!$A:$G, 7, FALSE)&gt;80, "Y", "N")</f>
        <v>#N/A</v>
      </c>
    </row>
    <row r="247" spans="1:15">
      <c r="A247">
        <v>10126</v>
      </c>
      <c r="B247" t="s">
        <v>504</v>
      </c>
      <c r="C247" t="s">
        <v>505</v>
      </c>
      <c r="D247" t="s">
        <v>16</v>
      </c>
      <c r="E247" t="s">
        <v>17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 t="s">
        <v>961</v>
      </c>
    </row>
    <row r="248" spans="1:15">
      <c r="A248">
        <v>4270</v>
      </c>
      <c r="B248" t="s">
        <v>506</v>
      </c>
      <c r="C248" t="s">
        <v>507</v>
      </c>
      <c r="D248" t="s">
        <v>16</v>
      </c>
      <c r="E248" t="s">
        <v>17</v>
      </c>
      <c r="F248">
        <v>13</v>
      </c>
      <c r="G248">
        <v>0</v>
      </c>
      <c r="H248">
        <v>0</v>
      </c>
      <c r="I248">
        <v>8</v>
      </c>
      <c r="J248">
        <v>2</v>
      </c>
      <c r="K248">
        <v>10</v>
      </c>
      <c r="L248">
        <v>10</v>
      </c>
      <c r="M248">
        <v>0.76919999999999999</v>
      </c>
    </row>
    <row r="249" spans="1:15">
      <c r="A249" s="32">
        <v>4199</v>
      </c>
      <c r="B249" s="32" t="s">
        <v>508</v>
      </c>
      <c r="C249" s="32" t="s">
        <v>509</v>
      </c>
      <c r="D249" s="32" t="s">
        <v>16</v>
      </c>
      <c r="E249" s="32" t="s">
        <v>17</v>
      </c>
      <c r="F249" s="32">
        <v>1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 t="s">
        <v>962</v>
      </c>
      <c r="O249" t="str">
        <f>IF(VLOOKUP(A249, '[1]List of 56 for AA'!$A:$G, 7, FALSE)&gt;80, "Y", "N")</f>
        <v>Y</v>
      </c>
    </row>
    <row r="250" spans="1:15">
      <c r="A250" s="31">
        <v>4439</v>
      </c>
      <c r="B250" s="31" t="s">
        <v>510</v>
      </c>
      <c r="C250" s="31" t="s">
        <v>511</v>
      </c>
      <c r="D250" s="31" t="s">
        <v>16</v>
      </c>
      <c r="E250" s="31" t="s">
        <v>17</v>
      </c>
      <c r="F250" s="31">
        <v>2</v>
      </c>
      <c r="G250" s="31">
        <v>0</v>
      </c>
      <c r="H250" s="31">
        <v>0</v>
      </c>
      <c r="I250" s="31">
        <v>0</v>
      </c>
      <c r="J250" s="31">
        <v>0</v>
      </c>
      <c r="K250" s="31">
        <v>0</v>
      </c>
      <c r="L250" s="31">
        <v>0</v>
      </c>
      <c r="M250" s="31">
        <v>0</v>
      </c>
      <c r="N250" s="31" t="s">
        <v>962</v>
      </c>
      <c r="O250" t="e">
        <f>IF(VLOOKUP(A250, '[1]List of 56 for AA'!$A:$G, 7, FALSE)&gt;80, "Y", "N")</f>
        <v>#N/A</v>
      </c>
    </row>
    <row r="251" spans="1:15">
      <c r="A251">
        <v>90995</v>
      </c>
      <c r="B251" t="s">
        <v>512</v>
      </c>
      <c r="C251" t="s">
        <v>513</v>
      </c>
      <c r="D251" t="s">
        <v>16</v>
      </c>
      <c r="E251" t="s">
        <v>17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 t="s">
        <v>961</v>
      </c>
    </row>
    <row r="252" spans="1:15">
      <c r="A252">
        <v>78992</v>
      </c>
      <c r="B252" t="s">
        <v>514</v>
      </c>
      <c r="C252" t="s">
        <v>515</v>
      </c>
      <c r="D252" t="s">
        <v>16</v>
      </c>
      <c r="E252" t="s">
        <v>17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 t="s">
        <v>961</v>
      </c>
    </row>
    <row r="253" spans="1:15">
      <c r="A253">
        <v>4404</v>
      </c>
      <c r="B253" t="s">
        <v>516</v>
      </c>
      <c r="C253" t="s">
        <v>517</v>
      </c>
      <c r="D253" t="s">
        <v>16</v>
      </c>
      <c r="E253" t="s">
        <v>17</v>
      </c>
      <c r="F253">
        <v>32</v>
      </c>
      <c r="G253">
        <v>0</v>
      </c>
      <c r="H253">
        <v>0</v>
      </c>
      <c r="I253">
        <v>3</v>
      </c>
      <c r="J253">
        <v>6</v>
      </c>
      <c r="K253">
        <v>9</v>
      </c>
      <c r="L253">
        <v>9</v>
      </c>
      <c r="M253">
        <v>0.28129999999999999</v>
      </c>
    </row>
    <row r="254" spans="1:15">
      <c r="A254">
        <v>4314</v>
      </c>
      <c r="B254" t="s">
        <v>518</v>
      </c>
      <c r="C254" t="s">
        <v>519</v>
      </c>
      <c r="D254" t="s">
        <v>16</v>
      </c>
      <c r="E254" t="s">
        <v>17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 t="s">
        <v>961</v>
      </c>
    </row>
    <row r="255" spans="1:15">
      <c r="A255">
        <v>4234</v>
      </c>
      <c r="B255" t="s">
        <v>520</v>
      </c>
      <c r="C255" t="s">
        <v>521</v>
      </c>
      <c r="D255" t="s">
        <v>16</v>
      </c>
      <c r="E255" t="s">
        <v>17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 t="s">
        <v>961</v>
      </c>
    </row>
    <row r="256" spans="1:15">
      <c r="A256">
        <v>7291</v>
      </c>
      <c r="B256" t="s">
        <v>522</v>
      </c>
      <c r="C256" t="s">
        <v>523</v>
      </c>
      <c r="D256" t="s">
        <v>16</v>
      </c>
      <c r="E256" t="s">
        <v>17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 t="s">
        <v>961</v>
      </c>
    </row>
    <row r="257" spans="1:15">
      <c r="A257">
        <v>4441</v>
      </c>
      <c r="B257" t="s">
        <v>524</v>
      </c>
      <c r="C257" t="s">
        <v>525</v>
      </c>
      <c r="D257" t="s">
        <v>16</v>
      </c>
      <c r="E257" t="s">
        <v>17</v>
      </c>
      <c r="F257">
        <v>29</v>
      </c>
      <c r="G257">
        <v>0</v>
      </c>
      <c r="H257">
        <v>0</v>
      </c>
      <c r="I257">
        <v>12</v>
      </c>
      <c r="J257">
        <v>14</v>
      </c>
      <c r="K257">
        <v>26</v>
      </c>
      <c r="L257">
        <v>26</v>
      </c>
      <c r="M257">
        <v>0.89659999999999995</v>
      </c>
    </row>
    <row r="258" spans="1:15">
      <c r="A258">
        <v>4435</v>
      </c>
      <c r="B258" t="s">
        <v>526</v>
      </c>
      <c r="C258" t="s">
        <v>527</v>
      </c>
      <c r="D258" t="s">
        <v>16</v>
      </c>
      <c r="E258" t="s">
        <v>17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 t="s">
        <v>961</v>
      </c>
    </row>
    <row r="259" spans="1:15">
      <c r="A259">
        <v>90861</v>
      </c>
      <c r="B259" t="s">
        <v>528</v>
      </c>
      <c r="C259" t="s">
        <v>529</v>
      </c>
      <c r="D259" t="s">
        <v>16</v>
      </c>
      <c r="E259" t="s">
        <v>17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 t="s">
        <v>961</v>
      </c>
    </row>
    <row r="260" spans="1:15">
      <c r="A260">
        <v>89852</v>
      </c>
      <c r="B260" t="s">
        <v>530</v>
      </c>
      <c r="C260" t="s">
        <v>531</v>
      </c>
      <c r="D260" t="s">
        <v>16</v>
      </c>
      <c r="E260" t="s">
        <v>17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 t="s">
        <v>961</v>
      </c>
    </row>
    <row r="261" spans="1:15">
      <c r="A261">
        <v>4473</v>
      </c>
      <c r="B261" t="s">
        <v>532</v>
      </c>
      <c r="C261" t="s">
        <v>533</v>
      </c>
      <c r="D261" t="s">
        <v>16</v>
      </c>
      <c r="E261" t="s">
        <v>17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 t="s">
        <v>961</v>
      </c>
    </row>
    <row r="262" spans="1:15">
      <c r="A262">
        <v>81174</v>
      </c>
      <c r="B262" t="s">
        <v>534</v>
      </c>
      <c r="C262" t="s">
        <v>535</v>
      </c>
      <c r="D262" t="s">
        <v>16</v>
      </c>
      <c r="E262" t="s">
        <v>17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 t="s">
        <v>961</v>
      </c>
    </row>
    <row r="263" spans="1:15">
      <c r="A263">
        <v>4163</v>
      </c>
      <c r="B263" t="s">
        <v>536</v>
      </c>
      <c r="C263" t="s">
        <v>537</v>
      </c>
      <c r="D263" t="s">
        <v>16</v>
      </c>
      <c r="E263" t="s">
        <v>17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 t="s">
        <v>961</v>
      </c>
    </row>
    <row r="264" spans="1:15">
      <c r="A264" s="31">
        <v>4181</v>
      </c>
      <c r="B264" s="31" t="s">
        <v>538</v>
      </c>
      <c r="C264" s="31" t="s">
        <v>539</v>
      </c>
      <c r="D264" s="31" t="s">
        <v>16</v>
      </c>
      <c r="E264" s="31" t="s">
        <v>17</v>
      </c>
      <c r="F264" s="31">
        <v>1</v>
      </c>
      <c r="G264" s="31">
        <v>0</v>
      </c>
      <c r="H264" s="31">
        <v>0</v>
      </c>
      <c r="I264" s="31">
        <v>0</v>
      </c>
      <c r="J264" s="31">
        <v>0</v>
      </c>
      <c r="K264" s="31">
        <v>0</v>
      </c>
      <c r="L264" s="31">
        <v>0</v>
      </c>
      <c r="M264" s="31">
        <v>0</v>
      </c>
      <c r="N264" s="31" t="s">
        <v>962</v>
      </c>
      <c r="O264" t="e">
        <f>IF(VLOOKUP(A264, '[1]List of 56 for AA'!$A:$G, 7, FALSE)&gt;80, "Y", "N")</f>
        <v>#N/A</v>
      </c>
    </row>
    <row r="265" spans="1:15">
      <c r="A265">
        <v>4235</v>
      </c>
      <c r="B265" t="s">
        <v>540</v>
      </c>
      <c r="C265" t="s">
        <v>541</v>
      </c>
      <c r="D265" t="s">
        <v>16</v>
      </c>
      <c r="E265" t="s">
        <v>17</v>
      </c>
      <c r="F265">
        <v>66</v>
      </c>
      <c r="G265">
        <v>23</v>
      </c>
      <c r="H265">
        <v>0</v>
      </c>
      <c r="I265">
        <v>28</v>
      </c>
      <c r="J265">
        <v>18</v>
      </c>
      <c r="K265">
        <v>46</v>
      </c>
      <c r="L265">
        <v>46</v>
      </c>
      <c r="M265">
        <v>0.51690000000000003</v>
      </c>
    </row>
    <row r="266" spans="1:15">
      <c r="A266" s="31">
        <v>4463</v>
      </c>
      <c r="B266" s="31" t="s">
        <v>542</v>
      </c>
      <c r="C266" s="31" t="s">
        <v>543</v>
      </c>
      <c r="D266" s="31" t="s">
        <v>16</v>
      </c>
      <c r="E266" s="31" t="s">
        <v>17</v>
      </c>
      <c r="F266" s="31">
        <v>3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 t="s">
        <v>962</v>
      </c>
      <c r="O266" t="e">
        <f>IF(VLOOKUP(A266, '[1]List of 56 for AA'!$A:$G, 7, FALSE)&gt;80, "Y", "N")</f>
        <v>#N/A</v>
      </c>
    </row>
    <row r="267" spans="1:15">
      <c r="A267">
        <v>4211</v>
      </c>
      <c r="B267" t="s">
        <v>544</v>
      </c>
      <c r="C267" t="s">
        <v>545</v>
      </c>
      <c r="D267" t="s">
        <v>16</v>
      </c>
      <c r="E267" t="s">
        <v>17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 t="s">
        <v>961</v>
      </c>
    </row>
    <row r="268" spans="1:15">
      <c r="A268">
        <v>79994</v>
      </c>
      <c r="B268" t="s">
        <v>546</v>
      </c>
      <c r="C268" t="s">
        <v>547</v>
      </c>
      <c r="D268" t="s">
        <v>16</v>
      </c>
      <c r="E268" t="s">
        <v>17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 t="s">
        <v>961</v>
      </c>
    </row>
    <row r="269" spans="1:15">
      <c r="A269">
        <v>90048</v>
      </c>
      <c r="B269" t="s">
        <v>548</v>
      </c>
      <c r="C269" t="s">
        <v>549</v>
      </c>
      <c r="D269" t="s">
        <v>16</v>
      </c>
      <c r="E269" t="s">
        <v>17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 t="s">
        <v>961</v>
      </c>
    </row>
    <row r="270" spans="1:15">
      <c r="A270" s="31">
        <v>4493</v>
      </c>
      <c r="B270" s="31" t="s">
        <v>550</v>
      </c>
      <c r="C270" s="31" t="s">
        <v>551</v>
      </c>
      <c r="D270" s="31" t="s">
        <v>16</v>
      </c>
      <c r="E270" s="31" t="s">
        <v>17</v>
      </c>
      <c r="F270" s="31">
        <v>1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0</v>
      </c>
      <c r="N270" s="31" t="s">
        <v>962</v>
      </c>
      <c r="O270" t="e">
        <f>IF(VLOOKUP(A270, '[1]List of 56 for AA'!$A:$G, 7, FALSE)&gt;80, "Y", "N")</f>
        <v>#N/A</v>
      </c>
    </row>
    <row r="271" spans="1:15">
      <c r="A271">
        <v>4488</v>
      </c>
      <c r="B271" t="s">
        <v>552</v>
      </c>
      <c r="C271" t="s">
        <v>553</v>
      </c>
      <c r="D271" t="s">
        <v>16</v>
      </c>
      <c r="E271" t="s">
        <v>17</v>
      </c>
      <c r="F271">
        <v>6</v>
      </c>
      <c r="G271">
        <v>1</v>
      </c>
      <c r="H271">
        <v>0</v>
      </c>
      <c r="I271">
        <v>1</v>
      </c>
      <c r="J271">
        <v>3</v>
      </c>
      <c r="K271">
        <v>4</v>
      </c>
      <c r="L271">
        <v>4</v>
      </c>
      <c r="M271">
        <v>0.57140000000000002</v>
      </c>
    </row>
    <row r="272" spans="1:15">
      <c r="A272">
        <v>4253</v>
      </c>
      <c r="B272" t="s">
        <v>554</v>
      </c>
      <c r="C272" t="s">
        <v>555</v>
      </c>
      <c r="D272" t="s">
        <v>16</v>
      </c>
      <c r="E272" t="s">
        <v>17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 t="s">
        <v>961</v>
      </c>
    </row>
    <row r="273" spans="1:15">
      <c r="A273">
        <v>88455</v>
      </c>
      <c r="B273" t="s">
        <v>556</v>
      </c>
      <c r="C273" t="s">
        <v>557</v>
      </c>
      <c r="D273" t="s">
        <v>16</v>
      </c>
      <c r="E273" t="s">
        <v>17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 t="s">
        <v>961</v>
      </c>
    </row>
    <row r="274" spans="1:15">
      <c r="A274" s="31">
        <v>79498</v>
      </c>
      <c r="B274" s="31" t="s">
        <v>558</v>
      </c>
      <c r="C274" s="31" t="s">
        <v>559</v>
      </c>
      <c r="D274" s="31" t="s">
        <v>16</v>
      </c>
      <c r="E274" s="31" t="s">
        <v>17</v>
      </c>
      <c r="F274" s="31">
        <v>12</v>
      </c>
      <c r="G274" s="31">
        <v>0</v>
      </c>
      <c r="H274" s="31">
        <v>0</v>
      </c>
      <c r="I274" s="31">
        <v>0</v>
      </c>
      <c r="J274" s="31">
        <v>1</v>
      </c>
      <c r="K274" s="31">
        <v>1</v>
      </c>
      <c r="L274" s="31">
        <v>1</v>
      </c>
      <c r="M274" s="31">
        <v>8.3299999999999999E-2</v>
      </c>
      <c r="N274" s="31" t="s">
        <v>962</v>
      </c>
      <c r="O274" t="e">
        <f>IF(VLOOKUP(A274, '[1]List of 56 for AA'!$A:$G, 7, FALSE)&gt;80, "Y", "N")</f>
        <v>#N/A</v>
      </c>
    </row>
    <row r="275" spans="1:15">
      <c r="A275">
        <v>79589</v>
      </c>
      <c r="B275" t="s">
        <v>560</v>
      </c>
      <c r="C275" t="s">
        <v>561</v>
      </c>
      <c r="D275" t="s">
        <v>16</v>
      </c>
      <c r="E275" t="s">
        <v>17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 t="s">
        <v>961</v>
      </c>
    </row>
    <row r="276" spans="1:15">
      <c r="A276">
        <v>4379</v>
      </c>
      <c r="B276" t="s">
        <v>562</v>
      </c>
      <c r="C276" t="s">
        <v>563</v>
      </c>
      <c r="D276" t="s">
        <v>16</v>
      </c>
      <c r="E276" t="s">
        <v>17</v>
      </c>
      <c r="F276">
        <v>5</v>
      </c>
      <c r="G276">
        <v>0</v>
      </c>
      <c r="H276">
        <v>0</v>
      </c>
      <c r="I276">
        <v>1</v>
      </c>
      <c r="J276">
        <v>1</v>
      </c>
      <c r="K276">
        <v>2</v>
      </c>
      <c r="L276">
        <v>2</v>
      </c>
      <c r="M276">
        <v>0.4</v>
      </c>
    </row>
    <row r="277" spans="1:15">
      <c r="A277">
        <v>4503</v>
      </c>
      <c r="B277" t="s">
        <v>564</v>
      </c>
      <c r="C277" t="s">
        <v>565</v>
      </c>
      <c r="D277" t="s">
        <v>16</v>
      </c>
      <c r="E277" t="s">
        <v>17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 t="s">
        <v>961</v>
      </c>
    </row>
    <row r="278" spans="1:15">
      <c r="A278">
        <v>4230</v>
      </c>
      <c r="B278" t="s">
        <v>566</v>
      </c>
      <c r="C278" t="s">
        <v>567</v>
      </c>
      <c r="D278" t="s">
        <v>16</v>
      </c>
      <c r="E278" t="s">
        <v>17</v>
      </c>
      <c r="F278">
        <v>3</v>
      </c>
      <c r="G278">
        <v>0</v>
      </c>
      <c r="H278">
        <v>0</v>
      </c>
      <c r="I278">
        <v>0</v>
      </c>
      <c r="J278">
        <v>1</v>
      </c>
      <c r="K278">
        <v>1</v>
      </c>
      <c r="L278">
        <v>1</v>
      </c>
      <c r="M278">
        <v>0.33329999999999999</v>
      </c>
    </row>
    <row r="279" spans="1:15">
      <c r="A279">
        <v>4251</v>
      </c>
      <c r="B279" t="s">
        <v>568</v>
      </c>
      <c r="C279" t="s">
        <v>569</v>
      </c>
      <c r="D279" t="s">
        <v>16</v>
      </c>
      <c r="E279" t="s">
        <v>17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 t="s">
        <v>961</v>
      </c>
    </row>
    <row r="280" spans="1:15">
      <c r="A280">
        <v>81228</v>
      </c>
      <c r="B280" t="s">
        <v>570</v>
      </c>
      <c r="C280" t="s">
        <v>571</v>
      </c>
      <c r="D280" t="s">
        <v>16</v>
      </c>
      <c r="E280" t="s">
        <v>17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 t="s">
        <v>961</v>
      </c>
    </row>
    <row r="281" spans="1:15">
      <c r="A281">
        <v>4265</v>
      </c>
      <c r="B281" t="s">
        <v>572</v>
      </c>
      <c r="C281" t="s">
        <v>573</v>
      </c>
      <c r="D281" t="s">
        <v>16</v>
      </c>
      <c r="E281" t="s">
        <v>17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 t="s">
        <v>961</v>
      </c>
    </row>
    <row r="282" spans="1:15">
      <c r="A282">
        <v>4176</v>
      </c>
      <c r="B282" t="s">
        <v>574</v>
      </c>
      <c r="C282" t="s">
        <v>575</v>
      </c>
      <c r="D282" t="s">
        <v>16</v>
      </c>
      <c r="E282" t="s">
        <v>17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 t="s">
        <v>961</v>
      </c>
    </row>
    <row r="283" spans="1:15">
      <c r="A283">
        <v>4252</v>
      </c>
      <c r="B283" t="s">
        <v>576</v>
      </c>
      <c r="C283" t="s">
        <v>577</v>
      </c>
      <c r="D283" t="s">
        <v>16</v>
      </c>
      <c r="E283" t="s">
        <v>17</v>
      </c>
      <c r="F283">
        <v>4</v>
      </c>
      <c r="G283">
        <v>0</v>
      </c>
      <c r="H283">
        <v>0</v>
      </c>
      <c r="I283">
        <v>1</v>
      </c>
      <c r="J283">
        <v>1</v>
      </c>
      <c r="K283">
        <v>2</v>
      </c>
      <c r="L283">
        <v>2</v>
      </c>
      <c r="M283">
        <v>0.5</v>
      </c>
    </row>
    <row r="284" spans="1:15">
      <c r="A284">
        <v>80103</v>
      </c>
      <c r="B284" t="s">
        <v>578</v>
      </c>
      <c r="C284" t="s">
        <v>579</v>
      </c>
      <c r="D284" t="s">
        <v>16</v>
      </c>
      <c r="E284" t="s">
        <v>17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 t="s">
        <v>961</v>
      </c>
    </row>
    <row r="285" spans="1:15">
      <c r="A285">
        <v>87884</v>
      </c>
      <c r="B285" t="s">
        <v>580</v>
      </c>
      <c r="C285" t="s">
        <v>581</v>
      </c>
      <c r="D285" t="s">
        <v>16</v>
      </c>
      <c r="E285" t="s">
        <v>17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 t="s">
        <v>961</v>
      </c>
    </row>
    <row r="286" spans="1:15">
      <c r="A286" s="31">
        <v>4366</v>
      </c>
      <c r="B286" s="31" t="s">
        <v>582</v>
      </c>
      <c r="C286" s="31" t="s">
        <v>583</v>
      </c>
      <c r="D286" s="31" t="s">
        <v>16</v>
      </c>
      <c r="E286" s="31" t="s">
        <v>17</v>
      </c>
      <c r="F286" s="31">
        <v>1</v>
      </c>
      <c r="G286" s="31">
        <v>0</v>
      </c>
      <c r="H286" s="31">
        <v>0</v>
      </c>
      <c r="I286" s="31">
        <v>0</v>
      </c>
      <c r="J286" s="31">
        <v>0</v>
      </c>
      <c r="K286" s="31">
        <v>0</v>
      </c>
      <c r="L286" s="31">
        <v>0</v>
      </c>
      <c r="M286" s="31">
        <v>0</v>
      </c>
      <c r="N286" s="31" t="s">
        <v>962</v>
      </c>
      <c r="O286" t="e">
        <f>IF(VLOOKUP(A286, '[1]List of 56 for AA'!$A:$G, 7, FALSE)&gt;80, "Y", "N")</f>
        <v>#N/A</v>
      </c>
    </row>
    <row r="287" spans="1:15">
      <c r="A287">
        <v>78882</v>
      </c>
      <c r="B287" t="s">
        <v>584</v>
      </c>
      <c r="C287" t="s">
        <v>585</v>
      </c>
      <c r="D287" t="s">
        <v>16</v>
      </c>
      <c r="E287" t="s">
        <v>17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 t="s">
        <v>961</v>
      </c>
    </row>
    <row r="288" spans="1:15">
      <c r="A288">
        <v>10760</v>
      </c>
      <c r="B288" t="s">
        <v>586</v>
      </c>
      <c r="C288" t="s">
        <v>587</v>
      </c>
      <c r="D288" t="s">
        <v>16</v>
      </c>
      <c r="E288" t="s">
        <v>17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 t="s">
        <v>961</v>
      </c>
    </row>
    <row r="289" spans="1:15">
      <c r="A289">
        <v>92374</v>
      </c>
      <c r="B289" t="s">
        <v>588</v>
      </c>
      <c r="C289" t="s">
        <v>589</v>
      </c>
      <c r="D289" t="s">
        <v>16</v>
      </c>
      <c r="E289" t="s">
        <v>17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 t="s">
        <v>961</v>
      </c>
    </row>
    <row r="290" spans="1:15">
      <c r="A290">
        <v>4457</v>
      </c>
      <c r="B290" t="s">
        <v>590</v>
      </c>
      <c r="C290" t="s">
        <v>591</v>
      </c>
      <c r="D290" t="s">
        <v>16</v>
      </c>
      <c r="E290" t="s">
        <v>17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 t="s">
        <v>961</v>
      </c>
    </row>
    <row r="291" spans="1:15">
      <c r="A291">
        <v>79881</v>
      </c>
      <c r="B291" t="s">
        <v>592</v>
      </c>
      <c r="C291" t="s">
        <v>593</v>
      </c>
      <c r="D291" t="s">
        <v>16</v>
      </c>
      <c r="E291" t="s">
        <v>17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 t="s">
        <v>961</v>
      </c>
    </row>
    <row r="292" spans="1:15">
      <c r="A292" s="31">
        <v>79503</v>
      </c>
      <c r="B292" s="31" t="s">
        <v>594</v>
      </c>
      <c r="C292" s="31" t="s">
        <v>595</v>
      </c>
      <c r="D292" s="31" t="s">
        <v>16</v>
      </c>
      <c r="E292" s="31" t="s">
        <v>17</v>
      </c>
      <c r="F292" s="31">
        <v>2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 t="s">
        <v>962</v>
      </c>
      <c r="O292" t="e">
        <f>IF(VLOOKUP(A292, '[1]List of 56 for AA'!$A:$G, 7, FALSE)&gt;80, "Y", "N")</f>
        <v>#N/A</v>
      </c>
    </row>
    <row r="293" spans="1:15">
      <c r="A293">
        <v>4444</v>
      </c>
      <c r="B293" t="s">
        <v>596</v>
      </c>
      <c r="C293" t="s">
        <v>597</v>
      </c>
      <c r="D293" t="s">
        <v>16</v>
      </c>
      <c r="E293" t="s">
        <v>17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 t="s">
        <v>961</v>
      </c>
    </row>
    <row r="294" spans="1:15">
      <c r="A294">
        <v>4262</v>
      </c>
      <c r="B294" t="s">
        <v>598</v>
      </c>
      <c r="C294" t="s">
        <v>599</v>
      </c>
      <c r="D294" t="s">
        <v>16</v>
      </c>
      <c r="E294" t="s">
        <v>17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 t="s">
        <v>961</v>
      </c>
    </row>
    <row r="295" spans="1:15">
      <c r="A295" s="31">
        <v>80120</v>
      </c>
      <c r="B295" s="31" t="s">
        <v>600</v>
      </c>
      <c r="C295" s="31" t="s">
        <v>601</v>
      </c>
      <c r="D295" s="31" t="s">
        <v>16</v>
      </c>
      <c r="E295" s="31" t="s">
        <v>17</v>
      </c>
      <c r="F295" s="31">
        <v>2</v>
      </c>
      <c r="G295" s="31">
        <v>0</v>
      </c>
      <c r="H295" s="31">
        <v>0</v>
      </c>
      <c r="I295" s="31">
        <v>0</v>
      </c>
      <c r="J295" s="31">
        <v>0</v>
      </c>
      <c r="K295" s="31">
        <v>0</v>
      </c>
      <c r="L295" s="31">
        <v>0</v>
      </c>
      <c r="M295" s="31">
        <v>0</v>
      </c>
      <c r="N295" s="31" t="s">
        <v>962</v>
      </c>
      <c r="O295" t="e">
        <f>IF(VLOOKUP(A295, '[1]List of 56 for AA'!$A:$G, 7, FALSE)&gt;80, "Y", "N")</f>
        <v>#N/A</v>
      </c>
    </row>
    <row r="296" spans="1:15">
      <c r="A296" s="31">
        <v>92564</v>
      </c>
      <c r="B296" s="31" t="s">
        <v>602</v>
      </c>
      <c r="C296" s="31" t="s">
        <v>603</v>
      </c>
      <c r="D296" s="31" t="s">
        <v>16</v>
      </c>
      <c r="E296" s="31" t="s">
        <v>17</v>
      </c>
      <c r="F296" s="31">
        <v>2</v>
      </c>
      <c r="G296" s="31">
        <v>0</v>
      </c>
      <c r="H296" s="31">
        <v>0</v>
      </c>
      <c r="I296" s="31">
        <v>0</v>
      </c>
      <c r="J296" s="31">
        <v>0</v>
      </c>
      <c r="K296" s="31">
        <v>0</v>
      </c>
      <c r="L296" s="31">
        <v>0</v>
      </c>
      <c r="M296" s="31">
        <v>0</v>
      </c>
      <c r="N296" s="31" t="s">
        <v>962</v>
      </c>
      <c r="O296" t="e">
        <f>IF(VLOOKUP(A296, '[1]List of 56 for AA'!$A:$G, 7, FALSE)&gt;80, "Y", "N")</f>
        <v>#N/A</v>
      </c>
    </row>
    <row r="297" spans="1:15">
      <c r="A297">
        <v>6235</v>
      </c>
      <c r="B297" t="s">
        <v>604</v>
      </c>
      <c r="C297" t="s">
        <v>605</v>
      </c>
      <c r="D297" t="s">
        <v>16</v>
      </c>
      <c r="E297" t="s">
        <v>17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 t="s">
        <v>961</v>
      </c>
    </row>
    <row r="298" spans="1:15">
      <c r="A298">
        <v>4196</v>
      </c>
      <c r="B298" t="s">
        <v>606</v>
      </c>
      <c r="C298" t="s">
        <v>607</v>
      </c>
      <c r="D298" t="s">
        <v>16</v>
      </c>
      <c r="E298" t="s">
        <v>17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 t="s">
        <v>961</v>
      </c>
    </row>
    <row r="299" spans="1:15">
      <c r="A299">
        <v>79086</v>
      </c>
      <c r="B299" t="s">
        <v>608</v>
      </c>
      <c r="C299" t="s">
        <v>609</v>
      </c>
      <c r="D299" t="s">
        <v>16</v>
      </c>
      <c r="E299" t="s">
        <v>17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 t="s">
        <v>961</v>
      </c>
    </row>
    <row r="300" spans="1:15">
      <c r="A300">
        <v>4275</v>
      </c>
      <c r="B300" t="s">
        <v>610</v>
      </c>
      <c r="C300" t="s">
        <v>611</v>
      </c>
      <c r="D300" t="s">
        <v>16</v>
      </c>
      <c r="E300" t="s">
        <v>17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 t="s">
        <v>961</v>
      </c>
    </row>
    <row r="301" spans="1:15">
      <c r="A301">
        <v>4255</v>
      </c>
      <c r="B301" t="s">
        <v>612</v>
      </c>
      <c r="C301" t="s">
        <v>613</v>
      </c>
      <c r="D301" t="s">
        <v>16</v>
      </c>
      <c r="E301" t="s">
        <v>17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 t="s">
        <v>961</v>
      </c>
    </row>
    <row r="302" spans="1:15">
      <c r="A302">
        <v>4180</v>
      </c>
      <c r="B302" t="s">
        <v>614</v>
      </c>
      <c r="C302" t="s">
        <v>615</v>
      </c>
      <c r="D302" t="s">
        <v>16</v>
      </c>
      <c r="E302" t="s">
        <v>17</v>
      </c>
      <c r="F302">
        <v>2</v>
      </c>
      <c r="G302">
        <v>0</v>
      </c>
      <c r="H302">
        <v>0</v>
      </c>
      <c r="I302">
        <v>0</v>
      </c>
      <c r="J302">
        <v>1</v>
      </c>
      <c r="K302">
        <v>1</v>
      </c>
      <c r="L302">
        <v>1</v>
      </c>
      <c r="M302">
        <v>0.5</v>
      </c>
    </row>
    <row r="303" spans="1:15">
      <c r="A303">
        <v>79578</v>
      </c>
      <c r="B303" t="s">
        <v>616</v>
      </c>
      <c r="C303" t="s">
        <v>617</v>
      </c>
      <c r="D303" t="s">
        <v>16</v>
      </c>
      <c r="E303" t="s">
        <v>17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 t="s">
        <v>961</v>
      </c>
    </row>
    <row r="304" spans="1:15">
      <c r="A304">
        <v>4241</v>
      </c>
      <c r="B304" t="s">
        <v>618</v>
      </c>
      <c r="C304" t="s">
        <v>619</v>
      </c>
      <c r="D304" t="s">
        <v>16</v>
      </c>
      <c r="E304" t="s">
        <v>17</v>
      </c>
      <c r="F304">
        <v>21</v>
      </c>
      <c r="G304">
        <v>0</v>
      </c>
      <c r="H304">
        <v>0</v>
      </c>
      <c r="I304">
        <v>6</v>
      </c>
      <c r="J304">
        <v>10</v>
      </c>
      <c r="K304">
        <v>16</v>
      </c>
      <c r="L304">
        <v>16</v>
      </c>
      <c r="M304">
        <v>0.76190000000000002</v>
      </c>
    </row>
    <row r="305" spans="1:15">
      <c r="A305" s="31">
        <v>5180</v>
      </c>
      <c r="B305" s="31" t="s">
        <v>620</v>
      </c>
      <c r="C305" s="31" t="s">
        <v>621</v>
      </c>
      <c r="D305" s="31" t="s">
        <v>16</v>
      </c>
      <c r="E305" s="31" t="s">
        <v>17</v>
      </c>
      <c r="F305" s="31">
        <v>7</v>
      </c>
      <c r="G305" s="31">
        <v>0</v>
      </c>
      <c r="H305" s="31">
        <v>0</v>
      </c>
      <c r="I305" s="31">
        <v>1</v>
      </c>
      <c r="J305" s="31">
        <v>0</v>
      </c>
      <c r="K305" s="31">
        <v>1</v>
      </c>
      <c r="L305" s="31">
        <v>1</v>
      </c>
      <c r="M305" s="31">
        <v>0.1429</v>
      </c>
      <c r="N305" s="31" t="s">
        <v>962</v>
      </c>
      <c r="O305" t="e">
        <f>IF(VLOOKUP(A305, '[1]List of 56 for AA'!$A:$G, 7, FALSE)&gt;80, "Y", "N")</f>
        <v>#N/A</v>
      </c>
    </row>
    <row r="306" spans="1:15">
      <c r="A306">
        <v>4510</v>
      </c>
      <c r="B306" t="s">
        <v>622</v>
      </c>
      <c r="C306" t="s">
        <v>623</v>
      </c>
      <c r="D306" t="s">
        <v>16</v>
      </c>
      <c r="E306" t="s">
        <v>17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 t="s">
        <v>961</v>
      </c>
    </row>
    <row r="307" spans="1:15">
      <c r="A307">
        <v>4462</v>
      </c>
      <c r="B307" t="s">
        <v>624</v>
      </c>
      <c r="C307" t="s">
        <v>625</v>
      </c>
      <c r="D307" t="s">
        <v>16</v>
      </c>
      <c r="E307" t="s">
        <v>17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 t="s">
        <v>961</v>
      </c>
    </row>
    <row r="308" spans="1:15">
      <c r="A308">
        <v>79024</v>
      </c>
      <c r="B308" t="s">
        <v>626</v>
      </c>
      <c r="C308" t="s">
        <v>627</v>
      </c>
      <c r="D308" t="s">
        <v>16</v>
      </c>
      <c r="E308" t="s">
        <v>17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 t="s">
        <v>961</v>
      </c>
    </row>
    <row r="309" spans="1:15">
      <c r="A309">
        <v>4209</v>
      </c>
      <c r="B309" t="s">
        <v>628</v>
      </c>
      <c r="C309" t="s">
        <v>629</v>
      </c>
      <c r="D309" t="s">
        <v>16</v>
      </c>
      <c r="E309" t="s">
        <v>17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 t="s">
        <v>961</v>
      </c>
    </row>
    <row r="310" spans="1:15">
      <c r="A310">
        <v>4369</v>
      </c>
      <c r="B310" t="s">
        <v>630</v>
      </c>
      <c r="C310" t="s">
        <v>631</v>
      </c>
      <c r="D310" t="s">
        <v>16</v>
      </c>
      <c r="E310" t="s">
        <v>17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 t="s">
        <v>961</v>
      </c>
    </row>
    <row r="311" spans="1:15">
      <c r="A311" s="31">
        <v>4186</v>
      </c>
      <c r="B311" s="31" t="s">
        <v>632</v>
      </c>
      <c r="C311" s="31" t="s">
        <v>633</v>
      </c>
      <c r="D311" s="31" t="s">
        <v>16</v>
      </c>
      <c r="E311" s="31" t="s">
        <v>17</v>
      </c>
      <c r="F311" s="31">
        <v>2</v>
      </c>
      <c r="G311" s="31">
        <v>0</v>
      </c>
      <c r="H311" s="31">
        <v>0</v>
      </c>
      <c r="I311" s="31">
        <v>0</v>
      </c>
      <c r="J311" s="31">
        <v>0</v>
      </c>
      <c r="K311" s="31">
        <v>0</v>
      </c>
      <c r="L311" s="31">
        <v>0</v>
      </c>
      <c r="M311" s="31">
        <v>0</v>
      </c>
      <c r="N311" s="31" t="s">
        <v>962</v>
      </c>
      <c r="O311" t="e">
        <f>IF(VLOOKUP(A311, '[1]List of 56 for AA'!$A:$G, 7, FALSE)&gt;80, "Y", "N")</f>
        <v>#N/A</v>
      </c>
    </row>
    <row r="312" spans="1:15">
      <c r="A312">
        <v>4283</v>
      </c>
      <c r="B312" t="s">
        <v>634</v>
      </c>
      <c r="C312" t="s">
        <v>635</v>
      </c>
      <c r="D312" t="s">
        <v>16</v>
      </c>
      <c r="E312" t="s">
        <v>17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 t="s">
        <v>961</v>
      </c>
    </row>
    <row r="313" spans="1:15">
      <c r="A313">
        <v>92972</v>
      </c>
      <c r="B313" t="s">
        <v>636</v>
      </c>
      <c r="C313" t="s">
        <v>637</v>
      </c>
      <c r="D313" t="s">
        <v>16</v>
      </c>
      <c r="E313" t="s">
        <v>17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 t="s">
        <v>961</v>
      </c>
    </row>
    <row r="314" spans="1:15">
      <c r="A314">
        <v>4237</v>
      </c>
      <c r="B314" t="s">
        <v>638</v>
      </c>
      <c r="C314" t="s">
        <v>639</v>
      </c>
      <c r="D314" t="s">
        <v>16</v>
      </c>
      <c r="E314" t="s">
        <v>17</v>
      </c>
      <c r="F314">
        <v>34</v>
      </c>
      <c r="G314">
        <v>0</v>
      </c>
      <c r="H314">
        <v>0</v>
      </c>
      <c r="I314">
        <v>7</v>
      </c>
      <c r="J314">
        <v>7</v>
      </c>
      <c r="K314">
        <v>14</v>
      </c>
      <c r="L314">
        <v>14</v>
      </c>
      <c r="M314">
        <v>0.4118</v>
      </c>
    </row>
    <row r="315" spans="1:15">
      <c r="A315">
        <v>80130</v>
      </c>
      <c r="B315" t="s">
        <v>640</v>
      </c>
      <c r="C315" t="s">
        <v>641</v>
      </c>
      <c r="D315" t="s">
        <v>16</v>
      </c>
      <c r="E315" t="s">
        <v>17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 t="s">
        <v>961</v>
      </c>
    </row>
    <row r="316" spans="1:15">
      <c r="A316">
        <v>4256</v>
      </c>
      <c r="B316" t="s">
        <v>642</v>
      </c>
      <c r="C316" t="s">
        <v>643</v>
      </c>
      <c r="D316" t="s">
        <v>16</v>
      </c>
      <c r="E316" t="s">
        <v>17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 t="s">
        <v>961</v>
      </c>
    </row>
    <row r="317" spans="1:15">
      <c r="A317" s="31">
        <v>92364</v>
      </c>
      <c r="B317" s="31" t="s">
        <v>644</v>
      </c>
      <c r="C317" s="31" t="s">
        <v>645</v>
      </c>
      <c r="D317" s="31" t="s">
        <v>16</v>
      </c>
      <c r="E317" s="31" t="s">
        <v>17</v>
      </c>
      <c r="F317" s="31">
        <v>2</v>
      </c>
      <c r="G317" s="31">
        <v>0</v>
      </c>
      <c r="H317" s="31">
        <v>0</v>
      </c>
      <c r="I317" s="31">
        <v>0</v>
      </c>
      <c r="J317" s="31">
        <v>0</v>
      </c>
      <c r="K317" s="31">
        <v>0</v>
      </c>
      <c r="L317" s="31">
        <v>0</v>
      </c>
      <c r="M317" s="31">
        <v>0</v>
      </c>
      <c r="N317" s="31" t="s">
        <v>962</v>
      </c>
      <c r="O317" t="e">
        <f>IF(VLOOKUP(A317, '[1]List of 56 for AA'!$A:$G, 7, FALSE)&gt;80, "Y", "N")</f>
        <v>#N/A</v>
      </c>
    </row>
    <row r="318" spans="1:15">
      <c r="A318">
        <v>903484</v>
      </c>
      <c r="B318" t="s">
        <v>646</v>
      </c>
      <c r="C318" t="s">
        <v>647</v>
      </c>
      <c r="D318" t="s">
        <v>16</v>
      </c>
      <c r="E318" t="s">
        <v>17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 t="s">
        <v>961</v>
      </c>
    </row>
    <row r="319" spans="1:15">
      <c r="A319">
        <v>4286</v>
      </c>
      <c r="B319" t="s">
        <v>648</v>
      </c>
      <c r="C319" t="s">
        <v>649</v>
      </c>
      <c r="D319" t="s">
        <v>16</v>
      </c>
      <c r="E319" t="s">
        <v>17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 t="s">
        <v>961</v>
      </c>
    </row>
    <row r="320" spans="1:15">
      <c r="A320">
        <v>4452</v>
      </c>
      <c r="B320" t="s">
        <v>650</v>
      </c>
      <c r="C320" t="s">
        <v>651</v>
      </c>
      <c r="D320" t="s">
        <v>16</v>
      </c>
      <c r="E320" t="s">
        <v>17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 t="s">
        <v>961</v>
      </c>
    </row>
    <row r="321" spans="1:15">
      <c r="A321">
        <v>80138</v>
      </c>
      <c r="B321" t="s">
        <v>652</v>
      </c>
      <c r="C321" t="s">
        <v>653</v>
      </c>
      <c r="D321" t="s">
        <v>16</v>
      </c>
      <c r="E321" t="s">
        <v>17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 t="s">
        <v>961</v>
      </c>
    </row>
    <row r="322" spans="1:15">
      <c r="A322">
        <v>90536</v>
      </c>
      <c r="B322" t="s">
        <v>654</v>
      </c>
      <c r="C322" t="s">
        <v>655</v>
      </c>
      <c r="D322" t="s">
        <v>16</v>
      </c>
      <c r="E322" t="s">
        <v>17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 t="s">
        <v>961</v>
      </c>
    </row>
    <row r="323" spans="1:15">
      <c r="A323">
        <v>89864</v>
      </c>
      <c r="B323" t="s">
        <v>656</v>
      </c>
      <c r="C323" t="s">
        <v>657</v>
      </c>
      <c r="D323" t="s">
        <v>16</v>
      </c>
      <c r="E323" t="s">
        <v>17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 t="s">
        <v>961</v>
      </c>
    </row>
    <row r="324" spans="1:15">
      <c r="A324">
        <v>79959</v>
      </c>
      <c r="B324" t="s">
        <v>658</v>
      </c>
      <c r="C324" t="s">
        <v>659</v>
      </c>
      <c r="D324" t="s">
        <v>16</v>
      </c>
      <c r="E324" t="s">
        <v>17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 t="s">
        <v>961</v>
      </c>
    </row>
    <row r="325" spans="1:15">
      <c r="A325" s="31">
        <v>4220</v>
      </c>
      <c r="B325" s="31" t="s">
        <v>660</v>
      </c>
      <c r="C325" s="31" t="s">
        <v>661</v>
      </c>
      <c r="D325" s="31" t="s">
        <v>16</v>
      </c>
      <c r="E325" s="31" t="s">
        <v>17</v>
      </c>
      <c r="F325" s="31">
        <v>2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 t="s">
        <v>962</v>
      </c>
      <c r="O325" t="e">
        <f>IF(VLOOKUP(A325, '[1]List of 56 for AA'!$A:$G, 7, FALSE)&gt;80, "Y", "N")</f>
        <v>#N/A</v>
      </c>
    </row>
    <row r="326" spans="1:15">
      <c r="A326">
        <v>79534</v>
      </c>
      <c r="B326" t="s">
        <v>662</v>
      </c>
      <c r="C326" t="s">
        <v>663</v>
      </c>
      <c r="D326" t="s">
        <v>16</v>
      </c>
      <c r="E326" t="s">
        <v>17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 t="s">
        <v>961</v>
      </c>
    </row>
    <row r="327" spans="1:15">
      <c r="A327">
        <v>80140</v>
      </c>
      <c r="B327" t="s">
        <v>664</v>
      </c>
      <c r="C327" t="s">
        <v>665</v>
      </c>
      <c r="D327" t="s">
        <v>16</v>
      </c>
      <c r="E327" t="s">
        <v>17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 t="s">
        <v>961</v>
      </c>
    </row>
    <row r="328" spans="1:15">
      <c r="A328" s="31">
        <v>4214</v>
      </c>
      <c r="B328" s="31" t="s">
        <v>666</v>
      </c>
      <c r="C328" s="31" t="s">
        <v>667</v>
      </c>
      <c r="D328" s="31" t="s">
        <v>16</v>
      </c>
      <c r="E328" s="31" t="s">
        <v>17</v>
      </c>
      <c r="F328" s="31">
        <v>1</v>
      </c>
      <c r="G328" s="31">
        <v>0</v>
      </c>
      <c r="H328" s="31">
        <v>0</v>
      </c>
      <c r="I328" s="31">
        <v>0</v>
      </c>
      <c r="J328" s="31">
        <v>0</v>
      </c>
      <c r="K328" s="31">
        <v>0</v>
      </c>
      <c r="L328" s="31">
        <v>0</v>
      </c>
      <c r="M328" s="31">
        <v>0</v>
      </c>
      <c r="N328" s="31" t="s">
        <v>962</v>
      </c>
      <c r="O328" t="e">
        <f>IF(VLOOKUP(A328, '[1]List of 56 for AA'!$A:$G, 7, FALSE)&gt;80, "Y", "N")</f>
        <v>#N/A</v>
      </c>
    </row>
    <row r="329" spans="1:15">
      <c r="A329">
        <v>80375</v>
      </c>
      <c r="B329" t="s">
        <v>668</v>
      </c>
      <c r="C329" t="s">
        <v>669</v>
      </c>
      <c r="D329" t="s">
        <v>16</v>
      </c>
      <c r="E329" t="s">
        <v>17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 t="s">
        <v>961</v>
      </c>
    </row>
    <row r="330" spans="1:15">
      <c r="A330">
        <v>4390</v>
      </c>
      <c r="B330" t="s">
        <v>670</v>
      </c>
      <c r="C330" t="s">
        <v>671</v>
      </c>
      <c r="D330" t="s">
        <v>16</v>
      </c>
      <c r="E330" t="s">
        <v>17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 t="s">
        <v>961</v>
      </c>
    </row>
    <row r="331" spans="1:15">
      <c r="A331">
        <v>90140</v>
      </c>
      <c r="B331" t="s">
        <v>672</v>
      </c>
      <c r="C331" t="s">
        <v>673</v>
      </c>
      <c r="D331" t="s">
        <v>16</v>
      </c>
      <c r="E331" t="s">
        <v>17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 t="s">
        <v>961</v>
      </c>
    </row>
    <row r="332" spans="1:15">
      <c r="A332">
        <v>4188</v>
      </c>
      <c r="B332" t="s">
        <v>674</v>
      </c>
      <c r="C332" t="s">
        <v>675</v>
      </c>
      <c r="D332" t="s">
        <v>16</v>
      </c>
      <c r="E332" t="s">
        <v>17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 t="s">
        <v>961</v>
      </c>
    </row>
    <row r="333" spans="1:15">
      <c r="A333">
        <v>4431</v>
      </c>
      <c r="B333" t="s">
        <v>676</v>
      </c>
      <c r="C333" t="s">
        <v>677</v>
      </c>
      <c r="D333" t="s">
        <v>16</v>
      </c>
      <c r="E333" t="s">
        <v>17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 t="s">
        <v>961</v>
      </c>
    </row>
    <row r="334" spans="1:15">
      <c r="A334">
        <v>79569</v>
      </c>
      <c r="B334" t="s">
        <v>678</v>
      </c>
      <c r="C334" t="s">
        <v>679</v>
      </c>
      <c r="D334" t="s">
        <v>16</v>
      </c>
      <c r="E334" t="s">
        <v>17</v>
      </c>
      <c r="F334">
        <v>1</v>
      </c>
      <c r="G334">
        <v>0</v>
      </c>
      <c r="H334">
        <v>0</v>
      </c>
      <c r="I334">
        <v>0</v>
      </c>
      <c r="J334">
        <v>1</v>
      </c>
      <c r="K334">
        <v>1</v>
      </c>
      <c r="L334">
        <v>1</v>
      </c>
      <c r="M334">
        <v>1</v>
      </c>
    </row>
    <row r="335" spans="1:15">
      <c r="A335" s="31">
        <v>4466</v>
      </c>
      <c r="B335" s="31" t="s">
        <v>680</v>
      </c>
      <c r="C335" s="31" t="s">
        <v>681</v>
      </c>
      <c r="D335" s="31" t="s">
        <v>16</v>
      </c>
      <c r="E335" s="31" t="s">
        <v>17</v>
      </c>
      <c r="F335" s="31">
        <v>7</v>
      </c>
      <c r="G335" s="31">
        <v>0</v>
      </c>
      <c r="H335" s="31">
        <v>0</v>
      </c>
      <c r="I335" s="31">
        <v>1</v>
      </c>
      <c r="J335" s="31">
        <v>0</v>
      </c>
      <c r="K335" s="31">
        <v>1</v>
      </c>
      <c r="L335" s="31">
        <v>1</v>
      </c>
      <c r="M335" s="31">
        <v>0.1429</v>
      </c>
      <c r="N335" s="31" t="s">
        <v>962</v>
      </c>
      <c r="O335" t="e">
        <f>IF(VLOOKUP(A335, '[1]List of 56 for AA'!$A:$G, 7, FALSE)&gt;80, "Y", "N")</f>
        <v>#N/A</v>
      </c>
    </row>
    <row r="336" spans="1:15">
      <c r="A336" s="31">
        <v>88317</v>
      </c>
      <c r="B336" s="31" t="s">
        <v>682</v>
      </c>
      <c r="C336" s="31" t="s">
        <v>683</v>
      </c>
      <c r="D336" s="31" t="s">
        <v>16</v>
      </c>
      <c r="E336" s="31" t="s">
        <v>17</v>
      </c>
      <c r="F336" s="31">
        <v>2</v>
      </c>
      <c r="G336" s="31">
        <v>1</v>
      </c>
      <c r="H336" s="31">
        <v>0</v>
      </c>
      <c r="I336" s="31">
        <v>0</v>
      </c>
      <c r="J336" s="31">
        <v>0</v>
      </c>
      <c r="K336" s="31">
        <v>0</v>
      </c>
      <c r="L336" s="31">
        <v>0</v>
      </c>
      <c r="M336" s="31">
        <v>0</v>
      </c>
      <c r="N336" s="31" t="s">
        <v>962</v>
      </c>
      <c r="O336" t="e">
        <f>IF(VLOOKUP(A336, '[1]List of 56 for AA'!$A:$G, 7, FALSE)&gt;80, "Y", "N")</f>
        <v>#N/A</v>
      </c>
    </row>
    <row r="337" spans="1:15">
      <c r="A337">
        <v>4425</v>
      </c>
      <c r="B337" t="s">
        <v>684</v>
      </c>
      <c r="C337" t="s">
        <v>685</v>
      </c>
      <c r="D337" t="s">
        <v>16</v>
      </c>
      <c r="E337" t="s">
        <v>17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 t="s">
        <v>961</v>
      </c>
    </row>
    <row r="338" spans="1:15">
      <c r="A338">
        <v>4511</v>
      </c>
      <c r="B338" t="s">
        <v>686</v>
      </c>
      <c r="C338" t="s">
        <v>687</v>
      </c>
      <c r="D338" t="s">
        <v>16</v>
      </c>
      <c r="E338" t="s">
        <v>17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 t="s">
        <v>961</v>
      </c>
    </row>
    <row r="339" spans="1:15">
      <c r="A339">
        <v>4245</v>
      </c>
      <c r="B339" t="s">
        <v>688</v>
      </c>
      <c r="C339" t="s">
        <v>689</v>
      </c>
      <c r="D339" t="s">
        <v>16</v>
      </c>
      <c r="E339" t="s">
        <v>17</v>
      </c>
      <c r="F339">
        <v>21</v>
      </c>
      <c r="G339">
        <v>0</v>
      </c>
      <c r="H339">
        <v>0</v>
      </c>
      <c r="I339">
        <v>6</v>
      </c>
      <c r="J339">
        <v>9</v>
      </c>
      <c r="K339">
        <v>15</v>
      </c>
      <c r="L339">
        <v>15</v>
      </c>
      <c r="M339">
        <v>0.71430000000000005</v>
      </c>
    </row>
    <row r="340" spans="1:15">
      <c r="A340">
        <v>79716</v>
      </c>
      <c r="B340" t="s">
        <v>690</v>
      </c>
      <c r="C340" t="s">
        <v>691</v>
      </c>
      <c r="D340" t="s">
        <v>16</v>
      </c>
      <c r="E340" t="s">
        <v>17</v>
      </c>
      <c r="F340">
        <v>5</v>
      </c>
      <c r="G340">
        <v>0</v>
      </c>
      <c r="H340">
        <v>0</v>
      </c>
      <c r="I340">
        <v>1</v>
      </c>
      <c r="J340">
        <v>1</v>
      </c>
      <c r="K340">
        <v>2</v>
      </c>
      <c r="L340">
        <v>2</v>
      </c>
      <c r="M340">
        <v>0.4</v>
      </c>
    </row>
    <row r="341" spans="1:15">
      <c r="A341" s="31">
        <v>4438</v>
      </c>
      <c r="B341" s="31" t="s">
        <v>692</v>
      </c>
      <c r="C341" s="31" t="s">
        <v>693</v>
      </c>
      <c r="D341" s="31" t="s">
        <v>16</v>
      </c>
      <c r="E341" s="31" t="s">
        <v>17</v>
      </c>
      <c r="F341" s="31">
        <v>1</v>
      </c>
      <c r="G341" s="31">
        <v>0</v>
      </c>
      <c r="H341" s="31">
        <v>0</v>
      </c>
      <c r="I341" s="31">
        <v>0</v>
      </c>
      <c r="J341" s="31">
        <v>0</v>
      </c>
      <c r="K341" s="31">
        <v>0</v>
      </c>
      <c r="L341" s="31">
        <v>0</v>
      </c>
      <c r="M341" s="31">
        <v>0</v>
      </c>
      <c r="N341" s="31" t="s">
        <v>962</v>
      </c>
      <c r="O341" t="e">
        <f>IF(VLOOKUP(A341, '[1]List of 56 for AA'!$A:$G, 7, FALSE)&gt;80, "Y", "N")</f>
        <v>#N/A</v>
      </c>
    </row>
    <row r="342" spans="1:15">
      <c r="A342">
        <v>4159</v>
      </c>
      <c r="B342" t="s">
        <v>694</v>
      </c>
      <c r="C342" t="s">
        <v>695</v>
      </c>
      <c r="D342" t="s">
        <v>16</v>
      </c>
      <c r="E342" t="s">
        <v>17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 t="s">
        <v>961</v>
      </c>
    </row>
    <row r="343" spans="1:15">
      <c r="A343">
        <v>6568</v>
      </c>
      <c r="B343" t="s">
        <v>696</v>
      </c>
      <c r="C343" t="s">
        <v>697</v>
      </c>
      <c r="D343" t="s">
        <v>16</v>
      </c>
      <c r="E343" t="s">
        <v>17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 t="s">
        <v>961</v>
      </c>
    </row>
    <row r="344" spans="1:15">
      <c r="A344" s="31">
        <v>4447</v>
      </c>
      <c r="B344" s="31" t="s">
        <v>698</v>
      </c>
      <c r="C344" s="31" t="s">
        <v>699</v>
      </c>
      <c r="D344" s="31" t="s">
        <v>16</v>
      </c>
      <c r="E344" s="31" t="s">
        <v>17</v>
      </c>
      <c r="F344" s="31">
        <v>1</v>
      </c>
      <c r="G344" s="31">
        <v>0</v>
      </c>
      <c r="H344" s="31">
        <v>0</v>
      </c>
      <c r="I344" s="31">
        <v>0</v>
      </c>
      <c r="J344" s="31">
        <v>0</v>
      </c>
      <c r="K344" s="31">
        <v>0</v>
      </c>
      <c r="L344" s="31">
        <v>0</v>
      </c>
      <c r="M344" s="31">
        <v>0</v>
      </c>
      <c r="N344" s="31" t="s">
        <v>962</v>
      </c>
      <c r="O344" t="e">
        <f>IF(VLOOKUP(A344, '[1]List of 56 for AA'!$A:$G, 7, FALSE)&gt;80, "Y", "N")</f>
        <v>#N/A</v>
      </c>
    </row>
    <row r="345" spans="1:15">
      <c r="A345">
        <v>90275</v>
      </c>
      <c r="B345" t="s">
        <v>700</v>
      </c>
      <c r="C345" t="s">
        <v>701</v>
      </c>
      <c r="D345" t="s">
        <v>16</v>
      </c>
      <c r="E345" t="s">
        <v>17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 t="s">
        <v>961</v>
      </c>
    </row>
    <row r="346" spans="1:15">
      <c r="A346" s="31">
        <v>4301</v>
      </c>
      <c r="B346" s="31" t="s">
        <v>702</v>
      </c>
      <c r="C346" s="31" t="s">
        <v>703</v>
      </c>
      <c r="D346" s="31" t="s">
        <v>16</v>
      </c>
      <c r="E346" s="31" t="s">
        <v>17</v>
      </c>
      <c r="F346" s="31">
        <v>1</v>
      </c>
      <c r="G346" s="31">
        <v>0</v>
      </c>
      <c r="H346" s="31">
        <v>0</v>
      </c>
      <c r="I346" s="31">
        <v>0</v>
      </c>
      <c r="J346" s="31">
        <v>0</v>
      </c>
      <c r="K346" s="31">
        <v>0</v>
      </c>
      <c r="L346" s="31">
        <v>0</v>
      </c>
      <c r="M346" s="31">
        <v>0</v>
      </c>
      <c r="N346" s="31" t="s">
        <v>962</v>
      </c>
      <c r="O346" t="e">
        <f>IF(VLOOKUP(A346, '[1]List of 56 for AA'!$A:$G, 7, FALSE)&gt;80, "Y", "N")</f>
        <v>#N/A</v>
      </c>
    </row>
    <row r="347" spans="1:15">
      <c r="A347">
        <v>4257</v>
      </c>
      <c r="B347" t="s">
        <v>704</v>
      </c>
      <c r="C347" t="s">
        <v>705</v>
      </c>
      <c r="D347" t="s">
        <v>16</v>
      </c>
      <c r="E347" t="s">
        <v>17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 t="s">
        <v>961</v>
      </c>
    </row>
    <row r="348" spans="1:15">
      <c r="A348">
        <v>80150</v>
      </c>
      <c r="B348" t="s">
        <v>706</v>
      </c>
      <c r="C348" t="s">
        <v>707</v>
      </c>
      <c r="D348" t="s">
        <v>16</v>
      </c>
      <c r="E348" t="s">
        <v>17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 t="s">
        <v>961</v>
      </c>
    </row>
    <row r="349" spans="1:15">
      <c r="A349">
        <v>9692</v>
      </c>
      <c r="B349" t="s">
        <v>708</v>
      </c>
      <c r="C349" t="s">
        <v>709</v>
      </c>
      <c r="D349" t="s">
        <v>16</v>
      </c>
      <c r="E349" t="s">
        <v>17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 t="s">
        <v>961</v>
      </c>
    </row>
    <row r="350" spans="1:15">
      <c r="A350">
        <v>4279</v>
      </c>
      <c r="B350" t="s">
        <v>710</v>
      </c>
      <c r="C350" t="s">
        <v>711</v>
      </c>
      <c r="D350" t="s">
        <v>16</v>
      </c>
      <c r="E350" t="s">
        <v>17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 t="s">
        <v>961</v>
      </c>
    </row>
    <row r="351" spans="1:15">
      <c r="A351">
        <v>87399</v>
      </c>
      <c r="B351" t="s">
        <v>712</v>
      </c>
      <c r="C351" t="s">
        <v>713</v>
      </c>
      <c r="D351" t="s">
        <v>16</v>
      </c>
      <c r="E351" t="s">
        <v>17</v>
      </c>
      <c r="F351">
        <v>3</v>
      </c>
      <c r="G351">
        <v>0</v>
      </c>
      <c r="H351">
        <v>0</v>
      </c>
      <c r="I351">
        <v>1</v>
      </c>
      <c r="J351">
        <v>0</v>
      </c>
      <c r="K351">
        <v>1</v>
      </c>
      <c r="L351">
        <v>1</v>
      </c>
      <c r="M351">
        <v>0.33329999999999999</v>
      </c>
    </row>
    <row r="352" spans="1:15">
      <c r="A352">
        <v>8477</v>
      </c>
      <c r="B352" t="s">
        <v>714</v>
      </c>
      <c r="C352" t="s">
        <v>715</v>
      </c>
      <c r="D352" t="s">
        <v>16</v>
      </c>
      <c r="E352" t="s">
        <v>17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 t="s">
        <v>961</v>
      </c>
    </row>
    <row r="353" spans="1:15">
      <c r="A353">
        <v>4155</v>
      </c>
      <c r="B353" t="s">
        <v>716</v>
      </c>
      <c r="C353" t="s">
        <v>717</v>
      </c>
      <c r="D353" t="s">
        <v>16</v>
      </c>
      <c r="E353" t="s">
        <v>17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 t="s">
        <v>961</v>
      </c>
    </row>
    <row r="354" spans="1:15">
      <c r="A354">
        <v>4449</v>
      </c>
      <c r="B354" t="s">
        <v>718</v>
      </c>
      <c r="C354" t="s">
        <v>719</v>
      </c>
      <c r="D354" t="s">
        <v>16</v>
      </c>
      <c r="E354" t="s">
        <v>17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 t="s">
        <v>961</v>
      </c>
    </row>
    <row r="355" spans="1:15">
      <c r="A355" s="31">
        <v>80467</v>
      </c>
      <c r="B355" s="31" t="s">
        <v>720</v>
      </c>
      <c r="C355" s="31" t="s">
        <v>721</v>
      </c>
      <c r="D355" s="31" t="s">
        <v>16</v>
      </c>
      <c r="E355" s="31" t="s">
        <v>17</v>
      </c>
      <c r="F355" s="31">
        <v>4</v>
      </c>
      <c r="G355" s="31">
        <v>0</v>
      </c>
      <c r="H355" s="31">
        <v>0</v>
      </c>
      <c r="I355" s="31">
        <v>0</v>
      </c>
      <c r="J355" s="31">
        <v>0</v>
      </c>
      <c r="K355" s="31">
        <v>0</v>
      </c>
      <c r="L355" s="31">
        <v>0</v>
      </c>
      <c r="M355" s="31">
        <v>0</v>
      </c>
      <c r="N355" s="31" t="s">
        <v>962</v>
      </c>
      <c r="O355" t="e">
        <f>IF(VLOOKUP(A355, '[1]List of 56 for AA'!$A:$G, 7, FALSE)&gt;80, "Y", "N")</f>
        <v>#N/A</v>
      </c>
    </row>
    <row r="356" spans="1:15">
      <c r="A356" s="31">
        <v>4254</v>
      </c>
      <c r="B356" s="31" t="s">
        <v>722</v>
      </c>
      <c r="C356" s="31" t="s">
        <v>723</v>
      </c>
      <c r="D356" s="31" t="s">
        <v>16</v>
      </c>
      <c r="E356" s="31" t="s">
        <v>17</v>
      </c>
      <c r="F356" s="31">
        <v>13</v>
      </c>
      <c r="G356" s="31">
        <v>0</v>
      </c>
      <c r="H356" s="31">
        <v>0</v>
      </c>
      <c r="I356" s="31">
        <v>0</v>
      </c>
      <c r="J356" s="31">
        <v>0</v>
      </c>
      <c r="K356" s="31">
        <v>0</v>
      </c>
      <c r="L356" s="31">
        <v>0</v>
      </c>
      <c r="M356" s="31">
        <v>0</v>
      </c>
      <c r="N356" s="31" t="s">
        <v>962</v>
      </c>
      <c r="O356" t="e">
        <f>IF(VLOOKUP(A356, '[1]List of 56 for AA'!$A:$G, 7, FALSE)&gt;80, "Y", "N")</f>
        <v>#N/A</v>
      </c>
    </row>
    <row r="357" spans="1:15">
      <c r="A357">
        <v>4218</v>
      </c>
      <c r="B357" t="s">
        <v>724</v>
      </c>
      <c r="C357" t="s">
        <v>725</v>
      </c>
      <c r="D357" t="s">
        <v>16</v>
      </c>
      <c r="E357" t="s">
        <v>17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 t="s">
        <v>961</v>
      </c>
    </row>
    <row r="358" spans="1:15">
      <c r="A358">
        <v>89414</v>
      </c>
      <c r="B358" t="s">
        <v>726</v>
      </c>
      <c r="C358" t="s">
        <v>727</v>
      </c>
      <c r="D358" t="s">
        <v>16</v>
      </c>
      <c r="E358" t="s">
        <v>17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 t="s">
        <v>961</v>
      </c>
    </row>
    <row r="359" spans="1:15">
      <c r="A359">
        <v>4411</v>
      </c>
      <c r="B359" t="s">
        <v>728</v>
      </c>
      <c r="C359" t="s">
        <v>729</v>
      </c>
      <c r="D359" t="s">
        <v>16</v>
      </c>
      <c r="E359" t="s">
        <v>17</v>
      </c>
      <c r="F359">
        <v>14</v>
      </c>
      <c r="G359">
        <v>0</v>
      </c>
      <c r="H359">
        <v>0</v>
      </c>
      <c r="I359">
        <v>3</v>
      </c>
      <c r="J359">
        <v>6</v>
      </c>
      <c r="K359">
        <v>9</v>
      </c>
      <c r="L359">
        <v>9</v>
      </c>
      <c r="M359">
        <v>0.64290000000000003</v>
      </c>
    </row>
    <row r="360" spans="1:15">
      <c r="A360">
        <v>1001179</v>
      </c>
      <c r="B360" t="s">
        <v>730</v>
      </c>
      <c r="C360" t="s">
        <v>731</v>
      </c>
      <c r="D360" t="s">
        <v>16</v>
      </c>
      <c r="E360" t="s">
        <v>17</v>
      </c>
      <c r="F360">
        <v>2</v>
      </c>
      <c r="G360">
        <v>0</v>
      </c>
      <c r="H360">
        <v>0</v>
      </c>
      <c r="I360">
        <v>2</v>
      </c>
      <c r="J360">
        <v>0</v>
      </c>
      <c r="K360">
        <v>2</v>
      </c>
      <c r="L360">
        <v>2</v>
      </c>
      <c r="M360">
        <v>1</v>
      </c>
    </row>
    <row r="361" spans="1:15">
      <c r="A361">
        <v>4514</v>
      </c>
      <c r="B361" t="s">
        <v>732</v>
      </c>
      <c r="C361" t="s">
        <v>733</v>
      </c>
      <c r="D361" t="s">
        <v>16</v>
      </c>
      <c r="E361" t="s">
        <v>17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 t="s">
        <v>961</v>
      </c>
    </row>
    <row r="362" spans="1:15">
      <c r="A362">
        <v>4320</v>
      </c>
      <c r="B362" t="s">
        <v>734</v>
      </c>
      <c r="C362" t="s">
        <v>735</v>
      </c>
      <c r="D362" t="s">
        <v>16</v>
      </c>
      <c r="E362" t="s">
        <v>17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 t="s">
        <v>961</v>
      </c>
    </row>
    <row r="363" spans="1:15">
      <c r="A363">
        <v>4210</v>
      </c>
      <c r="B363" t="s">
        <v>736</v>
      </c>
      <c r="C363" t="s">
        <v>737</v>
      </c>
      <c r="D363" t="s">
        <v>16</v>
      </c>
      <c r="E363" t="s">
        <v>17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 t="s">
        <v>961</v>
      </c>
    </row>
    <row r="364" spans="1:15">
      <c r="A364">
        <v>85926</v>
      </c>
      <c r="B364" t="s">
        <v>738</v>
      </c>
      <c r="C364" t="s">
        <v>739</v>
      </c>
      <c r="D364" t="s">
        <v>16</v>
      </c>
      <c r="E364" t="s">
        <v>17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 t="s">
        <v>961</v>
      </c>
    </row>
    <row r="365" spans="1:15">
      <c r="A365" s="31">
        <v>4172</v>
      </c>
      <c r="B365" s="31" t="s">
        <v>740</v>
      </c>
      <c r="C365" s="31" t="s">
        <v>741</v>
      </c>
      <c r="D365" s="31" t="s">
        <v>16</v>
      </c>
      <c r="E365" s="31" t="s">
        <v>17</v>
      </c>
      <c r="F365" s="31">
        <v>1</v>
      </c>
      <c r="G365" s="31">
        <v>0</v>
      </c>
      <c r="H365" s="31">
        <v>0</v>
      </c>
      <c r="I365" s="31">
        <v>0</v>
      </c>
      <c r="J365" s="31">
        <v>0</v>
      </c>
      <c r="K365" s="31">
        <v>0</v>
      </c>
      <c r="L365" s="31">
        <v>0</v>
      </c>
      <c r="M365" s="31">
        <v>0</v>
      </c>
      <c r="N365" s="31" t="s">
        <v>962</v>
      </c>
      <c r="O365" t="e">
        <f>IF(VLOOKUP(A365, '[1]List of 56 for AA'!$A:$G, 7, FALSE)&gt;80, "Y", "N")</f>
        <v>#N/A</v>
      </c>
    </row>
    <row r="366" spans="1:15">
      <c r="A366">
        <v>80154</v>
      </c>
      <c r="B366" t="s">
        <v>742</v>
      </c>
      <c r="C366" t="s">
        <v>743</v>
      </c>
      <c r="D366" t="s">
        <v>16</v>
      </c>
      <c r="E366" t="s">
        <v>17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 t="s">
        <v>961</v>
      </c>
    </row>
    <row r="367" spans="1:15">
      <c r="A367">
        <v>4156</v>
      </c>
      <c r="B367" t="s">
        <v>744</v>
      </c>
      <c r="C367" t="s">
        <v>745</v>
      </c>
      <c r="D367" t="s">
        <v>16</v>
      </c>
      <c r="E367" t="s">
        <v>17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 t="s">
        <v>961</v>
      </c>
    </row>
    <row r="368" spans="1:15">
      <c r="A368" s="31">
        <v>80156</v>
      </c>
      <c r="B368" s="31" t="s">
        <v>746</v>
      </c>
      <c r="C368" s="31" t="s">
        <v>747</v>
      </c>
      <c r="D368" s="31" t="s">
        <v>16</v>
      </c>
      <c r="E368" s="31" t="s">
        <v>17</v>
      </c>
      <c r="F368" s="31">
        <v>1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 t="s">
        <v>962</v>
      </c>
      <c r="O368" t="e">
        <f>IF(VLOOKUP(A368, '[1]List of 56 for AA'!$A:$G, 7, FALSE)&gt;80, "Y", "N")</f>
        <v>#N/A</v>
      </c>
    </row>
    <row r="369" spans="1:15">
      <c r="A369">
        <v>4459</v>
      </c>
      <c r="B369" t="s">
        <v>748</v>
      </c>
      <c r="C369" t="s">
        <v>749</v>
      </c>
      <c r="D369" t="s">
        <v>16</v>
      </c>
      <c r="E369" t="s">
        <v>17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 t="s">
        <v>961</v>
      </c>
    </row>
    <row r="370" spans="1:15">
      <c r="A370">
        <v>4458</v>
      </c>
      <c r="B370" t="s">
        <v>750</v>
      </c>
      <c r="C370" t="s">
        <v>751</v>
      </c>
      <c r="D370" t="s">
        <v>16</v>
      </c>
      <c r="E370" t="s">
        <v>17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 t="s">
        <v>961</v>
      </c>
    </row>
    <row r="371" spans="1:15">
      <c r="A371">
        <v>4454</v>
      </c>
      <c r="B371" t="s">
        <v>752</v>
      </c>
      <c r="C371" t="s">
        <v>753</v>
      </c>
      <c r="D371" t="s">
        <v>16</v>
      </c>
      <c r="E371" t="s">
        <v>17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 t="s">
        <v>961</v>
      </c>
    </row>
    <row r="372" spans="1:15">
      <c r="A372" s="31">
        <v>1002333</v>
      </c>
      <c r="B372" s="31" t="s">
        <v>754</v>
      </c>
      <c r="C372" s="31" t="s">
        <v>755</v>
      </c>
      <c r="D372" s="31" t="s">
        <v>16</v>
      </c>
      <c r="E372" s="31" t="s">
        <v>17</v>
      </c>
      <c r="F372" s="31">
        <v>1</v>
      </c>
      <c r="G372" s="31">
        <v>0</v>
      </c>
      <c r="H372" s="31">
        <v>0</v>
      </c>
      <c r="I372" s="31">
        <v>0</v>
      </c>
      <c r="J372" s="31">
        <v>0</v>
      </c>
      <c r="K372" s="31">
        <v>0</v>
      </c>
      <c r="L372" s="31">
        <v>0</v>
      </c>
      <c r="M372" s="31">
        <v>0</v>
      </c>
      <c r="N372" s="31" t="s">
        <v>962</v>
      </c>
      <c r="O372" t="e">
        <f>IF(VLOOKUP(A372, '[1]List of 56 for AA'!$A:$G, 7, FALSE)&gt;80, "Y", "N")</f>
        <v>#N/A</v>
      </c>
    </row>
    <row r="373" spans="1:15">
      <c r="A373">
        <v>85454</v>
      </c>
      <c r="B373" t="s">
        <v>756</v>
      </c>
      <c r="C373" t="s">
        <v>757</v>
      </c>
      <c r="D373" t="s">
        <v>16</v>
      </c>
      <c r="E373" t="s">
        <v>17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 t="s">
        <v>961</v>
      </c>
    </row>
    <row r="374" spans="1:15">
      <c r="A374">
        <v>1000377</v>
      </c>
      <c r="B374" t="s">
        <v>758</v>
      </c>
      <c r="C374" t="s">
        <v>759</v>
      </c>
      <c r="D374" t="s">
        <v>16</v>
      </c>
      <c r="E374" t="s">
        <v>17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 t="s">
        <v>961</v>
      </c>
    </row>
    <row r="375" spans="1:15">
      <c r="A375">
        <v>1000050</v>
      </c>
      <c r="B375" t="s">
        <v>760</v>
      </c>
      <c r="C375" t="s">
        <v>761</v>
      </c>
      <c r="D375" t="s">
        <v>16</v>
      </c>
      <c r="E375" t="s">
        <v>17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 t="s">
        <v>961</v>
      </c>
    </row>
    <row r="376" spans="1:15">
      <c r="A376">
        <v>4240</v>
      </c>
      <c r="B376" t="s">
        <v>762</v>
      </c>
      <c r="C376" t="s">
        <v>763</v>
      </c>
      <c r="D376" t="s">
        <v>16</v>
      </c>
      <c r="E376" t="s">
        <v>17</v>
      </c>
      <c r="F376">
        <v>21</v>
      </c>
      <c r="G376">
        <v>0</v>
      </c>
      <c r="H376">
        <v>0</v>
      </c>
      <c r="I376">
        <v>5</v>
      </c>
      <c r="J376">
        <v>10</v>
      </c>
      <c r="K376">
        <v>15</v>
      </c>
      <c r="L376">
        <v>15</v>
      </c>
      <c r="M376">
        <v>0.71430000000000005</v>
      </c>
    </row>
    <row r="377" spans="1:15">
      <c r="A377">
        <v>80158</v>
      </c>
      <c r="B377" t="s">
        <v>764</v>
      </c>
      <c r="C377" t="s">
        <v>765</v>
      </c>
      <c r="D377" t="s">
        <v>16</v>
      </c>
      <c r="E377" t="s">
        <v>17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 t="s">
        <v>961</v>
      </c>
    </row>
    <row r="378" spans="1:15">
      <c r="A378">
        <v>88448</v>
      </c>
      <c r="B378" t="s">
        <v>766</v>
      </c>
      <c r="C378" t="s">
        <v>767</v>
      </c>
      <c r="D378" t="s">
        <v>16</v>
      </c>
      <c r="E378" t="s">
        <v>17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 t="s">
        <v>961</v>
      </c>
    </row>
    <row r="379" spans="1:15">
      <c r="A379">
        <v>4467</v>
      </c>
      <c r="B379" t="s">
        <v>768</v>
      </c>
      <c r="C379" t="s">
        <v>769</v>
      </c>
      <c r="D379" t="s">
        <v>16</v>
      </c>
      <c r="E379" t="s">
        <v>17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 t="s">
        <v>961</v>
      </c>
    </row>
    <row r="380" spans="1:15">
      <c r="A380">
        <v>92381</v>
      </c>
      <c r="B380" t="s">
        <v>770</v>
      </c>
      <c r="C380" t="s">
        <v>771</v>
      </c>
      <c r="D380" t="s">
        <v>16</v>
      </c>
      <c r="E380" t="s">
        <v>17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 t="s">
        <v>961</v>
      </c>
    </row>
    <row r="381" spans="1:15">
      <c r="A381">
        <v>4472</v>
      </c>
      <c r="B381" t="s">
        <v>772</v>
      </c>
      <c r="C381" t="s">
        <v>773</v>
      </c>
      <c r="D381" t="s">
        <v>16</v>
      </c>
      <c r="E381" t="s">
        <v>17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 t="s">
        <v>961</v>
      </c>
    </row>
    <row r="382" spans="1:15">
      <c r="A382">
        <v>4250</v>
      </c>
      <c r="B382" t="s">
        <v>774</v>
      </c>
      <c r="C382" t="s">
        <v>775</v>
      </c>
      <c r="D382" t="s">
        <v>16</v>
      </c>
      <c r="E382" t="s">
        <v>17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 t="s">
        <v>961</v>
      </c>
    </row>
    <row r="383" spans="1:15">
      <c r="A383">
        <v>90790</v>
      </c>
      <c r="B383" t="s">
        <v>776</v>
      </c>
      <c r="C383" t="s">
        <v>777</v>
      </c>
      <c r="D383" t="s">
        <v>16</v>
      </c>
      <c r="E383" t="s">
        <v>17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 t="s">
        <v>961</v>
      </c>
    </row>
    <row r="384" spans="1:15">
      <c r="A384" s="31">
        <v>4393</v>
      </c>
      <c r="B384" s="31" t="s">
        <v>778</v>
      </c>
      <c r="C384" s="31" t="s">
        <v>779</v>
      </c>
      <c r="D384" s="31" t="s">
        <v>16</v>
      </c>
      <c r="E384" s="31" t="s">
        <v>17</v>
      </c>
      <c r="F384" s="31">
        <v>3</v>
      </c>
      <c r="G384" s="31">
        <v>0</v>
      </c>
      <c r="H384" s="31">
        <v>0</v>
      </c>
      <c r="I384" s="31">
        <v>0</v>
      </c>
      <c r="J384" s="31">
        <v>0</v>
      </c>
      <c r="K384" s="31">
        <v>0</v>
      </c>
      <c r="L384" s="31">
        <v>0</v>
      </c>
      <c r="M384" s="31">
        <v>0</v>
      </c>
      <c r="N384" s="31" t="s">
        <v>962</v>
      </c>
      <c r="O384" t="e">
        <f>IF(VLOOKUP(A384, '[1]List of 56 for AA'!$A:$G, 7, FALSE)&gt;80, "Y", "N")</f>
        <v>#N/A</v>
      </c>
    </row>
    <row r="385" spans="1:15">
      <c r="A385">
        <v>4175</v>
      </c>
      <c r="B385" t="s">
        <v>780</v>
      </c>
      <c r="C385" t="s">
        <v>781</v>
      </c>
      <c r="D385" t="s">
        <v>16</v>
      </c>
      <c r="E385" t="s">
        <v>17</v>
      </c>
      <c r="F385">
        <v>6</v>
      </c>
      <c r="G385">
        <v>0</v>
      </c>
      <c r="H385">
        <v>0</v>
      </c>
      <c r="I385">
        <v>2</v>
      </c>
      <c r="J385">
        <v>2</v>
      </c>
      <c r="K385">
        <v>4</v>
      </c>
      <c r="L385">
        <v>4</v>
      </c>
      <c r="M385">
        <v>0.66669999999999996</v>
      </c>
    </row>
    <row r="386" spans="1:15">
      <c r="A386" s="31">
        <v>4478</v>
      </c>
      <c r="B386" s="31" t="s">
        <v>782</v>
      </c>
      <c r="C386" s="31" t="s">
        <v>783</v>
      </c>
      <c r="D386" s="31" t="s">
        <v>16</v>
      </c>
      <c r="E386" s="31" t="s">
        <v>17</v>
      </c>
      <c r="F386" s="31">
        <v>1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 t="s">
        <v>962</v>
      </c>
      <c r="O386" t="e">
        <f>IF(VLOOKUP(A386, '[1]List of 56 for AA'!$A:$G, 7, FALSE)&gt;80, "Y", "N")</f>
        <v>#N/A</v>
      </c>
    </row>
    <row r="387" spans="1:15">
      <c r="A387">
        <v>79084</v>
      </c>
      <c r="B387" t="s">
        <v>784</v>
      </c>
      <c r="C387" t="s">
        <v>785</v>
      </c>
      <c r="D387" t="s">
        <v>16</v>
      </c>
      <c r="E387" t="s">
        <v>17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 t="s">
        <v>961</v>
      </c>
    </row>
    <row r="388" spans="1:15">
      <c r="A388">
        <v>1001859</v>
      </c>
      <c r="B388" t="s">
        <v>786</v>
      </c>
      <c r="C388" t="s">
        <v>787</v>
      </c>
      <c r="D388" t="s">
        <v>16</v>
      </c>
      <c r="E388" t="s">
        <v>17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 t="s">
        <v>961</v>
      </c>
    </row>
    <row r="389" spans="1:15">
      <c r="A389" s="31">
        <v>4391</v>
      </c>
      <c r="B389" s="31" t="s">
        <v>788</v>
      </c>
      <c r="C389" s="31" t="s">
        <v>789</v>
      </c>
      <c r="D389" s="31" t="s">
        <v>16</v>
      </c>
      <c r="E389" s="31" t="s">
        <v>17</v>
      </c>
      <c r="F389" s="31">
        <v>8</v>
      </c>
      <c r="G389" s="31">
        <v>0</v>
      </c>
      <c r="H389" s="31">
        <v>0</v>
      </c>
      <c r="I389" s="31">
        <v>1</v>
      </c>
      <c r="J389" s="31">
        <v>0</v>
      </c>
      <c r="K389" s="31">
        <v>1</v>
      </c>
      <c r="L389" s="31">
        <v>1</v>
      </c>
      <c r="M389" s="31">
        <v>0.125</v>
      </c>
      <c r="N389" s="31" t="s">
        <v>962</v>
      </c>
      <c r="O389" t="e">
        <f>IF(VLOOKUP(A389, '[1]List of 56 for AA'!$A:$G, 7, FALSE)&gt;80, "Y", "N")</f>
        <v>#N/A</v>
      </c>
    </row>
    <row r="390" spans="1:15">
      <c r="A390">
        <v>4222</v>
      </c>
      <c r="B390" t="s">
        <v>790</v>
      </c>
      <c r="C390" t="s">
        <v>791</v>
      </c>
      <c r="D390" t="s">
        <v>16</v>
      </c>
      <c r="E390" t="s">
        <v>17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 t="s">
        <v>961</v>
      </c>
    </row>
    <row r="391" spans="1:15">
      <c r="A391">
        <v>1000160</v>
      </c>
      <c r="B391" t="s">
        <v>792</v>
      </c>
      <c r="C391" t="s">
        <v>793</v>
      </c>
      <c r="D391" t="s">
        <v>16</v>
      </c>
      <c r="E391" t="s">
        <v>17</v>
      </c>
      <c r="F391">
        <v>1</v>
      </c>
      <c r="G391">
        <v>0</v>
      </c>
      <c r="H391">
        <v>0</v>
      </c>
      <c r="I391">
        <v>0</v>
      </c>
      <c r="J391">
        <v>1</v>
      </c>
      <c r="K391">
        <v>1</v>
      </c>
      <c r="L391">
        <v>1</v>
      </c>
      <c r="M391">
        <v>1</v>
      </c>
    </row>
    <row r="392" spans="1:15">
      <c r="A392">
        <v>4500</v>
      </c>
      <c r="B392" t="s">
        <v>794</v>
      </c>
      <c r="C392" t="s">
        <v>795</v>
      </c>
      <c r="D392" t="s">
        <v>16</v>
      </c>
      <c r="E392" t="s">
        <v>17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 t="s">
        <v>961</v>
      </c>
    </row>
    <row r="393" spans="1:15">
      <c r="A393" s="31">
        <v>4461</v>
      </c>
      <c r="B393" s="31" t="s">
        <v>796</v>
      </c>
      <c r="C393" s="31" t="s">
        <v>797</v>
      </c>
      <c r="D393" s="31" t="s">
        <v>16</v>
      </c>
      <c r="E393" s="31" t="s">
        <v>17</v>
      </c>
      <c r="F393" s="31">
        <v>1</v>
      </c>
      <c r="G393" s="31">
        <v>0</v>
      </c>
      <c r="H393" s="31">
        <v>0</v>
      </c>
      <c r="I393" s="31">
        <v>0</v>
      </c>
      <c r="J393" s="31">
        <v>0</v>
      </c>
      <c r="K393" s="31">
        <v>0</v>
      </c>
      <c r="L393" s="31">
        <v>0</v>
      </c>
      <c r="M393" s="31">
        <v>0</v>
      </c>
      <c r="N393" s="31" t="s">
        <v>962</v>
      </c>
      <c r="O393" t="e">
        <f>IF(VLOOKUP(A393, '[1]List of 56 for AA'!$A:$G, 7, FALSE)&gt;80, "Y", "N")</f>
        <v>#N/A</v>
      </c>
    </row>
    <row r="394" spans="1:15">
      <c r="A394">
        <v>79085</v>
      </c>
      <c r="B394" t="s">
        <v>798</v>
      </c>
      <c r="C394" t="s">
        <v>799</v>
      </c>
      <c r="D394" t="s">
        <v>16</v>
      </c>
      <c r="E394" t="s">
        <v>17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 t="s">
        <v>961</v>
      </c>
    </row>
    <row r="395" spans="1:15">
      <c r="A395">
        <v>7347</v>
      </c>
      <c r="B395" t="s">
        <v>800</v>
      </c>
      <c r="C395" t="s">
        <v>801</v>
      </c>
      <c r="D395" t="s">
        <v>16</v>
      </c>
      <c r="E395" t="s">
        <v>17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 t="s">
        <v>961</v>
      </c>
    </row>
    <row r="396" spans="1:15">
      <c r="A396">
        <v>87694</v>
      </c>
      <c r="B396" t="s">
        <v>802</v>
      </c>
      <c r="C396" t="s">
        <v>803</v>
      </c>
      <c r="D396" t="s">
        <v>16</v>
      </c>
      <c r="E396" t="s">
        <v>17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 t="s">
        <v>961</v>
      </c>
    </row>
    <row r="397" spans="1:15">
      <c r="A397">
        <v>92043</v>
      </c>
      <c r="B397" t="s">
        <v>804</v>
      </c>
      <c r="C397" t="s">
        <v>805</v>
      </c>
      <c r="D397" t="s">
        <v>16</v>
      </c>
      <c r="E397" t="s">
        <v>17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 t="s">
        <v>961</v>
      </c>
    </row>
    <row r="398" spans="1:15">
      <c r="A398">
        <v>4173</v>
      </c>
      <c r="B398" t="s">
        <v>806</v>
      </c>
      <c r="C398" t="s">
        <v>807</v>
      </c>
      <c r="D398" t="s">
        <v>16</v>
      </c>
      <c r="E398" t="s">
        <v>17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 t="s">
        <v>961</v>
      </c>
    </row>
    <row r="399" spans="1:15">
      <c r="A399">
        <v>4153</v>
      </c>
      <c r="B399" t="s">
        <v>808</v>
      </c>
      <c r="C399" t="s">
        <v>809</v>
      </c>
      <c r="D399" t="s">
        <v>16</v>
      </c>
      <c r="E399" t="s">
        <v>17</v>
      </c>
      <c r="F399">
        <v>2</v>
      </c>
      <c r="G399">
        <v>0</v>
      </c>
      <c r="H399">
        <v>0</v>
      </c>
      <c r="I399">
        <v>1</v>
      </c>
      <c r="J399">
        <v>0</v>
      </c>
      <c r="K399">
        <v>1</v>
      </c>
      <c r="L399">
        <v>1</v>
      </c>
      <c r="M399">
        <v>0.5</v>
      </c>
    </row>
    <row r="400" spans="1:15">
      <c r="A400">
        <v>88412</v>
      </c>
      <c r="B400" t="s">
        <v>810</v>
      </c>
      <c r="C400" t="s">
        <v>811</v>
      </c>
      <c r="D400" t="s">
        <v>16</v>
      </c>
      <c r="E400" t="s">
        <v>17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 t="s">
        <v>961</v>
      </c>
    </row>
    <row r="401" spans="1:15">
      <c r="A401" s="32">
        <v>92206</v>
      </c>
      <c r="B401" s="32" t="s">
        <v>812</v>
      </c>
      <c r="C401" s="32" t="s">
        <v>813</v>
      </c>
      <c r="D401" s="32" t="s">
        <v>16</v>
      </c>
      <c r="E401" s="32" t="s">
        <v>17</v>
      </c>
      <c r="F401" s="32">
        <v>1</v>
      </c>
      <c r="G401" s="32">
        <v>0</v>
      </c>
      <c r="H401" s="32">
        <v>0</v>
      </c>
      <c r="I401" s="32">
        <v>0</v>
      </c>
      <c r="J401" s="32">
        <v>0</v>
      </c>
      <c r="K401" s="32">
        <v>0</v>
      </c>
      <c r="L401" s="32">
        <v>0</v>
      </c>
      <c r="M401" s="32">
        <v>0</v>
      </c>
      <c r="N401" s="32" t="s">
        <v>962</v>
      </c>
      <c r="O401" t="str">
        <f>IF(VLOOKUP(A401, '[1]List of 56 for AA'!$A:$G, 7, FALSE)&gt;80, "Y", "N")</f>
        <v>Y</v>
      </c>
    </row>
    <row r="402" spans="1:15">
      <c r="A402" s="31">
        <v>80170</v>
      </c>
      <c r="B402" s="31" t="s">
        <v>814</v>
      </c>
      <c r="C402" s="31" t="s">
        <v>815</v>
      </c>
      <c r="D402" s="31" t="s">
        <v>16</v>
      </c>
      <c r="E402" s="31" t="s">
        <v>17</v>
      </c>
      <c r="F402" s="31">
        <v>3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  <c r="L402" s="31">
        <v>0</v>
      </c>
      <c r="M402" s="31">
        <v>0</v>
      </c>
      <c r="N402" s="31" t="s">
        <v>962</v>
      </c>
      <c r="O402" t="e">
        <f>IF(VLOOKUP(A402, '[1]List of 56 for AA'!$A:$G, 7, FALSE)&gt;80, "Y", "N")</f>
        <v>#N/A</v>
      </c>
    </row>
    <row r="403" spans="1:15">
      <c r="A403">
        <v>89301</v>
      </c>
      <c r="B403" t="s">
        <v>816</v>
      </c>
      <c r="C403" t="s">
        <v>817</v>
      </c>
      <c r="D403" t="s">
        <v>16</v>
      </c>
      <c r="E403" t="s">
        <v>17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 t="s">
        <v>961</v>
      </c>
    </row>
    <row r="404" spans="1:15">
      <c r="A404">
        <v>80178</v>
      </c>
      <c r="B404" t="s">
        <v>818</v>
      </c>
      <c r="C404" t="s">
        <v>819</v>
      </c>
      <c r="D404" t="s">
        <v>16</v>
      </c>
      <c r="E404" t="s">
        <v>17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 t="s">
        <v>961</v>
      </c>
    </row>
    <row r="405" spans="1:15">
      <c r="A405" s="31">
        <v>91814</v>
      </c>
      <c r="B405" s="31" t="s">
        <v>820</v>
      </c>
      <c r="C405" s="31" t="s">
        <v>821</v>
      </c>
      <c r="D405" s="31" t="s">
        <v>16</v>
      </c>
      <c r="E405" s="31" t="s">
        <v>17</v>
      </c>
      <c r="F405" s="31">
        <v>2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 t="s">
        <v>962</v>
      </c>
      <c r="O405" t="e">
        <f>IF(VLOOKUP(A405, '[1]List of 56 for AA'!$A:$G, 7, FALSE)&gt;80, "Y", "N")</f>
        <v>#N/A</v>
      </c>
    </row>
    <row r="406" spans="1:15">
      <c r="A406">
        <v>80190</v>
      </c>
      <c r="B406" t="s">
        <v>822</v>
      </c>
      <c r="C406" t="s">
        <v>823</v>
      </c>
      <c r="D406" t="s">
        <v>16</v>
      </c>
      <c r="E406" t="s">
        <v>17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 t="s">
        <v>961</v>
      </c>
    </row>
    <row r="407" spans="1:15">
      <c r="A407">
        <v>4451</v>
      </c>
      <c r="B407" t="s">
        <v>824</v>
      </c>
      <c r="C407" t="s">
        <v>825</v>
      </c>
      <c r="D407" t="s">
        <v>16</v>
      </c>
      <c r="E407" t="s">
        <v>17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 t="s">
        <v>961</v>
      </c>
    </row>
    <row r="408" spans="1:15">
      <c r="A408">
        <v>4313</v>
      </c>
      <c r="B408" t="s">
        <v>826</v>
      </c>
      <c r="C408" t="s">
        <v>827</v>
      </c>
      <c r="D408" t="s">
        <v>16</v>
      </c>
      <c r="E408" t="s">
        <v>17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 t="s">
        <v>961</v>
      </c>
    </row>
    <row r="409" spans="1:15">
      <c r="A409">
        <v>91992</v>
      </c>
      <c r="B409" t="s">
        <v>828</v>
      </c>
      <c r="C409" t="s">
        <v>829</v>
      </c>
      <c r="D409" t="s">
        <v>16</v>
      </c>
      <c r="E409" t="s">
        <v>17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 t="s">
        <v>961</v>
      </c>
    </row>
    <row r="410" spans="1:15">
      <c r="A410">
        <v>79453</v>
      </c>
      <c r="B410" t="s">
        <v>830</v>
      </c>
      <c r="C410" t="s">
        <v>831</v>
      </c>
      <c r="D410" t="s">
        <v>16</v>
      </c>
      <c r="E410" t="s">
        <v>17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 t="s">
        <v>961</v>
      </c>
    </row>
    <row r="411" spans="1:15">
      <c r="A411" s="31">
        <v>90192</v>
      </c>
      <c r="B411" s="31" t="s">
        <v>832</v>
      </c>
      <c r="C411" s="31" t="s">
        <v>833</v>
      </c>
      <c r="D411" s="31" t="s">
        <v>16</v>
      </c>
      <c r="E411" s="31" t="s">
        <v>17</v>
      </c>
      <c r="F411" s="31">
        <v>6</v>
      </c>
      <c r="G411" s="31">
        <v>0</v>
      </c>
      <c r="H411" s="31">
        <v>0</v>
      </c>
      <c r="I411" s="31">
        <v>1</v>
      </c>
      <c r="J411" s="31">
        <v>0</v>
      </c>
      <c r="K411" s="31">
        <v>1</v>
      </c>
      <c r="L411" s="31">
        <v>1</v>
      </c>
      <c r="M411" s="31">
        <v>0.16669999999999999</v>
      </c>
      <c r="N411" s="31" t="s">
        <v>962</v>
      </c>
      <c r="O411" t="e">
        <f>IF(VLOOKUP(A411, '[1]List of 56 for AA'!$A:$G, 7, FALSE)&gt;80, "Y", "N")</f>
        <v>#N/A</v>
      </c>
    </row>
    <row r="412" spans="1:15">
      <c r="A412">
        <v>4407</v>
      </c>
      <c r="B412" t="s">
        <v>834</v>
      </c>
      <c r="C412" t="s">
        <v>835</v>
      </c>
      <c r="D412" t="s">
        <v>16</v>
      </c>
      <c r="E412" t="s">
        <v>17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 t="s">
        <v>961</v>
      </c>
    </row>
    <row r="413" spans="1:15">
      <c r="A413">
        <v>4440</v>
      </c>
      <c r="B413" t="s">
        <v>836</v>
      </c>
      <c r="C413" t="s">
        <v>837</v>
      </c>
      <c r="D413" t="s">
        <v>16</v>
      </c>
      <c r="E413" t="s">
        <v>17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 t="s">
        <v>961</v>
      </c>
    </row>
    <row r="414" spans="1:15">
      <c r="A414">
        <v>92981</v>
      </c>
      <c r="B414" t="s">
        <v>838</v>
      </c>
      <c r="C414" t="s">
        <v>839</v>
      </c>
      <c r="D414" t="s">
        <v>16</v>
      </c>
      <c r="E414" t="s">
        <v>17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 t="s">
        <v>961</v>
      </c>
    </row>
    <row r="415" spans="1:15">
      <c r="A415">
        <v>4408</v>
      </c>
      <c r="B415" t="s">
        <v>840</v>
      </c>
      <c r="C415" t="s">
        <v>841</v>
      </c>
      <c r="D415" t="s">
        <v>16</v>
      </c>
      <c r="E415" t="s">
        <v>17</v>
      </c>
      <c r="F415">
        <v>2</v>
      </c>
      <c r="G415">
        <v>0</v>
      </c>
      <c r="H415">
        <v>0</v>
      </c>
      <c r="I415">
        <v>1</v>
      </c>
      <c r="J415">
        <v>1</v>
      </c>
      <c r="K415">
        <v>2</v>
      </c>
      <c r="L415">
        <v>2</v>
      </c>
      <c r="M415">
        <v>1</v>
      </c>
    </row>
    <row r="416" spans="1:15">
      <c r="A416" s="31">
        <v>79218</v>
      </c>
      <c r="B416" s="31" t="s">
        <v>842</v>
      </c>
      <c r="C416" s="31" t="s">
        <v>843</v>
      </c>
      <c r="D416" s="31" t="s">
        <v>16</v>
      </c>
      <c r="E416" s="31" t="s">
        <v>17</v>
      </c>
      <c r="F416" s="31">
        <v>2</v>
      </c>
      <c r="G416" s="31">
        <v>0</v>
      </c>
      <c r="H416" s="31">
        <v>0</v>
      </c>
      <c r="I416" s="31">
        <v>0</v>
      </c>
      <c r="J416" s="31">
        <v>0</v>
      </c>
      <c r="K416" s="31">
        <v>0</v>
      </c>
      <c r="L416" s="31">
        <v>0</v>
      </c>
      <c r="M416" s="31">
        <v>0</v>
      </c>
      <c r="N416" s="31" t="s">
        <v>962</v>
      </c>
      <c r="O416" t="e">
        <f>IF(VLOOKUP(A416, '[1]List of 56 for AA'!$A:$G, 7, FALSE)&gt;80, "Y", "N")</f>
        <v>#N/A</v>
      </c>
    </row>
    <row r="417" spans="1:15">
      <c r="A417">
        <v>4258</v>
      </c>
      <c r="B417" t="s">
        <v>844</v>
      </c>
      <c r="C417" t="s">
        <v>845</v>
      </c>
      <c r="D417" t="s">
        <v>16</v>
      </c>
      <c r="E417" t="s">
        <v>17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 t="s">
        <v>961</v>
      </c>
    </row>
    <row r="418" spans="1:15">
      <c r="A418">
        <v>4287</v>
      </c>
      <c r="B418" t="s">
        <v>846</v>
      </c>
      <c r="C418" t="s">
        <v>847</v>
      </c>
      <c r="D418" t="s">
        <v>16</v>
      </c>
      <c r="E418" t="s">
        <v>17</v>
      </c>
      <c r="F418">
        <v>37</v>
      </c>
      <c r="G418">
        <v>0</v>
      </c>
      <c r="H418">
        <v>0</v>
      </c>
      <c r="I418">
        <v>20</v>
      </c>
      <c r="J418">
        <v>12</v>
      </c>
      <c r="K418">
        <v>32</v>
      </c>
      <c r="L418">
        <v>32</v>
      </c>
      <c r="M418">
        <v>0.8649</v>
      </c>
    </row>
    <row r="419" spans="1:15">
      <c r="A419" s="32">
        <v>4219</v>
      </c>
      <c r="B419" s="32" t="s">
        <v>848</v>
      </c>
      <c r="C419" s="32" t="s">
        <v>849</v>
      </c>
      <c r="D419" s="32" t="s">
        <v>16</v>
      </c>
      <c r="E419" s="32" t="s">
        <v>17</v>
      </c>
      <c r="F419" s="32">
        <v>3</v>
      </c>
      <c r="G419" s="32">
        <v>0</v>
      </c>
      <c r="H419" s="32">
        <v>0</v>
      </c>
      <c r="I419" s="32">
        <v>0</v>
      </c>
      <c r="J419" s="32">
        <v>0</v>
      </c>
      <c r="K419" s="32">
        <v>0</v>
      </c>
      <c r="L419" s="32">
        <v>0</v>
      </c>
      <c r="M419" s="32">
        <v>0</v>
      </c>
      <c r="N419" s="32" t="s">
        <v>962</v>
      </c>
      <c r="O419" t="str">
        <f>IF(VLOOKUP(A419, '[1]List of 56 for AA'!$A:$G, 7, FALSE)&gt;80, "Y", "N")</f>
        <v>Y</v>
      </c>
    </row>
    <row r="420" spans="1:15">
      <c r="A420">
        <v>4305</v>
      </c>
      <c r="B420" t="s">
        <v>850</v>
      </c>
      <c r="C420" t="s">
        <v>851</v>
      </c>
      <c r="D420" t="s">
        <v>16</v>
      </c>
      <c r="E420" t="s">
        <v>17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 t="s">
        <v>961</v>
      </c>
    </row>
    <row r="421" spans="1:15">
      <c r="A421">
        <v>6355</v>
      </c>
      <c r="B421" t="s">
        <v>852</v>
      </c>
      <c r="C421" t="s">
        <v>853</v>
      </c>
      <c r="D421" t="s">
        <v>16</v>
      </c>
      <c r="E421" t="s">
        <v>17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 t="s">
        <v>961</v>
      </c>
    </row>
    <row r="422" spans="1:15">
      <c r="A422">
        <v>92978</v>
      </c>
      <c r="B422" t="s">
        <v>854</v>
      </c>
      <c r="C422" t="s">
        <v>855</v>
      </c>
      <c r="D422" t="s">
        <v>16</v>
      </c>
      <c r="E422" t="s">
        <v>17</v>
      </c>
      <c r="F422">
        <v>5</v>
      </c>
      <c r="G422">
        <v>5</v>
      </c>
      <c r="H422">
        <v>0</v>
      </c>
      <c r="I422">
        <v>3</v>
      </c>
      <c r="J422">
        <v>2</v>
      </c>
      <c r="K422">
        <v>5</v>
      </c>
      <c r="L422">
        <v>5</v>
      </c>
      <c r="M422">
        <v>0.5</v>
      </c>
    </row>
    <row r="423" spans="1:15">
      <c r="A423">
        <v>91250</v>
      </c>
      <c r="B423" t="s">
        <v>856</v>
      </c>
      <c r="C423" t="s">
        <v>857</v>
      </c>
      <c r="D423" t="s">
        <v>16</v>
      </c>
      <c r="E423" t="s">
        <v>17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 t="s">
        <v>961</v>
      </c>
    </row>
    <row r="424" spans="1:15">
      <c r="A424">
        <v>78760</v>
      </c>
      <c r="B424" t="s">
        <v>858</v>
      </c>
      <c r="C424" t="s">
        <v>859</v>
      </c>
      <c r="D424" t="s">
        <v>16</v>
      </c>
      <c r="E424" t="s">
        <v>17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 t="s">
        <v>961</v>
      </c>
    </row>
    <row r="425" spans="1:15">
      <c r="A425">
        <v>92976</v>
      </c>
      <c r="B425" t="s">
        <v>860</v>
      </c>
      <c r="C425" t="s">
        <v>861</v>
      </c>
      <c r="D425" t="s">
        <v>16</v>
      </c>
      <c r="E425" t="s">
        <v>17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 t="s">
        <v>961</v>
      </c>
    </row>
    <row r="426" spans="1:15">
      <c r="A426">
        <v>80081</v>
      </c>
      <c r="B426" t="s">
        <v>862</v>
      </c>
      <c r="C426" t="s">
        <v>863</v>
      </c>
      <c r="D426" t="s">
        <v>16</v>
      </c>
      <c r="E426" t="s">
        <v>17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 t="s">
        <v>961</v>
      </c>
    </row>
    <row r="427" spans="1:15">
      <c r="A427">
        <v>4264</v>
      </c>
      <c r="B427" t="s">
        <v>864</v>
      </c>
      <c r="C427" t="s">
        <v>865</v>
      </c>
      <c r="D427" t="s">
        <v>16</v>
      </c>
      <c r="E427" t="s">
        <v>17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 t="s">
        <v>961</v>
      </c>
    </row>
    <row r="428" spans="1:15">
      <c r="A428">
        <v>4288</v>
      </c>
      <c r="B428" t="s">
        <v>866</v>
      </c>
      <c r="C428" t="s">
        <v>867</v>
      </c>
      <c r="D428" t="s">
        <v>16</v>
      </c>
      <c r="E428" t="s">
        <v>17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 t="s">
        <v>961</v>
      </c>
    </row>
    <row r="429" spans="1:15">
      <c r="A429">
        <v>4450</v>
      </c>
      <c r="B429" t="s">
        <v>868</v>
      </c>
      <c r="C429" t="s">
        <v>869</v>
      </c>
      <c r="D429" t="s">
        <v>16</v>
      </c>
      <c r="E429" t="s">
        <v>17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 t="s">
        <v>961</v>
      </c>
    </row>
    <row r="430" spans="1:15">
      <c r="A430" s="31">
        <v>4168</v>
      </c>
      <c r="B430" s="31" t="s">
        <v>870</v>
      </c>
      <c r="C430" s="31" t="s">
        <v>871</v>
      </c>
      <c r="D430" s="31" t="s">
        <v>16</v>
      </c>
      <c r="E430" s="31" t="s">
        <v>17</v>
      </c>
      <c r="F430" s="31">
        <v>2</v>
      </c>
      <c r="G430" s="31">
        <v>0</v>
      </c>
      <c r="H430" s="31">
        <v>0</v>
      </c>
      <c r="I430" s="31">
        <v>0</v>
      </c>
      <c r="J430" s="31">
        <v>0</v>
      </c>
      <c r="K430" s="31">
        <v>0</v>
      </c>
      <c r="L430" s="31">
        <v>0</v>
      </c>
      <c r="M430" s="31">
        <v>0</v>
      </c>
      <c r="N430" s="31" t="s">
        <v>962</v>
      </c>
      <c r="O430" t="e">
        <f>IF(VLOOKUP(A430, '[1]List of 56 for AA'!$A:$G, 7, FALSE)&gt;80, "Y", "N")</f>
        <v>#N/A</v>
      </c>
    </row>
    <row r="431" spans="1:15">
      <c r="A431">
        <v>8577</v>
      </c>
      <c r="B431" t="s">
        <v>872</v>
      </c>
      <c r="C431" t="s">
        <v>873</v>
      </c>
      <c r="D431" t="s">
        <v>16</v>
      </c>
      <c r="E431" t="s">
        <v>17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 t="s">
        <v>961</v>
      </c>
    </row>
    <row r="432" spans="1:15">
      <c r="A432">
        <v>4215</v>
      </c>
      <c r="B432" t="s">
        <v>874</v>
      </c>
      <c r="C432" t="s">
        <v>875</v>
      </c>
      <c r="D432" t="s">
        <v>16</v>
      </c>
      <c r="E432" t="s">
        <v>17</v>
      </c>
      <c r="F432">
        <v>1</v>
      </c>
      <c r="G432">
        <v>0</v>
      </c>
      <c r="H432">
        <v>0</v>
      </c>
      <c r="I432">
        <v>1</v>
      </c>
      <c r="J432">
        <v>0</v>
      </c>
      <c r="K432">
        <v>1</v>
      </c>
      <c r="L432">
        <v>1</v>
      </c>
      <c r="M432">
        <v>1</v>
      </c>
    </row>
    <row r="433" spans="1:15">
      <c r="A433">
        <v>4376</v>
      </c>
      <c r="B433" t="s">
        <v>876</v>
      </c>
      <c r="C433" t="s">
        <v>877</v>
      </c>
      <c r="D433" t="s">
        <v>16</v>
      </c>
      <c r="E433" t="s">
        <v>17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 t="s">
        <v>961</v>
      </c>
    </row>
    <row r="434" spans="1:15">
      <c r="A434">
        <v>91917</v>
      </c>
      <c r="B434" t="s">
        <v>878</v>
      </c>
      <c r="C434" t="s">
        <v>879</v>
      </c>
      <c r="D434" t="s">
        <v>16</v>
      </c>
      <c r="E434" t="s">
        <v>17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 t="s">
        <v>961</v>
      </c>
    </row>
    <row r="435" spans="1:15">
      <c r="A435">
        <v>8578</v>
      </c>
      <c r="B435" t="s">
        <v>880</v>
      </c>
      <c r="C435" t="s">
        <v>881</v>
      </c>
      <c r="D435" t="s">
        <v>16</v>
      </c>
      <c r="E435" t="s">
        <v>17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 t="s">
        <v>961</v>
      </c>
    </row>
    <row r="436" spans="1:15">
      <c r="A436">
        <v>4197</v>
      </c>
      <c r="B436" t="s">
        <v>882</v>
      </c>
      <c r="C436" t="s">
        <v>883</v>
      </c>
      <c r="D436" t="s">
        <v>16</v>
      </c>
      <c r="E436" t="s">
        <v>17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 t="s">
        <v>961</v>
      </c>
    </row>
    <row r="437" spans="1:15">
      <c r="A437" s="31">
        <v>79073</v>
      </c>
      <c r="B437" s="31" t="s">
        <v>884</v>
      </c>
      <c r="C437" s="31" t="s">
        <v>885</v>
      </c>
      <c r="D437" s="31" t="s">
        <v>16</v>
      </c>
      <c r="E437" s="31" t="s">
        <v>17</v>
      </c>
      <c r="F437" s="31">
        <v>2</v>
      </c>
      <c r="G437" s="31">
        <v>0</v>
      </c>
      <c r="H437" s="31">
        <v>0</v>
      </c>
      <c r="I437" s="31">
        <v>0</v>
      </c>
      <c r="J437" s="31">
        <v>0</v>
      </c>
      <c r="K437" s="31">
        <v>0</v>
      </c>
      <c r="L437" s="31">
        <v>0</v>
      </c>
      <c r="M437" s="31">
        <v>0</v>
      </c>
      <c r="N437" s="31" t="s">
        <v>962</v>
      </c>
      <c r="O437" t="e">
        <f>IF(VLOOKUP(A437, '[1]List of 56 for AA'!$A:$G, 7, FALSE)&gt;80, "Y", "N")</f>
        <v>#N/A</v>
      </c>
    </row>
    <row r="438" spans="1:15">
      <c r="A438">
        <v>79979</v>
      </c>
      <c r="B438" t="s">
        <v>886</v>
      </c>
      <c r="C438" t="s">
        <v>887</v>
      </c>
      <c r="D438" t="s">
        <v>16</v>
      </c>
      <c r="E438" t="s">
        <v>17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 t="s">
        <v>961</v>
      </c>
    </row>
    <row r="439" spans="1:15">
      <c r="A439">
        <v>4403</v>
      </c>
      <c r="B439" t="s">
        <v>888</v>
      </c>
      <c r="C439" t="s">
        <v>889</v>
      </c>
      <c r="D439" t="s">
        <v>16</v>
      </c>
      <c r="E439" t="s">
        <v>17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 t="s">
        <v>961</v>
      </c>
    </row>
    <row r="440" spans="1:15">
      <c r="A440">
        <v>4422</v>
      </c>
      <c r="B440" t="s">
        <v>890</v>
      </c>
      <c r="C440" t="s">
        <v>891</v>
      </c>
      <c r="D440" t="s">
        <v>16</v>
      </c>
      <c r="E440" t="s">
        <v>17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 t="s">
        <v>961</v>
      </c>
    </row>
    <row r="441" spans="1:15">
      <c r="A441">
        <v>4277</v>
      </c>
      <c r="B441" t="s">
        <v>892</v>
      </c>
      <c r="C441" t="s">
        <v>893</v>
      </c>
      <c r="D441" t="s">
        <v>16</v>
      </c>
      <c r="E441" t="s">
        <v>17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 t="s">
        <v>961</v>
      </c>
    </row>
    <row r="442" spans="1:15">
      <c r="A442">
        <v>4413</v>
      </c>
      <c r="B442" t="s">
        <v>894</v>
      </c>
      <c r="C442" t="s">
        <v>895</v>
      </c>
      <c r="D442" t="s">
        <v>16</v>
      </c>
      <c r="E442" t="s">
        <v>17</v>
      </c>
      <c r="F442">
        <v>20</v>
      </c>
      <c r="G442">
        <v>0</v>
      </c>
      <c r="H442">
        <v>0</v>
      </c>
      <c r="I442">
        <v>3</v>
      </c>
      <c r="J442">
        <v>8</v>
      </c>
      <c r="K442">
        <v>11</v>
      </c>
      <c r="L442">
        <v>11</v>
      </c>
      <c r="M442">
        <v>0.55000000000000004</v>
      </c>
    </row>
    <row r="443" spans="1:15">
      <c r="A443" s="31">
        <v>4190</v>
      </c>
      <c r="B443" s="31" t="s">
        <v>896</v>
      </c>
      <c r="C443" s="31" t="s">
        <v>897</v>
      </c>
      <c r="D443" s="31" t="s">
        <v>16</v>
      </c>
      <c r="E443" s="31" t="s">
        <v>17</v>
      </c>
      <c r="F443" s="31">
        <v>3</v>
      </c>
      <c r="G443" s="31">
        <v>0</v>
      </c>
      <c r="H443" s="31">
        <v>0</v>
      </c>
      <c r="I443" s="31">
        <v>0</v>
      </c>
      <c r="J443" s="31">
        <v>0</v>
      </c>
      <c r="K443" s="31">
        <v>0</v>
      </c>
      <c r="L443" s="31">
        <v>0</v>
      </c>
      <c r="M443" s="31">
        <v>0</v>
      </c>
      <c r="N443" s="31" t="s">
        <v>962</v>
      </c>
      <c r="O443" t="e">
        <f>IF(VLOOKUP(A443, '[1]List of 56 for AA'!$A:$G, 7, FALSE)&gt;80, "Y", "N")</f>
        <v>#N/A</v>
      </c>
    </row>
    <row r="444" spans="1:15">
      <c r="A444">
        <v>4162</v>
      </c>
      <c r="B444" t="s">
        <v>898</v>
      </c>
      <c r="C444" t="s">
        <v>899</v>
      </c>
      <c r="D444" t="s">
        <v>16</v>
      </c>
      <c r="E444" t="s">
        <v>17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 t="s">
        <v>961</v>
      </c>
    </row>
    <row r="445" spans="1:15">
      <c r="A445">
        <v>92985</v>
      </c>
      <c r="B445" t="s">
        <v>900</v>
      </c>
      <c r="C445" t="s">
        <v>901</v>
      </c>
      <c r="D445" t="s">
        <v>16</v>
      </c>
      <c r="E445" t="s">
        <v>17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 t="s">
        <v>961</v>
      </c>
    </row>
    <row r="446" spans="1:15">
      <c r="A446">
        <v>91948</v>
      </c>
      <c r="B446" t="s">
        <v>902</v>
      </c>
      <c r="C446" t="s">
        <v>903</v>
      </c>
      <c r="D446" t="s">
        <v>16</v>
      </c>
      <c r="E446" t="s">
        <v>17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 t="s">
        <v>961</v>
      </c>
    </row>
    <row r="447" spans="1:15">
      <c r="A447">
        <v>4260</v>
      </c>
      <c r="B447" t="s">
        <v>904</v>
      </c>
      <c r="C447" t="s">
        <v>905</v>
      </c>
      <c r="D447" t="s">
        <v>16</v>
      </c>
      <c r="E447" t="s">
        <v>17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 t="s">
        <v>961</v>
      </c>
    </row>
    <row r="448" spans="1:15">
      <c r="A448">
        <v>4504</v>
      </c>
      <c r="B448" t="s">
        <v>906</v>
      </c>
      <c r="C448" t="s">
        <v>907</v>
      </c>
      <c r="D448" t="s">
        <v>16</v>
      </c>
      <c r="E448" t="s">
        <v>17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 t="s">
        <v>961</v>
      </c>
    </row>
    <row r="449" spans="1:15">
      <c r="A449">
        <v>4512</v>
      </c>
      <c r="B449" t="s">
        <v>908</v>
      </c>
      <c r="C449" t="s">
        <v>909</v>
      </c>
      <c r="D449" t="s">
        <v>16</v>
      </c>
      <c r="E449" t="s">
        <v>17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 t="s">
        <v>961</v>
      </c>
    </row>
    <row r="450" spans="1:15">
      <c r="A450">
        <v>79497</v>
      </c>
      <c r="B450" t="s">
        <v>910</v>
      </c>
      <c r="C450" t="s">
        <v>911</v>
      </c>
      <c r="D450" t="s">
        <v>16</v>
      </c>
      <c r="E450" t="s">
        <v>17</v>
      </c>
      <c r="F450">
        <v>3</v>
      </c>
      <c r="G450">
        <v>0</v>
      </c>
      <c r="H450">
        <v>0</v>
      </c>
      <c r="I450">
        <v>1</v>
      </c>
      <c r="J450">
        <v>1</v>
      </c>
      <c r="K450">
        <v>2</v>
      </c>
      <c r="L450">
        <v>2</v>
      </c>
      <c r="M450">
        <v>0.66669999999999996</v>
      </c>
    </row>
    <row r="451" spans="1:15">
      <c r="A451">
        <v>90036</v>
      </c>
      <c r="B451" t="s">
        <v>912</v>
      </c>
      <c r="C451" t="s">
        <v>913</v>
      </c>
      <c r="D451" t="s">
        <v>16</v>
      </c>
      <c r="E451" t="s">
        <v>17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 t="s">
        <v>961</v>
      </c>
    </row>
    <row r="452" spans="1:15">
      <c r="A452">
        <v>91937</v>
      </c>
      <c r="B452" t="s">
        <v>914</v>
      </c>
      <c r="C452" t="s">
        <v>915</v>
      </c>
      <c r="D452" t="s">
        <v>16</v>
      </c>
      <c r="E452" t="s">
        <v>17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 t="s">
        <v>961</v>
      </c>
    </row>
    <row r="453" spans="1:15">
      <c r="A453">
        <v>4394</v>
      </c>
      <c r="B453" t="s">
        <v>916</v>
      </c>
      <c r="C453" t="s">
        <v>917</v>
      </c>
      <c r="D453" t="s">
        <v>16</v>
      </c>
      <c r="E453" t="s">
        <v>17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 t="s">
        <v>961</v>
      </c>
    </row>
    <row r="454" spans="1:15">
      <c r="A454">
        <v>4236</v>
      </c>
      <c r="B454" t="s">
        <v>918</v>
      </c>
      <c r="C454" t="s">
        <v>919</v>
      </c>
      <c r="D454" t="s">
        <v>16</v>
      </c>
      <c r="E454" t="s">
        <v>17</v>
      </c>
      <c r="F454">
        <v>3</v>
      </c>
      <c r="G454">
        <v>0</v>
      </c>
      <c r="H454">
        <v>0</v>
      </c>
      <c r="I454">
        <v>1</v>
      </c>
      <c r="J454">
        <v>0</v>
      </c>
      <c r="K454">
        <v>1</v>
      </c>
      <c r="L454">
        <v>1</v>
      </c>
      <c r="M454">
        <v>0.33329999999999999</v>
      </c>
    </row>
    <row r="455" spans="1:15">
      <c r="A455">
        <v>80222</v>
      </c>
      <c r="B455" t="s">
        <v>920</v>
      </c>
      <c r="C455" t="s">
        <v>921</v>
      </c>
      <c r="D455" t="s">
        <v>16</v>
      </c>
      <c r="E455" t="s">
        <v>17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 t="s">
        <v>961</v>
      </c>
    </row>
    <row r="456" spans="1:15">
      <c r="A456">
        <v>4170</v>
      </c>
      <c r="B456" t="s">
        <v>922</v>
      </c>
      <c r="C456" t="s">
        <v>923</v>
      </c>
      <c r="D456" t="s">
        <v>16</v>
      </c>
      <c r="E456" t="s">
        <v>17</v>
      </c>
      <c r="F456">
        <v>2</v>
      </c>
      <c r="G456">
        <v>0</v>
      </c>
      <c r="H456">
        <v>0</v>
      </c>
      <c r="I456">
        <v>0</v>
      </c>
      <c r="J456">
        <v>1</v>
      </c>
      <c r="K456">
        <v>1</v>
      </c>
      <c r="L456">
        <v>1</v>
      </c>
      <c r="M456">
        <v>0.5</v>
      </c>
    </row>
    <row r="457" spans="1:15">
      <c r="A457">
        <v>4193</v>
      </c>
      <c r="B457" t="s">
        <v>924</v>
      </c>
      <c r="C457" t="s">
        <v>925</v>
      </c>
      <c r="D457" t="s">
        <v>16</v>
      </c>
      <c r="E457" t="s">
        <v>17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 t="s">
        <v>961</v>
      </c>
    </row>
    <row r="458" spans="1:15">
      <c r="A458">
        <v>4261</v>
      </c>
      <c r="B458" t="s">
        <v>926</v>
      </c>
      <c r="C458" t="s">
        <v>927</v>
      </c>
      <c r="D458" t="s">
        <v>16</v>
      </c>
      <c r="E458" t="s">
        <v>17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 t="s">
        <v>961</v>
      </c>
    </row>
    <row r="459" spans="1:15">
      <c r="A459">
        <v>4154</v>
      </c>
      <c r="B459" t="s">
        <v>928</v>
      </c>
      <c r="C459" t="s">
        <v>929</v>
      </c>
      <c r="D459" t="s">
        <v>16</v>
      </c>
      <c r="E459" t="s">
        <v>17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 t="s">
        <v>961</v>
      </c>
    </row>
    <row r="460" spans="1:15">
      <c r="A460" s="31">
        <v>80224</v>
      </c>
      <c r="B460" s="31" t="s">
        <v>930</v>
      </c>
      <c r="C460" s="31" t="s">
        <v>931</v>
      </c>
      <c r="D460" s="31" t="s">
        <v>16</v>
      </c>
      <c r="E460" s="31" t="s">
        <v>17</v>
      </c>
      <c r="F460" s="31">
        <v>1</v>
      </c>
      <c r="G460" s="31">
        <v>0</v>
      </c>
      <c r="H460" s="31">
        <v>0</v>
      </c>
      <c r="I460" s="31">
        <v>0</v>
      </c>
      <c r="J460" s="31">
        <v>0</v>
      </c>
      <c r="K460" s="31">
        <v>0</v>
      </c>
      <c r="L460" s="31">
        <v>0</v>
      </c>
      <c r="M460" s="31">
        <v>0</v>
      </c>
      <c r="N460" s="31" t="s">
        <v>962</v>
      </c>
      <c r="O460" t="e">
        <f>IF(VLOOKUP(A460, '[1]List of 56 for AA'!$A:$G, 7, FALSE)&gt;80, "Y", "N")</f>
        <v>#N/A</v>
      </c>
    </row>
    <row r="461" spans="1:15">
      <c r="A461">
        <v>4387</v>
      </c>
      <c r="B461" t="s">
        <v>932</v>
      </c>
      <c r="C461" t="s">
        <v>933</v>
      </c>
      <c r="D461" t="s">
        <v>16</v>
      </c>
      <c r="E461" t="s">
        <v>17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 t="s">
        <v>961</v>
      </c>
    </row>
    <row r="462" spans="1:15">
      <c r="A462">
        <v>4485</v>
      </c>
      <c r="B462" t="s">
        <v>934</v>
      </c>
      <c r="C462" t="s">
        <v>935</v>
      </c>
      <c r="D462" t="s">
        <v>16</v>
      </c>
      <c r="E462" t="s">
        <v>17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 t="s">
        <v>961</v>
      </c>
    </row>
    <row r="463" spans="1:15">
      <c r="A463">
        <v>79533</v>
      </c>
      <c r="B463" t="s">
        <v>936</v>
      </c>
      <c r="C463" t="s">
        <v>937</v>
      </c>
      <c r="D463" t="s">
        <v>16</v>
      </c>
      <c r="E463" t="s">
        <v>17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 t="s">
        <v>961</v>
      </c>
    </row>
    <row r="464" spans="1:15">
      <c r="A464">
        <v>4213</v>
      </c>
      <c r="B464" t="s">
        <v>938</v>
      </c>
      <c r="C464" t="s">
        <v>939</v>
      </c>
      <c r="D464" t="s">
        <v>16</v>
      </c>
      <c r="E464" t="s">
        <v>17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 t="s">
        <v>961</v>
      </c>
    </row>
    <row r="465" spans="1:13">
      <c r="A465">
        <v>7351</v>
      </c>
      <c r="B465" t="s">
        <v>940</v>
      </c>
      <c r="C465" t="s">
        <v>941</v>
      </c>
      <c r="D465" t="s">
        <v>16</v>
      </c>
      <c r="E465" t="s">
        <v>17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 t="s">
        <v>961</v>
      </c>
    </row>
    <row r="466" spans="1:13">
      <c r="A466">
        <v>4377</v>
      </c>
      <c r="B466" t="s">
        <v>942</v>
      </c>
      <c r="C466" t="s">
        <v>943</v>
      </c>
      <c r="D466" t="s">
        <v>16</v>
      </c>
      <c r="E466" t="s">
        <v>17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 t="s">
        <v>961</v>
      </c>
    </row>
    <row r="467" spans="1:13">
      <c r="A467">
        <v>79524</v>
      </c>
      <c r="B467" t="s">
        <v>944</v>
      </c>
      <c r="C467" t="s">
        <v>945</v>
      </c>
      <c r="D467" t="s">
        <v>16</v>
      </c>
      <c r="E467" t="s">
        <v>17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 t="s">
        <v>961</v>
      </c>
    </row>
    <row r="468" spans="1:13">
      <c r="A468">
        <v>4499</v>
      </c>
      <c r="B468" t="s">
        <v>946</v>
      </c>
      <c r="C468" t="s">
        <v>947</v>
      </c>
      <c r="D468" t="s">
        <v>16</v>
      </c>
      <c r="E468" t="s">
        <v>17</v>
      </c>
      <c r="F468">
        <v>13</v>
      </c>
      <c r="G468">
        <v>0</v>
      </c>
      <c r="H468">
        <v>1</v>
      </c>
      <c r="I468">
        <v>2</v>
      </c>
      <c r="J468">
        <v>0</v>
      </c>
      <c r="K468">
        <v>2</v>
      </c>
      <c r="L468">
        <v>3</v>
      </c>
      <c r="M468">
        <v>0.23080000000000001</v>
      </c>
    </row>
    <row r="469" spans="1:13">
      <c r="A469">
        <v>4507</v>
      </c>
      <c r="B469" t="s">
        <v>948</v>
      </c>
      <c r="C469" t="s">
        <v>949</v>
      </c>
      <c r="D469" t="s">
        <v>16</v>
      </c>
      <c r="E469" t="s">
        <v>17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 t="s">
        <v>961</v>
      </c>
    </row>
  </sheetData>
  <autoFilter ref="A1:O469" xr:uid="{E45EF27F-CB7A-42AA-B07A-596FAE77EDB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3470-D9EB-46A7-A66E-BFB98711E07D}">
  <dimension ref="A1:N7"/>
  <sheetViews>
    <sheetView workbookViewId="0">
      <selection activeCell="M23" sqref="M23"/>
    </sheetView>
  </sheetViews>
  <sheetFormatPr defaultRowHeight="15"/>
  <cols>
    <col min="1" max="1" width="7.5703125" bestFit="1" customWidth="1"/>
    <col min="2" max="2" width="12.140625" bestFit="1" customWidth="1"/>
    <col min="3" max="3" width="29.140625" bestFit="1" customWidth="1"/>
    <col min="4" max="4" width="15.42578125" bestFit="1" customWidth="1"/>
    <col min="5" max="5" width="9.85546875" bestFit="1" customWidth="1"/>
    <col min="6" max="6" width="55" bestFit="1" customWidth="1"/>
    <col min="7" max="7" width="50.85546875" bestFit="1" customWidth="1"/>
    <col min="8" max="8" width="39.28515625" bestFit="1" customWidth="1"/>
    <col min="9" max="9" width="31.42578125" bestFit="1" customWidth="1"/>
    <col min="10" max="10" width="35.42578125" bestFit="1" customWidth="1"/>
    <col min="11" max="11" width="58.140625" bestFit="1" customWidth="1"/>
    <col min="12" max="12" width="86.42578125" bestFit="1" customWidth="1"/>
    <col min="13" max="13" width="58.140625" bestFit="1" customWidth="1"/>
    <col min="14" max="14" width="10.140625" bestFit="1" customWidth="1"/>
  </cols>
  <sheetData>
    <row r="1" spans="1:14">
      <c r="A1" t="s">
        <v>950</v>
      </c>
      <c r="B1" t="s">
        <v>10</v>
      </c>
      <c r="C1" t="s">
        <v>11</v>
      </c>
      <c r="D1" t="s">
        <v>12</v>
      </c>
      <c r="E1" t="s">
        <v>13</v>
      </c>
      <c r="F1" t="s">
        <v>951</v>
      </c>
      <c r="G1" t="s">
        <v>952</v>
      </c>
      <c r="H1" t="s">
        <v>953</v>
      </c>
      <c r="I1" t="s">
        <v>954</v>
      </c>
      <c r="J1" t="s">
        <v>955</v>
      </c>
      <c r="K1" t="s">
        <v>956</v>
      </c>
      <c r="L1" t="s">
        <v>957</v>
      </c>
      <c r="M1" t="s">
        <v>958</v>
      </c>
      <c r="N1" t="s">
        <v>959</v>
      </c>
    </row>
    <row r="2" spans="1:14">
      <c r="A2">
        <v>92612</v>
      </c>
      <c r="B2" t="s">
        <v>963</v>
      </c>
      <c r="C2" t="s">
        <v>964</v>
      </c>
      <c r="D2" t="s">
        <v>16</v>
      </c>
      <c r="E2" t="s">
        <v>965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 t="s">
        <v>961</v>
      </c>
    </row>
    <row r="3" spans="1:14">
      <c r="A3">
        <v>92902</v>
      </c>
      <c r="B3" t="s">
        <v>966</v>
      </c>
      <c r="C3" t="s">
        <v>967</v>
      </c>
      <c r="D3" t="s">
        <v>16</v>
      </c>
      <c r="E3" t="s">
        <v>965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 t="s">
        <v>961</v>
      </c>
    </row>
    <row r="4" spans="1:14">
      <c r="A4">
        <v>80136</v>
      </c>
      <c r="B4" t="s">
        <v>968</v>
      </c>
      <c r="C4" t="s">
        <v>969</v>
      </c>
      <c r="D4" t="s">
        <v>16</v>
      </c>
      <c r="E4" t="s">
        <v>965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 t="s">
        <v>961</v>
      </c>
    </row>
    <row r="5" spans="1:14">
      <c r="A5">
        <v>80192</v>
      </c>
      <c r="B5" t="s">
        <v>970</v>
      </c>
      <c r="C5" t="s">
        <v>971</v>
      </c>
      <c r="D5" t="s">
        <v>16</v>
      </c>
      <c r="E5" t="s">
        <v>965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 t="s">
        <v>961</v>
      </c>
    </row>
    <row r="6" spans="1:14">
      <c r="A6">
        <v>80194</v>
      </c>
      <c r="B6" t="s">
        <v>972</v>
      </c>
      <c r="C6" t="s">
        <v>973</v>
      </c>
      <c r="D6" t="s">
        <v>16</v>
      </c>
      <c r="E6" t="s">
        <v>965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 t="s">
        <v>961</v>
      </c>
    </row>
    <row r="7" spans="1:14">
      <c r="A7">
        <v>92613</v>
      </c>
      <c r="B7" t="s">
        <v>974</v>
      </c>
      <c r="C7" t="s">
        <v>975</v>
      </c>
      <c r="D7" t="s">
        <v>16</v>
      </c>
      <c r="E7" t="s">
        <v>965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t="s">
        <v>961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5102FA08ADF4C9D6C796CE3891AC3" ma:contentTypeVersion="18" ma:contentTypeDescription="Create a new document." ma:contentTypeScope="" ma:versionID="054bfcc9e0f66bb87144d23be7bd111b">
  <xsd:schema xmlns:xsd="http://www.w3.org/2001/XMLSchema" xmlns:xs="http://www.w3.org/2001/XMLSchema" xmlns:p="http://schemas.microsoft.com/office/2006/metadata/properties" xmlns:ns2="da1038f5-95f2-43fe-9d7c-ce4d362ba2bd" xmlns:ns3="e4281390-55ee-49cd-b064-a5487080168b" targetNamespace="http://schemas.microsoft.com/office/2006/metadata/properties" ma:root="true" ma:fieldsID="b5c4243f618708eb89c4941d2bbb30ad" ns2:_="" ns3:_="">
    <xsd:import namespace="da1038f5-95f2-43fe-9d7c-ce4d362ba2bd"/>
    <xsd:import namespace="e4281390-55ee-49cd-b064-a548708016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038f5-95f2-43fe-9d7c-ce4d362ba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81390-55ee-49cd-b064-a5487080168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39346d0-207c-4e83-83b7-e16a58e64814}" ma:internalName="TaxCatchAll" ma:showField="CatchAllData" ma:web="e4281390-55ee-49cd-b064-a548708016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281390-55ee-49cd-b064-a5487080168b" xsi:nil="true"/>
    <lcf76f155ced4ddcb4097134ff3c332f xmlns="da1038f5-95f2-43fe-9d7c-ce4d362ba2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7D904-B1E7-48CC-94EA-9BBAFD5CDC98}"/>
</file>

<file path=customXml/itemProps2.xml><?xml version="1.0" encoding="utf-8"?>
<ds:datastoreItem xmlns:ds="http://schemas.openxmlformats.org/officeDocument/2006/customXml" ds:itemID="{12B9D567-D67B-4697-8025-1E5FB7432397}"/>
</file>

<file path=customXml/itemProps3.xml><?xml version="1.0" encoding="utf-8"?>
<ds:datastoreItem xmlns:ds="http://schemas.openxmlformats.org/officeDocument/2006/customXml" ds:itemID="{DCBB040E-7430-4835-BD62-D0314D9E1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Davila Rodriguez, Kim</dc:creator>
  <cp:keywords/>
  <dc:description/>
  <cp:lastModifiedBy>Gibbs, Jess</cp:lastModifiedBy>
  <cp:revision/>
  <dcterms:created xsi:type="dcterms:W3CDTF">2025-07-24T17:39:00Z</dcterms:created>
  <dcterms:modified xsi:type="dcterms:W3CDTF">2025-07-29T17:48:13Z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0x010100B795102FA08ADF4C9D6C796CE3891AC3</vt:lpwstr>
  </property>
  <property fmtid="{D5CDD505-2E9C-101B-9397-08002B2CF9AE}" pid="3" name="MediaServiceImageTags">
    <vt:lpwstr/>
  </property>
</Properties>
</file>