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ecloud-my.sharepoint.com/personal/russel_potter_azed_gov/Documents/Documents/FSI/Federal/2025 Cycle/"/>
    </mc:Choice>
  </mc:AlternateContent>
  <xr:revisionPtr revIDLastSave="512" documentId="8_{1A923B0A-639A-450A-9A55-0C2319843D32}" xr6:coauthVersionLast="47" xr6:coauthVersionMax="47" xr10:uidLastSave="{2249DBE4-88DF-44A8-BEDB-593E2B45EE56}"/>
  <bookViews>
    <workbookView xWindow="28680" yWindow="-120" windowWidth="29040" windowHeight="15720" xr2:uid="{9B109DFF-6B1A-4F65-9339-3E6E470E4E9B}"/>
  </bookViews>
  <sheets>
    <sheet name="Note" sheetId="4" r:id="rId1"/>
    <sheet name="EligSchools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3" l="1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</calcChain>
</file>

<file path=xl/sharedStrings.xml><?xml version="1.0" encoding="utf-8"?>
<sst xmlns="http://schemas.openxmlformats.org/spreadsheetml/2006/main" count="2461" uniqueCount="624">
  <si>
    <t>SchoolID</t>
  </si>
  <si>
    <t>LEAID</t>
  </si>
  <si>
    <t>LEA</t>
  </si>
  <si>
    <t>School Name</t>
  </si>
  <si>
    <t>Federal 
Model</t>
  </si>
  <si>
    <t>TSI 
Status</t>
  </si>
  <si>
    <t>TSI 
Subgroups 
(if any)</t>
  </si>
  <si>
    <t>ATSI Subgroups Identified
(Count)</t>
  </si>
  <si>
    <t>LG 2025</t>
  </si>
  <si>
    <t>Identified for Federal School Improvement</t>
  </si>
  <si>
    <t>Genesis Program, Inc.</t>
  </si>
  <si>
    <t>Genesis Academy</t>
  </si>
  <si>
    <t>9-12</t>
  </si>
  <si>
    <t/>
  </si>
  <si>
    <t>CSI-G</t>
  </si>
  <si>
    <t>Arizona Center for Youth Resources</t>
  </si>
  <si>
    <t xml:space="preserve">City View High School </t>
  </si>
  <si>
    <t>Gila Bend Unified District</t>
  </si>
  <si>
    <t>Gila Bend High School</t>
  </si>
  <si>
    <t>Santa Cruz Valley Union High School District</t>
  </si>
  <si>
    <t>Santa Cruz Center for Success</t>
  </si>
  <si>
    <t>Kingman Unified School District</t>
  </si>
  <si>
    <t>Kingman High School</t>
  </si>
  <si>
    <t>Ha:san Educational Services</t>
  </si>
  <si>
    <t>Ha:san Preparatory &amp; Leadership School</t>
  </si>
  <si>
    <t>Mary C O'Brien Accommodation District</t>
  </si>
  <si>
    <t>Villa Oasis Interscholastic Center For Education (voice)</t>
  </si>
  <si>
    <t>Kaizen Education Foundation dba Tempe Accelerated High School</t>
  </si>
  <si>
    <t>Kaizen Education Foundation dba Quest High School</t>
  </si>
  <si>
    <t>Parker Unified School District</t>
  </si>
  <si>
    <t>Parker Alternative School</t>
  </si>
  <si>
    <t>ThrivePoint High School, Inc.</t>
  </si>
  <si>
    <t>Thrivepoint High School at Union Hills</t>
  </si>
  <si>
    <t>Avondale Learning dba Precision Academy</t>
  </si>
  <si>
    <t>Precision Academy</t>
  </si>
  <si>
    <t>Career Success Schools</t>
  </si>
  <si>
    <t>Robert L. Duffy High School</t>
  </si>
  <si>
    <t>ThrivePoint High School at Surprise</t>
  </si>
  <si>
    <t>Coconino County Accommodation School District</t>
  </si>
  <si>
    <t>Ponderosa High School</t>
  </si>
  <si>
    <t>Legacy Education Group</t>
  </si>
  <si>
    <t>East Valley High School</t>
  </si>
  <si>
    <t>Tempe Union High School District</t>
  </si>
  <si>
    <t>TAPBI</t>
  </si>
  <si>
    <t>San Carlos Unified District</t>
  </si>
  <si>
    <t>San Carlos Alternative High School</t>
  </si>
  <si>
    <t>Imagine Prep Superstition, Inc.</t>
  </si>
  <si>
    <t>Imagine Prep Superstition</t>
  </si>
  <si>
    <t>Salt River Pima-Maricopa  Community Schools</t>
  </si>
  <si>
    <t>Salt River Accelerated Learning Academy</t>
  </si>
  <si>
    <t>ThrivePoint High School at Metro</t>
  </si>
  <si>
    <t>GAR, LLC dba Student Choice High School</t>
  </si>
  <si>
    <t>Student Choice High School</t>
  </si>
  <si>
    <t>ThrivePoint High School at Buckeye</t>
  </si>
  <si>
    <t>Baboquivari Unified School District #40</t>
  </si>
  <si>
    <t>Alternative High School (Indian Oasis High School)</t>
  </si>
  <si>
    <t>Pima Prevention Partnership</t>
  </si>
  <si>
    <t>Arizona Collegiate High School</t>
  </si>
  <si>
    <t>ThrivePoint High School at Avondale</t>
  </si>
  <si>
    <t>Flowing Wells Unified District</t>
  </si>
  <si>
    <t>Flowing Wells Digital Campus</t>
  </si>
  <si>
    <t>Online School of Arizona</t>
  </si>
  <si>
    <t>Think Through Academy</t>
  </si>
  <si>
    <t>CCASD Online Instruction</t>
  </si>
  <si>
    <t>Cochise County Accommodation School District</t>
  </si>
  <si>
    <t>New Crossroads Academy</t>
  </si>
  <si>
    <t>Pima County Accommodation School District</t>
  </si>
  <si>
    <t>Pima County Schools Superintendent's Diploma Program</t>
  </si>
  <si>
    <t>Ombudsman Educational Services, Ltd.,a subsidiary of Educational Services of Ame</t>
  </si>
  <si>
    <t>Ombudsman Online Academy</t>
  </si>
  <si>
    <t>Kingman Online Learning Academy (KOLA) High School</t>
  </si>
  <si>
    <t>Prescott Unified District</t>
  </si>
  <si>
    <t>Arizona Goodwill Education Services</t>
  </si>
  <si>
    <t>The Excel Center - Papago</t>
  </si>
  <si>
    <t>Liberty High School</t>
  </si>
  <si>
    <t>K-12</t>
  </si>
  <si>
    <t>Wickenburg Unified District</t>
  </si>
  <si>
    <t>Wickenburg High School</t>
  </si>
  <si>
    <t>Colorado City Unified District</t>
  </si>
  <si>
    <t>El Capitan Public School</t>
  </si>
  <si>
    <t>Cholla Academy</t>
  </si>
  <si>
    <t>Westland School</t>
  </si>
  <si>
    <t>Mesa Unified District</t>
  </si>
  <si>
    <t>Mesa Digital Learning Program</t>
  </si>
  <si>
    <t>Marana Unified District</t>
  </si>
  <si>
    <t>Marana Distance Learning</t>
  </si>
  <si>
    <t>Paradise Valley Unified District</t>
  </si>
  <si>
    <t>pvONLINE</t>
  </si>
  <si>
    <t>Nogales Unified District</t>
  </si>
  <si>
    <t>NUSD Online</t>
  </si>
  <si>
    <t>Chandler Unified District #80</t>
  </si>
  <si>
    <t>Chandler Online Academy</t>
  </si>
  <si>
    <t>Amphitheater Unified District</t>
  </si>
  <si>
    <t>Amphi Academy Online</t>
  </si>
  <si>
    <t>Round Valley Unified District</t>
  </si>
  <si>
    <t>Round Valley AOI</t>
  </si>
  <si>
    <t>J O Combs Unified School District</t>
  </si>
  <si>
    <t>Combs Online School for Success</t>
  </si>
  <si>
    <t>Coolidge Unified District</t>
  </si>
  <si>
    <t>Coolidge Virtual Academy</t>
  </si>
  <si>
    <t>PACE Preparatory Academy, Inc.</t>
  </si>
  <si>
    <t>PACE Preparatory Academy</t>
  </si>
  <si>
    <t>CSI-LA (New)</t>
  </si>
  <si>
    <t>Maricopa County Regional School District</t>
  </si>
  <si>
    <t>Hope College and Career Readiness Academy</t>
  </si>
  <si>
    <t>Kaizen Education Foundation dba Mission Heights Preparatory High School</t>
  </si>
  <si>
    <t>Leona Connected High School</t>
  </si>
  <si>
    <t>Phoenix School of Academic Excellence The</t>
  </si>
  <si>
    <t>Learning Institute, The</t>
  </si>
  <si>
    <t>Arizona Education Solutions</t>
  </si>
  <si>
    <t>East Valley Academy</t>
  </si>
  <si>
    <t>Portable Practical Educational Preparation, Inc. (PPEP, Inc.)</t>
  </si>
  <si>
    <t>PAS Charter, Inc., dba Intelli-School</t>
  </si>
  <si>
    <t>Intelli-School - Metro Center</t>
  </si>
  <si>
    <t>MRO-G</t>
  </si>
  <si>
    <t>PPEP TEC - Colin L. Powell Learning Center</t>
  </si>
  <si>
    <t>Tucson Preparatory School</t>
  </si>
  <si>
    <t>Ombudsman - Charter East</t>
  </si>
  <si>
    <t>Edge School, Inc., The</t>
  </si>
  <si>
    <t>Edge High School - Himmel Park</t>
  </si>
  <si>
    <t>PPEP TEC - Alice S. Paul Learning Center</t>
  </si>
  <si>
    <t>Yuma Private Industry Council, Inc.</t>
  </si>
  <si>
    <t>Educational Opportunity Center Charter High School</t>
  </si>
  <si>
    <t>SC Jensen Corporation, Inc. dba Intelli-School</t>
  </si>
  <si>
    <t>Intelli-School</t>
  </si>
  <si>
    <t>American Charter Schools Foundation d.b.a. West Phoenix High School</t>
  </si>
  <si>
    <t>West Phoenix High School</t>
  </si>
  <si>
    <t>Ombudsman - Charter West</t>
  </si>
  <si>
    <t>Intelli-School, Inc.</t>
  </si>
  <si>
    <t>Intelli-School - Paradise Valley</t>
  </si>
  <si>
    <t>Mountain Rose Academy, Inc.</t>
  </si>
  <si>
    <t>Mountain Rose Academy</t>
  </si>
  <si>
    <t>American Charter Schools Foundation d.b.a. Peoria Accelerated High School</t>
  </si>
  <si>
    <t>Peoria Accelerated High School</t>
  </si>
  <si>
    <t>Eastpointe High School, Inc.</t>
  </si>
  <si>
    <t>Eastpointe High School</t>
  </si>
  <si>
    <t>American Charter Schools Foundation d.b.a. Desert Hills High School</t>
  </si>
  <si>
    <t>Desert Hills High School</t>
  </si>
  <si>
    <t>Southern Arizona Community Academy, Inc.</t>
  </si>
  <si>
    <t>Southern Arizona Community Academy</t>
  </si>
  <si>
    <t>Cornerstone Charter School,Inc</t>
  </si>
  <si>
    <t>Cornerstone Charter School</t>
  </si>
  <si>
    <t>Ombudsman - Charter Northeast</t>
  </si>
  <si>
    <t>Desert Rose Academy,Inc.</t>
  </si>
  <si>
    <t>Desert Rose Academy Charter School</t>
  </si>
  <si>
    <t>Ombudsman - Charter Northwest</t>
  </si>
  <si>
    <t>EDGE High School - Northwest</t>
  </si>
  <si>
    <t>American Charter Schools Foundation d.b.a. South Pointe High School</t>
  </si>
  <si>
    <t>South Pointe High School</t>
  </si>
  <si>
    <t>Canyon Rose Academy, Inc.</t>
  </si>
  <si>
    <t>Canyon Rose Academy</t>
  </si>
  <si>
    <t>Intelli-School Glendale</t>
  </si>
  <si>
    <t>Ombudsman Hiaki Charter</t>
  </si>
  <si>
    <t>ThrivePoint Online High School</t>
  </si>
  <si>
    <t>Arizona Virtual Academy</t>
  </si>
  <si>
    <t>Pinnacle Education-Tempe, Inc.</t>
  </si>
  <si>
    <t>Pinnacle Online High School</t>
  </si>
  <si>
    <t>Educational Options Foundation</t>
  </si>
  <si>
    <t>EdOptions Preparatory Academy</t>
  </si>
  <si>
    <t xml:space="preserve">Show Low Unified District </t>
  </si>
  <si>
    <t>WMI ON LINE</t>
  </si>
  <si>
    <t>PPEP TEC - Celestino Fernandez Learning Center</t>
  </si>
  <si>
    <t>Sunnyside Unified District</t>
  </si>
  <si>
    <t>STAR Academic High School</t>
  </si>
  <si>
    <t>American Charter Schools Foundation d.b.a. Apache Trail High School</t>
  </si>
  <si>
    <t>Apache Trail High School</t>
  </si>
  <si>
    <t>Phoenix Union High School District</t>
  </si>
  <si>
    <t>Linda Abril Educational Academy</t>
  </si>
  <si>
    <t>Tucson Unified District</t>
  </si>
  <si>
    <t>Tucson Unified Virtual Academy</t>
  </si>
  <si>
    <t>Compass High School, Inc.</t>
  </si>
  <si>
    <t>Compass High School</t>
  </si>
  <si>
    <t>CSI-T</t>
  </si>
  <si>
    <t>American Charter Schools Foundation d.b.a. Crestview College Preparatory High Sc</t>
  </si>
  <si>
    <t>Crestview College Preparatory High School</t>
  </si>
  <si>
    <t>PPEP TEC - Raul H. Castro Learning Center</t>
  </si>
  <si>
    <t>Exit CSI-LA</t>
  </si>
  <si>
    <t>American Charter Schools Foundation d.b.a. Sun Valley High School</t>
  </si>
  <si>
    <t>Sun Valley High School</t>
  </si>
  <si>
    <t>ATSI</t>
  </si>
  <si>
    <t>EdOptions HS Learning Center</t>
  </si>
  <si>
    <t>Kaizen Education Foundation dba Skyview High School</t>
  </si>
  <si>
    <t>Skyview High School</t>
  </si>
  <si>
    <t>Exit MRO-LA</t>
  </si>
  <si>
    <t>Kaizen Education Foundation dba Maya High School</t>
  </si>
  <si>
    <t>Tucson Youth Development/ACE Charter High School</t>
  </si>
  <si>
    <t>Alternative Computerized Education (ACE) Charter High School</t>
  </si>
  <si>
    <t>MRO-LA</t>
  </si>
  <si>
    <t>Academy with Community Partners-Arizona, Inc</t>
  </si>
  <si>
    <t>Academy with Community Partners</t>
  </si>
  <si>
    <t>American Charter Schools Foundation d.b.a. Estrella High School</t>
  </si>
  <si>
    <t>Estrella High School</t>
  </si>
  <si>
    <t>Tech Campus</t>
  </si>
  <si>
    <t>Blueprint Education</t>
  </si>
  <si>
    <t>Hope High School</t>
  </si>
  <si>
    <t>Coolidge Alternative Program</t>
  </si>
  <si>
    <t>Pathways In Education-Arizona, Inc.</t>
  </si>
  <si>
    <t>Pathways in Education</t>
  </si>
  <si>
    <t>Career Success Schools - STEM Academy 7-12</t>
  </si>
  <si>
    <t>Kaizen Education Foundation dba Summit High School</t>
  </si>
  <si>
    <t>Bostrom Alternative Center</t>
  </si>
  <si>
    <t>Glendale Union High School District</t>
  </si>
  <si>
    <t>Glendale Union High School District Online Learning Academy</t>
  </si>
  <si>
    <t>Ombudsman - Charter Metro</t>
  </si>
  <si>
    <t>Ombudsman - Charter Valencia</t>
  </si>
  <si>
    <t>Edkey, Inc. - Sequoia Choice Schools</t>
  </si>
  <si>
    <t>Sequoia Choice School Arizona Distance Learning School</t>
  </si>
  <si>
    <t>Arizona Insight Academy</t>
  </si>
  <si>
    <t>State Online School</t>
  </si>
  <si>
    <t>American Virtual Academy</t>
  </si>
  <si>
    <t>Primavera - Online</t>
  </si>
  <si>
    <t>Hope High School Online</t>
  </si>
  <si>
    <t>Glendale Union Online</t>
  </si>
  <si>
    <t>Pima Rose Academy, Inc.</t>
  </si>
  <si>
    <t>Pima Rose Academy</t>
  </si>
  <si>
    <t>Window Rock Unified District</t>
  </si>
  <si>
    <t>Sanders Unified District</t>
  </si>
  <si>
    <t>Ganado Unified School District</t>
  </si>
  <si>
    <t>Chinle Unified District</t>
  </si>
  <si>
    <t>Red Mesa Unified District</t>
  </si>
  <si>
    <t>Bowie Unified District</t>
  </si>
  <si>
    <t>Douglas Unified District</t>
  </si>
  <si>
    <t>Sierra Vista Unified District</t>
  </si>
  <si>
    <t>Grand Canyon Unified District</t>
  </si>
  <si>
    <t>Flagstaff Unified District</t>
  </si>
  <si>
    <t>Tuba City Unified School District #15</t>
  </si>
  <si>
    <t>Globe Unified District</t>
  </si>
  <si>
    <t>Peoria Unified School District</t>
  </si>
  <si>
    <t>Deer Valley Unified District</t>
  </si>
  <si>
    <t>Fountain Hills Unified District</t>
  </si>
  <si>
    <t>Lake Havasu Unified District</t>
  </si>
  <si>
    <t>Winslow Unified District</t>
  </si>
  <si>
    <t>Joseph City Unified District</t>
  </si>
  <si>
    <t>Holbrook Unified District</t>
  </si>
  <si>
    <t>Pinon Unified District</t>
  </si>
  <si>
    <t>Sahuarita Unified District</t>
  </si>
  <si>
    <t>Florence Unified School District</t>
  </si>
  <si>
    <t>Mammoth-San Manuel Unified District</t>
  </si>
  <si>
    <t>Maricopa Unified School District</t>
  </si>
  <si>
    <t>Camp Verde Unified District</t>
  </si>
  <si>
    <t>Mayer Unified School District</t>
  </si>
  <si>
    <t>Chino Valley Unified District</t>
  </si>
  <si>
    <t>Fort Thomas Unified District</t>
  </si>
  <si>
    <t>Sedona-Oak Creek JUSD #9</t>
  </si>
  <si>
    <t>ASU Preparatory Academy</t>
  </si>
  <si>
    <t>Kaizen Education Foundation dba El Dorado High School</t>
  </si>
  <si>
    <t>Nadaburg Unified School District</t>
  </si>
  <si>
    <t>Arizona Autism Charter Schools, Inc.</t>
  </si>
  <si>
    <t>Peach Springs Unified District</t>
  </si>
  <si>
    <t>Maricopa Virtual Academy</t>
  </si>
  <si>
    <t>Arizona State Schools for the Deaf and the Blind</t>
  </si>
  <si>
    <t>ASDB - Phoenix Day School for the Deaf</t>
  </si>
  <si>
    <t>ASDB - Tucson Campus</t>
  </si>
  <si>
    <t>Fort Thomas High School</t>
  </si>
  <si>
    <t>Southgate Academy, Inc.</t>
  </si>
  <si>
    <t>Southgate Academy</t>
  </si>
  <si>
    <t>Mountain Vista Academy</t>
  </si>
  <si>
    <t>North Star Charter School, Inc.</t>
  </si>
  <si>
    <t>Arizona Preparatory Academy</t>
  </si>
  <si>
    <t>Flagstaff Arts And Leadership Academy</t>
  </si>
  <si>
    <t>Superior Unified School District</t>
  </si>
  <si>
    <t>Superior Junior/Senior High School</t>
  </si>
  <si>
    <t>Country Gardens Charter Schools</t>
  </si>
  <si>
    <t>Country Gardens Charter School</t>
  </si>
  <si>
    <t>Skyline Gila River Schools, LLC</t>
  </si>
  <si>
    <t>Skyline D5</t>
  </si>
  <si>
    <t>Sequoia Pathfinder Academy at Verrado Way and I-10</t>
  </si>
  <si>
    <t>Vista Peak</t>
  </si>
  <si>
    <t>Cochise Community Development Corporation</t>
  </si>
  <si>
    <t>Berean Academy</t>
  </si>
  <si>
    <t>AZ Compass Schools, Inc.</t>
  </si>
  <si>
    <t>AZ Compass Prep School</t>
  </si>
  <si>
    <t>Western School of Science and Technology, Inc.</t>
  </si>
  <si>
    <t>Western School of Science and Technology</t>
  </si>
  <si>
    <t>Nosotros, Inc</t>
  </si>
  <si>
    <t>Nosotros Academy</t>
  </si>
  <si>
    <t>Miami Unified District</t>
  </si>
  <si>
    <t>Miami Junior Senior High School</t>
  </si>
  <si>
    <t>Sedona Red Rock Junior/Senior High School</t>
  </si>
  <si>
    <t>Imagine Prep Coolidge, Inc.</t>
  </si>
  <si>
    <t>Imagine Prep Coolidge</t>
  </si>
  <si>
    <t>Whiteriver Unified District</t>
  </si>
  <si>
    <t>K-8</t>
  </si>
  <si>
    <t>Lincoln Elementary School</t>
  </si>
  <si>
    <t>Sonoran Sky Elementary School</t>
  </si>
  <si>
    <t>Liberty Elementary School</t>
  </si>
  <si>
    <t>Desert Shadows Middle School</t>
  </si>
  <si>
    <t>Greenway Middle School</t>
  </si>
  <si>
    <t>Esperanza Elementary School</t>
  </si>
  <si>
    <t>Phoenix Elementary District</t>
  </si>
  <si>
    <t>Riverside Elementary District</t>
  </si>
  <si>
    <t>Tempe School District</t>
  </si>
  <si>
    <t>Isaac Elementary District</t>
  </si>
  <si>
    <t>Washington Elementary School District</t>
  </si>
  <si>
    <t>Osborn Elementary District</t>
  </si>
  <si>
    <t>Creighton Elementary District</t>
  </si>
  <si>
    <t>Madison Elementary District</t>
  </si>
  <si>
    <t>Glendale Elementary District</t>
  </si>
  <si>
    <t>Challenger Middle School</t>
  </si>
  <si>
    <t>Fowler Elementary District</t>
  </si>
  <si>
    <t>Laveen Elementary District</t>
  </si>
  <si>
    <t>Union Elementary District</t>
  </si>
  <si>
    <t>Littleton Elementary District</t>
  </si>
  <si>
    <t>Roosevelt Elementary District</t>
  </si>
  <si>
    <t>Sunland Elementary School</t>
  </si>
  <si>
    <t>Alhambra Elementary District</t>
  </si>
  <si>
    <t>Litchfield Elementary District</t>
  </si>
  <si>
    <t>Cartwright Elementary District</t>
  </si>
  <si>
    <t>Pendergast Elementary District</t>
  </si>
  <si>
    <t>Bullhead City School District</t>
  </si>
  <si>
    <t>Desert Willow Elementary School</t>
  </si>
  <si>
    <t>Casa Grande Elementary District</t>
  </si>
  <si>
    <t>Eloy Elementary District</t>
  </si>
  <si>
    <t>Sacaton Elementary District</t>
  </si>
  <si>
    <t>Mountain View Elementary School</t>
  </si>
  <si>
    <t>Yuma Elementary District</t>
  </si>
  <si>
    <t>Fit Kids, Inc. dba Champion Schools</t>
  </si>
  <si>
    <t>The Charter Foundation, Inc.</t>
  </si>
  <si>
    <t>Sunset Vista</t>
  </si>
  <si>
    <t>Balsz Elementary District</t>
  </si>
  <si>
    <t>Arizona Community Development Corporation</t>
  </si>
  <si>
    <t>Quentin Elementary School</t>
  </si>
  <si>
    <t>Sun Valley Elementary School</t>
  </si>
  <si>
    <t>K-11</t>
  </si>
  <si>
    <t>Sanders Middle School</t>
  </si>
  <si>
    <t>Mcnary Elementary District</t>
  </si>
  <si>
    <t>Mcnary Elementary School</t>
  </si>
  <si>
    <t>La Senita Elementary</t>
  </si>
  <si>
    <t>Cragin Elementary School</t>
  </si>
  <si>
    <t>Sopori Elementary School</t>
  </si>
  <si>
    <t>Indian Oasis Primary Elementary School</t>
  </si>
  <si>
    <t>Tsehootsooi Intermediate Learning Center</t>
  </si>
  <si>
    <t>Round Valley Middle School</t>
  </si>
  <si>
    <t>Carmichael Elementary School</t>
  </si>
  <si>
    <t>Thomas M Knoles Elementary School</t>
  </si>
  <si>
    <t>Mount Elden Middle School</t>
  </si>
  <si>
    <t>Tuba City Elementary School</t>
  </si>
  <si>
    <t>Emerson Elementary School</t>
  </si>
  <si>
    <t>Michael T. Hughes Elementary School</t>
  </si>
  <si>
    <t>Roosevelt Elementary School</t>
  </si>
  <si>
    <t>Stapley Junior High School</t>
  </si>
  <si>
    <t>Desert View Elementary School</t>
  </si>
  <si>
    <t>Mountain Sky Middle School</t>
  </si>
  <si>
    <t>David Crockett Elementary School</t>
  </si>
  <si>
    <t>Griffith Elementary School</t>
  </si>
  <si>
    <t>Madison Camelview Elementary</t>
  </si>
  <si>
    <t>Ignacio Conchos School</t>
  </si>
  <si>
    <t>Granada Elementary School-West Campus</t>
  </si>
  <si>
    <t>Choice Learning Academy</t>
  </si>
  <si>
    <t>Westwood Elementary School</t>
  </si>
  <si>
    <t>Cerbat Elementary</t>
  </si>
  <si>
    <t>Bonnie Brennan School</t>
  </si>
  <si>
    <t>Lynn Urquides</t>
  </si>
  <si>
    <t>Manzo Elementary School</t>
  </si>
  <si>
    <t>Marshall Elementary School</t>
  </si>
  <si>
    <t>Soleng Tom Elementary School</t>
  </si>
  <si>
    <t>Marana Middle School</t>
  </si>
  <si>
    <t>Lulu Walker School</t>
  </si>
  <si>
    <t>Apollo Middle School</t>
  </si>
  <si>
    <t>First Avenue Elementary School</t>
  </si>
  <si>
    <t>Palo Verde School</t>
  </si>
  <si>
    <t>Saguaro Elementary School</t>
  </si>
  <si>
    <t>Challenger Elementary School</t>
  </si>
  <si>
    <t>G. Frank Davidson</t>
  </si>
  <si>
    <t>American Basic Schools LLC</t>
  </si>
  <si>
    <t>Burke Basic School</t>
  </si>
  <si>
    <t>Pathfinder Charter School Foundation</t>
  </si>
  <si>
    <t>Imagine Cortez Park Elementary</t>
  </si>
  <si>
    <t>Weitzel's Puente de Hozho Bilingual Magnet School</t>
  </si>
  <si>
    <t>Freedom Academy, Inc.</t>
  </si>
  <si>
    <t>Freedom Academy</t>
  </si>
  <si>
    <t>Joseph City Junior High School</t>
  </si>
  <si>
    <t>Imagine Desert West Middle, Inc.</t>
  </si>
  <si>
    <t>Imagine Desert West Middle</t>
  </si>
  <si>
    <t>Kaizen Education Foundation dba Liberty Arts Academy</t>
  </si>
  <si>
    <t>Liberty Arts Academy</t>
  </si>
  <si>
    <t>Sun Valley Academy - South Mountain, Inc.</t>
  </si>
  <si>
    <t>Sun Valley Academy</t>
  </si>
  <si>
    <t>McCorkle PK-8</t>
  </si>
  <si>
    <t>Ethos Academy - A Challenge Foundation Academy</t>
  </si>
  <si>
    <t>Ethos Academy- A Challenge Foundation Academy</t>
  </si>
  <si>
    <t>Synergy Public School, Inc.</t>
  </si>
  <si>
    <t>Synergy Public School</t>
  </si>
  <si>
    <t>AmeriSchools Academy - Camelback</t>
  </si>
  <si>
    <t>Western Valley Middle School</t>
  </si>
  <si>
    <t>Pima Prevention Partnership dba Pima Partnership Academy</t>
  </si>
  <si>
    <t>Pima Partnership Academy</t>
  </si>
  <si>
    <t>West Valley Arts and Technology Academy, Inc.</t>
  </si>
  <si>
    <t>Riverbend Prep</t>
  </si>
  <si>
    <t>STEP UP Schools, Inc.</t>
  </si>
  <si>
    <t>STEP UP SCHOOL</t>
  </si>
  <si>
    <t>Redbird Elementary School</t>
  </si>
  <si>
    <t>Carson Junior  High School</t>
  </si>
  <si>
    <t>Camp Verde Middle School</t>
  </si>
  <si>
    <t>Kaizen Education Foundation dba Discover U Elementary School</t>
  </si>
  <si>
    <t>Discover U</t>
  </si>
  <si>
    <t>Mesa Center for Success</t>
  </si>
  <si>
    <t>Arizona Autism Charter School, West Valley Campus</t>
  </si>
  <si>
    <t>Kaizen Education Foundation dba South Pointe Junior High School</t>
  </si>
  <si>
    <t>South Pointe Junior High School</t>
  </si>
  <si>
    <t>Camp Verde Elementary School</t>
  </si>
  <si>
    <t>High Desert Middle School</t>
  </si>
  <si>
    <t>Arizona Autism Charter School -Tucson Upper School Campus</t>
  </si>
  <si>
    <t>Bowie Elementary School</t>
  </si>
  <si>
    <t>Myers-Ganoung Elementary School</t>
  </si>
  <si>
    <t>Le Pera Elementary School</t>
  </si>
  <si>
    <t>Sinagua Middle School</t>
  </si>
  <si>
    <t>Cactus Wren Elementary School</t>
  </si>
  <si>
    <t>Whittier Elementary School</t>
  </si>
  <si>
    <t>West Elementary School</t>
  </si>
  <si>
    <t>Heartland Ranch Elementary School</t>
  </si>
  <si>
    <t>Casa Grande Middle School</t>
  </si>
  <si>
    <t>Shaw Butte School</t>
  </si>
  <si>
    <t>L M Prince School</t>
  </si>
  <si>
    <t>Ganado Intermediate School</t>
  </si>
  <si>
    <t>Ganado Middle School</t>
  </si>
  <si>
    <t>Mesa View Elementary</t>
  </si>
  <si>
    <t>Ray Borane Middle School</t>
  </si>
  <si>
    <t>W F Killip Elementary School</t>
  </si>
  <si>
    <t>Grand Canyon Elementary</t>
  </si>
  <si>
    <t>Tuba City Junior High School</t>
  </si>
  <si>
    <t>Lee Kornegay Intermediate School</t>
  </si>
  <si>
    <t>Adams Elementary School</t>
  </si>
  <si>
    <t>Rhodes Junior High School</t>
  </si>
  <si>
    <t>Desert Palms Elementary School</t>
  </si>
  <si>
    <t>Fountain Hills Middle School</t>
  </si>
  <si>
    <t>Nadaburg Elementary School</t>
  </si>
  <si>
    <t>Maie Bartlett Heard School</t>
  </si>
  <si>
    <t>Lowell Elementary School</t>
  </si>
  <si>
    <t>Holdeman Elementary School</t>
  </si>
  <si>
    <t>Cecil Shamley School</t>
  </si>
  <si>
    <t>Scales Technology Academy</t>
  </si>
  <si>
    <t>Fees College Preparatory Middle School</t>
  </si>
  <si>
    <t>Alta Vista Elementary School</t>
  </si>
  <si>
    <t>Cholla Middle School</t>
  </si>
  <si>
    <t>Larry C Kennedy School</t>
  </si>
  <si>
    <t>Loma Linda Elementary School</t>
  </si>
  <si>
    <t>Pat Tillman Middle School</t>
  </si>
  <si>
    <t>Glendale Landmark School</t>
  </si>
  <si>
    <t>Harold W Smith School</t>
  </si>
  <si>
    <t>Don Mensendick School</t>
  </si>
  <si>
    <t>Percy L Julian School</t>
  </si>
  <si>
    <t>T G Barr School</t>
  </si>
  <si>
    <t>John R Davis School</t>
  </si>
  <si>
    <t>Southwest Elementary School</t>
  </si>
  <si>
    <t>Frank Borman School</t>
  </si>
  <si>
    <t>Palm Lane</t>
  </si>
  <si>
    <t>Villa De Paz Elementary School</t>
  </si>
  <si>
    <t>Pioneer Technology &amp; Arts Academy of Arizona</t>
  </si>
  <si>
    <t>Thunderbolt Middle School</t>
  </si>
  <si>
    <t>Havasupai Elementary School</t>
  </si>
  <si>
    <t>Kingman Middle School</t>
  </si>
  <si>
    <t>Holbrook Junior High School</t>
  </si>
  <si>
    <t>Borton Primary Magnet School</t>
  </si>
  <si>
    <t>Dietz K-8 School</t>
  </si>
  <si>
    <t>Drachman Primary Magnet School</t>
  </si>
  <si>
    <t>Hollinger K-8 School</t>
  </si>
  <si>
    <t>Miller Elementary School</t>
  </si>
  <si>
    <t>Pueblo Gardens Elementary</t>
  </si>
  <si>
    <t>C E Rose Elementary School</t>
  </si>
  <si>
    <t>Tully Elementary Accelerated Magnet School</t>
  </si>
  <si>
    <t>Vesey Elementary School</t>
  </si>
  <si>
    <t>John B Wright Elementary School</t>
  </si>
  <si>
    <t>Mansfeld Middle Magnet School</t>
  </si>
  <si>
    <t>Safford K-8 School</t>
  </si>
  <si>
    <t>Secrist Middle School</t>
  </si>
  <si>
    <t>Utterback Middle School</t>
  </si>
  <si>
    <t>Alice Vail Middle School</t>
  </si>
  <si>
    <t>E C Nash School</t>
  </si>
  <si>
    <t>Craycroft Elementary School</t>
  </si>
  <si>
    <t>Los Ninos Elementary School</t>
  </si>
  <si>
    <t>Maricopa Wells Middle School</t>
  </si>
  <si>
    <t>J. O. Combs Middle School</t>
  </si>
  <si>
    <t>Ironwood School</t>
  </si>
  <si>
    <t>Stanfield Elementary District</t>
  </si>
  <si>
    <t>Stanfield Elementary School</t>
  </si>
  <si>
    <t>Wade Carpenter Middle School</t>
  </si>
  <si>
    <t>Mayer Elementary School</t>
  </si>
  <si>
    <t>Castle Dome Middle School</t>
  </si>
  <si>
    <t>Rancho Santa Fe Elementary School</t>
  </si>
  <si>
    <t>Excelencia School</t>
  </si>
  <si>
    <t>Cactus Middle School</t>
  </si>
  <si>
    <t>La Paloma Academy</t>
  </si>
  <si>
    <t>Amberlea Elementary School</t>
  </si>
  <si>
    <t>Cheatham Elementary School</t>
  </si>
  <si>
    <t>Kings Ridge School</t>
  </si>
  <si>
    <t>Copper Basin</t>
  </si>
  <si>
    <t>Billy Lane Lauffer Middle School</t>
  </si>
  <si>
    <t>Bernard Black Elementary School</t>
  </si>
  <si>
    <t>Ellsworth Elementary School</t>
  </si>
  <si>
    <t>Villago Middle School</t>
  </si>
  <si>
    <t>Dos Rios Elementary</t>
  </si>
  <si>
    <t>Desert Wind Middle School</t>
  </si>
  <si>
    <t>Raúl H. Castro Middle School: Academy of Fine Arts</t>
  </si>
  <si>
    <t>Pioneer Preparatory School</t>
  </si>
  <si>
    <t>Pioneer Preparatory - A Challenge Foundation</t>
  </si>
  <si>
    <t>ASU Preparatory Academy - Phoenix Middle School</t>
  </si>
  <si>
    <t>Champion Chandler</t>
  </si>
  <si>
    <t>Gallego Intermediate Fine Arts Magnet School</t>
  </si>
  <si>
    <t>Solano School</t>
  </si>
  <si>
    <t>Summit View Elementary</t>
  </si>
  <si>
    <t>Imagine Charter Elementary at Camelback, Inc.</t>
  </si>
  <si>
    <t>Imagine Camelback Elementary</t>
  </si>
  <si>
    <t>Music Mountain Jr./Sr. High School</t>
  </si>
  <si>
    <t>Toltec School District</t>
  </si>
  <si>
    <t>Toltec Elementary School</t>
  </si>
  <si>
    <t>John Q Thomas Elementary School</t>
  </si>
  <si>
    <t>Gila Bend Elementary</t>
  </si>
  <si>
    <t>Fox Creek Jr High School</t>
  </si>
  <si>
    <t>Edkey, Inc. - Sequoia Ranch School</t>
  </si>
  <si>
    <t>Children First Leadership Academy</t>
  </si>
  <si>
    <t>Vector School District, Inc.</t>
  </si>
  <si>
    <t>Vector Prep and Arts Academy</t>
  </si>
  <si>
    <t>Ed &amp; Verma Pastor Elementary School</t>
  </si>
  <si>
    <t>Doolen Middle School</t>
  </si>
  <si>
    <t>Coolidge Jr. High School</t>
  </si>
  <si>
    <t>Eloy Intermediate School</t>
  </si>
  <si>
    <t>Pistor Middle School</t>
  </si>
  <si>
    <t>Anna Lawrence Intermediate School</t>
  </si>
  <si>
    <t>Round Rock Elementary School</t>
  </si>
  <si>
    <t>Harriet Johnson Primary School</t>
  </si>
  <si>
    <t>Picacho Elementary District</t>
  </si>
  <si>
    <t>Picacho School</t>
  </si>
  <si>
    <t>Incito Schools</t>
  </si>
  <si>
    <t>Raul Grijalva Elementary School</t>
  </si>
  <si>
    <t>Tsehootsooi Middle School</t>
  </si>
  <si>
    <t>Kino Junior High School</t>
  </si>
  <si>
    <t>Cartwright School</t>
  </si>
  <si>
    <t>Magee Middle School</t>
  </si>
  <si>
    <t>Eloy Junior High School</t>
  </si>
  <si>
    <t>Morgan Maxwell School</t>
  </si>
  <si>
    <t>Arizona City Elementary School</t>
  </si>
  <si>
    <t>Valencia Middle School</t>
  </si>
  <si>
    <t>Kaizen Education Foundation dba Vista Grove Preparatory Academy Elementary</t>
  </si>
  <si>
    <t>Baboquivari Middle School</t>
  </si>
  <si>
    <t>CSI-LA (Reidentified)</t>
  </si>
  <si>
    <t>Red Mesa Junior High School</t>
  </si>
  <si>
    <t>Sacaton Middle School</t>
  </si>
  <si>
    <t>Tsehootsooi Primary Learning Center</t>
  </si>
  <si>
    <t>Pinon Accelerated Middle School</t>
  </si>
  <si>
    <t>Gateway School</t>
  </si>
  <si>
    <t>StrengthBuilding Partners</t>
  </si>
  <si>
    <t>Las Puertas Community School</t>
  </si>
  <si>
    <t>Peach Springs School</t>
  </si>
  <si>
    <t>San Carlos Middle School</t>
  </si>
  <si>
    <t>Canyon Day Junior High School</t>
  </si>
  <si>
    <t>Rice Elementary School</t>
  </si>
  <si>
    <t>Heritage Middle School</t>
  </si>
  <si>
    <t>Low Achievement
Status (CSILA/MROLA)</t>
  </si>
  <si>
    <t>Grad Rate Status (CSIG/MROG)</t>
  </si>
  <si>
    <t>ATSI Subgroups</t>
  </si>
  <si>
    <t>African American</t>
  </si>
  <si>
    <t>African American; SWD</t>
  </si>
  <si>
    <t>ELFEP14</t>
  </si>
  <si>
    <t>IE12</t>
  </si>
  <si>
    <t>ELFEP14; SWD</t>
  </si>
  <si>
    <t>IE12; SWD</t>
  </si>
  <si>
    <t>IE12; Native American</t>
  </si>
  <si>
    <t>Native American</t>
  </si>
  <si>
    <t>Native American; SWD</t>
  </si>
  <si>
    <t>SWD</t>
  </si>
  <si>
    <t>TSI</t>
  </si>
  <si>
    <t>ATSI/CSIT 
Identification</t>
  </si>
  <si>
    <t>SWD; ELFEP14</t>
  </si>
  <si>
    <t>SWD; IE12</t>
  </si>
  <si>
    <t>SWD; IE12; ELFEP14</t>
  </si>
  <si>
    <t>White; SWD</t>
  </si>
  <si>
    <t>SWD; African American</t>
  </si>
  <si>
    <t>Hispanic or Latino</t>
  </si>
  <si>
    <t>Hispanic or Latino; IE12</t>
  </si>
  <si>
    <t>Hispanic or Latino; White</t>
  </si>
  <si>
    <t>IE12; Hispanic or Latino</t>
  </si>
  <si>
    <t>Native American; SWD; ELFEP14</t>
  </si>
  <si>
    <t>SWD; IE12; Native American</t>
  </si>
  <si>
    <t>SWD; Native American</t>
  </si>
  <si>
    <t>SWD; Native American; ELFEP14; IE12</t>
  </si>
  <si>
    <t>SWD; Native American; IE12</t>
  </si>
  <si>
    <t>CSI-LA; ATSI</t>
  </si>
  <si>
    <t>CSI-LA; CSI-T</t>
  </si>
  <si>
    <t>CSI-LA; MRO-G; CSI-T</t>
  </si>
  <si>
    <t>MRO-LA; MRO-G; ATSI</t>
  </si>
  <si>
    <t>MRO-LA; ATSI</t>
  </si>
  <si>
    <t>MRO-LA; MRO-G; CSI-T</t>
  </si>
  <si>
    <t>MRO-LA; CSI-T</t>
  </si>
  <si>
    <t>MRO-LA; MRO-G</t>
  </si>
  <si>
    <t>ATSI; TSI</t>
  </si>
  <si>
    <t>CSI-G; TSI</t>
  </si>
  <si>
    <t>MRO-G; TSI</t>
  </si>
  <si>
    <t>CSI-G; ATSI</t>
  </si>
  <si>
    <t>MRO-G; ATSI</t>
  </si>
  <si>
    <t>MRO-G; CSI-T</t>
  </si>
  <si>
    <t>CSI-LA; CSI-G</t>
  </si>
  <si>
    <t>CSI-LA; MRO-G</t>
  </si>
  <si>
    <t>CSI-LA</t>
  </si>
  <si>
    <t>Virtual School of Arizona</t>
  </si>
  <si>
    <t>B</t>
  </si>
  <si>
    <t>A</t>
  </si>
  <si>
    <t>C</t>
  </si>
  <si>
    <t>UR</t>
  </si>
  <si>
    <t>F</t>
  </si>
  <si>
    <t>D</t>
  </si>
  <si>
    <t>Federal Identification for School Improvement is based on many factors.</t>
  </si>
  <si>
    <t>Subgroups within schools may be identified for one of two reasons:</t>
  </si>
  <si>
    <t>Low Academic Achievement - the lowest performing 5% of Title I schools, identified every three years.</t>
  </si>
  <si>
    <t>Low Graduation Rate - any high school graduating fewer than 66.67% of their 5th-year graduation cohort, identified every three years.</t>
  </si>
  <si>
    <t>Failure to Exit Additional Targeted Support and Improvement status within the state-determined timeline, currently set at six years.</t>
  </si>
  <si>
    <t>Targeted Support and Improvement - when a school subgroup has performed in the lowest category in each of the three prior years of data, identified annually with no exit criteria.</t>
  </si>
  <si>
    <t>Additional Targeted Support and Improvement - when a subgroup would qualify for CSI-LA if treated as a school on its own - identified every six years.</t>
  </si>
  <si>
    <t>Any CSI-G school not exiting such status after three years</t>
  </si>
  <si>
    <t>Any CSI-LA school not exiting such status after three years</t>
  </si>
  <si>
    <t>Any CSI-T not exiting such status after three years - the first eligible CSI-T cycle will be in 2028.</t>
  </si>
  <si>
    <t>CSI-LA:</t>
  </si>
  <si>
    <t>CSI-G:</t>
  </si>
  <si>
    <t>CSI-T:</t>
  </si>
  <si>
    <t>TSI:</t>
  </si>
  <si>
    <t>ATSI:</t>
  </si>
  <si>
    <t>MRO-LA:</t>
  </si>
  <si>
    <t>MRO-G:</t>
  </si>
  <si>
    <t>MRO-T:</t>
  </si>
  <si>
    <r>
      <t xml:space="preserve">A school identified for any CSI status may elevate to </t>
    </r>
    <r>
      <rPr>
        <i/>
        <sz val="12"/>
        <color theme="1"/>
        <rFont val="Aptos Narrow"/>
        <family val="2"/>
        <scheme val="minor"/>
      </rPr>
      <t>More Rigorous Options (MRO)</t>
    </r>
    <r>
      <rPr>
        <sz val="12"/>
        <color theme="1"/>
        <rFont val="Aptos Narrow"/>
        <family val="2"/>
        <scheme val="minor"/>
      </rPr>
      <t xml:space="preserve"> if they fail to exit within a certain timeframe - currently all such MRO elevations are set to three years. </t>
    </r>
  </si>
  <si>
    <r>
      <t xml:space="preserve">Schools may be identified for </t>
    </r>
    <r>
      <rPr>
        <b/>
        <sz val="12"/>
        <color theme="1"/>
        <rFont val="Aptos Narrow"/>
        <family val="2"/>
        <scheme val="minor"/>
      </rPr>
      <t>Comprehensive Support and Improvement (CSI)</t>
    </r>
    <r>
      <rPr>
        <sz val="12"/>
        <color theme="1"/>
        <rFont val="Aptos Narrow"/>
        <family val="2"/>
        <scheme val="minor"/>
      </rPr>
      <t xml:space="preserve"> for one of three reasons:</t>
    </r>
  </si>
  <si>
    <t>2024–2025+ Federal School Improvement Business Rules</t>
  </si>
  <si>
    <t>For full details and guidelines on Federal Accountability Designations, 
please see the Federal School Improvement Business Rules:</t>
  </si>
  <si>
    <t>LG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</si>
</sst>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right" vertical="top" wrapText="1"/>
    </xf>
    <xf numFmtId="0" fontId="2" fillId="0" borderId="0" xfId="1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NumberFormat="1" applyFont="1"/>
    <xf numFmtId="0" fontId="0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18">
    <dxf>
      <font>
        <b val="0"/>
        <i/>
        <strike/>
        <color theme="0" tint="-0.34998626667073579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decloud.sharepoint.com/sites/SchoolImprovmentUnit/Shared%20Documents/Data%20and%20Business%20Rules/Master/All%20Identified%20Schools%20FY2026%20-%20Source.xlsx" TargetMode="External"/><Relationship Id="rId1" Type="http://schemas.openxmlformats.org/officeDocument/2006/relationships/externalLinkPath" Target="https://adecloud.sharepoint.com/sites/SchoolImprovmentUnit/Shared%20Documents/Data%20and%20Business%20Rules/Master/All%20Identified%20Schools%20FY2026%20-%20Sour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SI IDs"/>
      <sheetName val="Full Exits"/>
      <sheetName val="What's left"/>
      <sheetName val="V2 Assignment List"/>
      <sheetName val="All Result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2861E4-035D-498E-9419-F40D1950B2E2}" name="EligSchools" displayName="EligSchools" ref="A1:O355" totalsRowShown="0" headerRowDxfId="17" dataDxfId="16">
  <autoFilter ref="A1:O355" xr:uid="{F32861E4-035D-498E-9419-F40D1950B2E2}"/>
  <sortState xmlns:xlrd2="http://schemas.microsoft.com/office/spreadsheetml/2017/richdata2" ref="A2:O355">
    <sortCondition ref="C1:C355"/>
  </sortState>
  <tableColumns count="15">
    <tableColumn id="3" xr3:uid="{DB1F953F-BA1E-4ED8-A009-6F884B091FEC}" name="LEAID" dataDxfId="15"/>
    <tableColumn id="4" xr3:uid="{9BD4CC35-5E07-4832-B412-5999212B6FFC}" name="LEA" dataDxfId="14"/>
    <tableColumn id="2" xr3:uid="{FCCA3F29-E976-4702-B123-A577403B9E2A}" name="School Name" dataDxfId="13"/>
    <tableColumn id="1" xr3:uid="{447E81EB-D6C0-4273-8393-99E1387F5D8A}" name="SchoolID" dataDxfId="12"/>
    <tableColumn id="11" xr3:uid="{ED8C06FC-2A57-44D0-8824-C7299276FA69}" name="Federal _x000a_Model" dataDxfId="11"/>
    <tableColumn id="5" xr3:uid="{597ED110-5A4F-433F-AC0C-3BAD0D3D932F}" name="Identified for Federal School Improvement" dataDxfId="10"/>
    <tableColumn id="16" xr3:uid="{25550193-2F00-4DBA-98CF-65AE3C9C32AE}" name="Low Achievement_x000a_Status (CSILA/MROLA)" dataDxfId="9"/>
    <tableColumn id="17" xr3:uid="{CBA62D63-375D-4749-A892-21350D3C99C5}" name="Grad Rate Status (CSIG/MROG)" dataDxfId="8"/>
    <tableColumn id="21" xr3:uid="{4BBFB3A6-C7EB-478B-A896-8CE375CF5868}" name="ATSI/CSIT _x000a_Identification" dataDxfId="7"/>
    <tableColumn id="20" xr3:uid="{E21A4C97-5DD0-4C4E-9399-F51AE4DD2B66}" name="ATSI Subgroups Identified_x000a_(Count)" dataDxfId="6"/>
    <tableColumn id="7" xr3:uid="{62C42857-DBC3-4AD8-8FE8-773714E29D7A}" name="ATSI Subgroups" dataDxfId="5"/>
    <tableColumn id="24" xr3:uid="{C2787283-DC91-447D-9EC6-98D7DBFD6FF0}" name="TSI _x000a_Status" dataDxfId="4"/>
    <tableColumn id="25" xr3:uid="{716BC2EE-FE84-4726-8D4E-6115EEBEA43D}" name="TSI _x000a_Subgroups _x000a_(if any)" dataDxfId="3"/>
    <tableColumn id="40" xr3:uid="{349D8061-545B-4D9C-B412-07A9FD6E872C}" name="LG 2025" dataDxfId="2"/>
    <tableColumn id="6" xr3:uid="{7C79EF42-36D1-4203-92CC-252E829F940B}" name="LG 2026" dataDxfId="1">
      <calculatedColumnFormula>_xlfn.XLOOKUP(EligSchools[[#This Row],[SchoolID]],[1]!Retained_and_New_IDs[SchoolCode],[1]!Retained_and_New_IDs[Federally Identified],"Missing")</calculatedColumn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zed.gov/sites/default/files/2025/08/FSI%20Business%20Rules%20SY%202024-2025%2B_0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F452-1746-481E-9E2A-CF2AF1FC1A8F}">
  <dimension ref="A1:L17"/>
  <sheetViews>
    <sheetView showGridLines="0" tabSelected="1" workbookViewId="0">
      <selection sqref="A1:B1"/>
    </sheetView>
  </sheetViews>
  <sheetFormatPr defaultRowHeight="15" x14ac:dyDescent="0.25"/>
  <cols>
    <col min="1" max="1" width="19.42578125" style="3" customWidth="1"/>
    <col min="2" max="2" width="89.28515625" style="3" customWidth="1"/>
    <col min="3" max="12" width="9.140625" style="3"/>
    <col min="13" max="16384" width="9.140625" style="4"/>
  </cols>
  <sheetData>
    <row r="1" spans="1:12" s="6" customFormat="1" ht="30" customHeight="1" x14ac:dyDescent="0.25">
      <c r="A1" s="10" t="s">
        <v>601</v>
      </c>
      <c r="B1" s="10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 x14ac:dyDescent="0.25">
      <c r="A2" s="9" t="s">
        <v>620</v>
      </c>
      <c r="B2" s="9"/>
    </row>
    <row r="3" spans="1:12" ht="30" x14ac:dyDescent="0.25">
      <c r="A3" s="7" t="s">
        <v>611</v>
      </c>
      <c r="B3" s="3" t="s">
        <v>603</v>
      </c>
    </row>
    <row r="4" spans="1:12" ht="30" customHeight="1" x14ac:dyDescent="0.25">
      <c r="A4" s="7" t="s">
        <v>612</v>
      </c>
      <c r="B4" s="3" t="s">
        <v>604</v>
      </c>
    </row>
    <row r="5" spans="1:12" ht="30" customHeight="1" x14ac:dyDescent="0.25">
      <c r="A5" s="7" t="s">
        <v>613</v>
      </c>
      <c r="B5" s="3" t="s">
        <v>605</v>
      </c>
    </row>
    <row r="7" spans="1:12" ht="15.75" x14ac:dyDescent="0.25">
      <c r="A7" s="9" t="s">
        <v>602</v>
      </c>
      <c r="B7" s="9"/>
    </row>
    <row r="8" spans="1:12" ht="30" customHeight="1" x14ac:dyDescent="0.25">
      <c r="A8" s="7" t="s">
        <v>614</v>
      </c>
      <c r="B8" s="3" t="s">
        <v>606</v>
      </c>
    </row>
    <row r="9" spans="1:12" ht="30" customHeight="1" x14ac:dyDescent="0.25">
      <c r="A9" s="7" t="s">
        <v>615</v>
      </c>
      <c r="B9" s="3" t="s">
        <v>607</v>
      </c>
    </row>
    <row r="11" spans="1:12" ht="30" customHeight="1" x14ac:dyDescent="0.25">
      <c r="A11" s="9" t="s">
        <v>619</v>
      </c>
      <c r="B11" s="9"/>
    </row>
    <row r="12" spans="1:12" x14ac:dyDescent="0.25">
      <c r="A12" s="7" t="s">
        <v>616</v>
      </c>
      <c r="B12" s="3" t="s">
        <v>609</v>
      </c>
    </row>
    <row r="13" spans="1:12" x14ac:dyDescent="0.25">
      <c r="A13" s="7" t="s">
        <v>617</v>
      </c>
      <c r="B13" s="3" t="s">
        <v>608</v>
      </c>
    </row>
    <row r="14" spans="1:12" x14ac:dyDescent="0.25">
      <c r="A14" s="7" t="s">
        <v>618</v>
      </c>
      <c r="B14" s="3" t="s">
        <v>610</v>
      </c>
    </row>
    <row r="16" spans="1:12" ht="30" customHeight="1" x14ac:dyDescent="0.25">
      <c r="A16" s="11" t="s">
        <v>622</v>
      </c>
      <c r="B16" s="11"/>
    </row>
    <row r="17" spans="1:1" x14ac:dyDescent="0.25">
      <c r="A17" s="8" t="s">
        <v>621</v>
      </c>
    </row>
  </sheetData>
  <sheetProtection algorithmName="SHA-512" hashValue="33oDJzR0x9O6nmfa06KK7oP7Los6QZk8zhG30rTaEjVnM2vL0Rx1cW7WNjx0BpagaoFC4fUyMj1Lf6vohGyfYg==" saltValue="xBk0nuDJe8kSPjo6PvAr9w==" spinCount="100000" sheet="1" objects="1" scenarios="1"/>
  <mergeCells count="5">
    <mergeCell ref="A11:B11"/>
    <mergeCell ref="A1:B1"/>
    <mergeCell ref="A2:B2"/>
    <mergeCell ref="A7:B7"/>
    <mergeCell ref="A16:B16"/>
  </mergeCells>
  <hyperlinks>
    <hyperlink ref="A17" r:id="rId1" display="https://www.azed.gov/sites/default/files/2025/08/FSI Business Rules SY 2024-2025%2B_0.pdf" xr:uid="{46F4EE65-66B1-4639-B1E8-63E207E632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A634D-1B36-4904-B619-19EC2AF9A9D5}">
  <sheetPr>
    <pageSetUpPr autoPageBreaks="0"/>
  </sheetPr>
  <dimension ref="A1:O355"/>
  <sheetViews>
    <sheetView zoomScaleNormal="100" workbookViewId="0">
      <selection activeCell="C1" sqref="C1"/>
    </sheetView>
  </sheetViews>
  <sheetFormatPr defaultRowHeight="15" x14ac:dyDescent="0.25"/>
  <cols>
    <col min="1" max="1" width="8.5703125" bestFit="1" customWidth="1"/>
    <col min="2" max="2" width="76.140625" bestFit="1" customWidth="1"/>
    <col min="3" max="3" width="72.28515625" bestFit="1" customWidth="1"/>
    <col min="4" max="4" width="11.42578125" bestFit="1" customWidth="1"/>
    <col min="5" max="5" width="10" bestFit="1" customWidth="1"/>
    <col min="6" max="6" width="22.5703125" bestFit="1" customWidth="1"/>
    <col min="7" max="7" width="23.7109375" bestFit="1" customWidth="1"/>
    <col min="8" max="8" width="18.42578125" bestFit="1" customWidth="1"/>
    <col min="9" max="9" width="15.5703125" bestFit="1" customWidth="1"/>
    <col min="10" max="10" width="17.28515625" bestFit="1" customWidth="1"/>
    <col min="11" max="11" width="33.85546875" bestFit="1" customWidth="1"/>
    <col min="12" max="12" width="9" bestFit="1" customWidth="1"/>
    <col min="13" max="13" width="17.28515625" bestFit="1" customWidth="1"/>
    <col min="14" max="14" width="10.140625" bestFit="1" customWidth="1"/>
  </cols>
  <sheetData>
    <row r="1" spans="1:15" s="1" customFormat="1" ht="45" x14ac:dyDescent="0.25">
      <c r="A1" s="1" t="s">
        <v>1</v>
      </c>
      <c r="B1" s="1" t="s">
        <v>2</v>
      </c>
      <c r="C1" s="1" t="s">
        <v>3</v>
      </c>
      <c r="D1" s="1" t="s">
        <v>0</v>
      </c>
      <c r="E1" s="2" t="s">
        <v>4</v>
      </c>
      <c r="F1" s="2" t="s">
        <v>9</v>
      </c>
      <c r="G1" s="2" t="s">
        <v>548</v>
      </c>
      <c r="H1" s="2" t="s">
        <v>549</v>
      </c>
      <c r="I1" s="2" t="s">
        <v>562</v>
      </c>
      <c r="J1" s="2" t="s">
        <v>7</v>
      </c>
      <c r="K1" s="1" t="s">
        <v>550</v>
      </c>
      <c r="L1" s="2" t="s">
        <v>5</v>
      </c>
      <c r="M1" s="2" t="s">
        <v>6</v>
      </c>
      <c r="N1" s="1" t="s">
        <v>8</v>
      </c>
      <c r="O1" s="13" t="s">
        <v>623</v>
      </c>
    </row>
    <row r="2" spans="1:15" x14ac:dyDescent="0.25">
      <c r="A2">
        <v>79213</v>
      </c>
      <c r="B2" t="s">
        <v>188</v>
      </c>
      <c r="C2" t="s">
        <v>189</v>
      </c>
      <c r="D2">
        <v>10795</v>
      </c>
      <c r="E2" t="s">
        <v>12</v>
      </c>
      <c r="F2" t="s">
        <v>584</v>
      </c>
      <c r="G2" t="s">
        <v>187</v>
      </c>
      <c r="H2" t="s">
        <v>114</v>
      </c>
      <c r="N2" t="s">
        <v>595</v>
      </c>
      <c r="O2" s="12" t="e">
        <f>_xlfn.XLOOKUP(EligSchools[[#This Row],[SchoolID]],[1]!Retained_and_New_IDs[SchoolCode],[1]!Retained_and_New_IDs[Federally Identified],"Missing")</f>
        <v>#REF!</v>
      </c>
    </row>
    <row r="3" spans="1:15" x14ac:dyDescent="0.25">
      <c r="A3">
        <v>4235</v>
      </c>
      <c r="B3" t="s">
        <v>82</v>
      </c>
      <c r="C3" t="s">
        <v>422</v>
      </c>
      <c r="D3">
        <v>4913</v>
      </c>
      <c r="E3" t="s">
        <v>282</v>
      </c>
      <c r="F3" t="s">
        <v>172</v>
      </c>
      <c r="I3" t="s">
        <v>172</v>
      </c>
      <c r="J3">
        <v>1</v>
      </c>
      <c r="K3" t="s">
        <v>560</v>
      </c>
      <c r="N3" t="s">
        <v>595</v>
      </c>
      <c r="O3" s="12" t="e">
        <f>_xlfn.XLOOKUP(EligSchools[[#This Row],[SchoolID]],[1]!Retained_and_New_IDs[SchoolCode],[1]!Retained_and_New_IDs[Federally Identified],"Missing")</f>
        <v>#REF!</v>
      </c>
    </row>
    <row r="4" spans="1:15" x14ac:dyDescent="0.25">
      <c r="A4">
        <v>4403</v>
      </c>
      <c r="B4" t="s">
        <v>168</v>
      </c>
      <c r="C4" t="s">
        <v>467</v>
      </c>
      <c r="D4">
        <v>5750</v>
      </c>
      <c r="E4" t="s">
        <v>282</v>
      </c>
      <c r="F4" t="s">
        <v>172</v>
      </c>
      <c r="I4" t="s">
        <v>172</v>
      </c>
      <c r="J4">
        <v>1</v>
      </c>
      <c r="K4" t="s">
        <v>560</v>
      </c>
      <c r="N4" t="s">
        <v>595</v>
      </c>
      <c r="O4" s="12" t="e">
        <f>_xlfn.XLOOKUP(EligSchools[[#This Row],[SchoolID]],[1]!Retained_and_New_IDs[SchoolCode],[1]!Retained_and_New_IDs[Federally Identified],"Missing")</f>
        <v>#REF!</v>
      </c>
    </row>
    <row r="5" spans="1:15" x14ac:dyDescent="0.25">
      <c r="A5">
        <v>4260</v>
      </c>
      <c r="B5" t="s">
        <v>293</v>
      </c>
      <c r="C5" t="s">
        <v>433</v>
      </c>
      <c r="D5">
        <v>5245</v>
      </c>
      <c r="E5" t="s">
        <v>282</v>
      </c>
      <c r="F5" t="s">
        <v>172</v>
      </c>
      <c r="I5" t="s">
        <v>172</v>
      </c>
      <c r="J5">
        <v>1</v>
      </c>
      <c r="K5" t="s">
        <v>560</v>
      </c>
      <c r="N5" t="s">
        <v>595</v>
      </c>
      <c r="O5" s="12" t="e">
        <f>_xlfn.XLOOKUP(EligSchools[[#This Row],[SchoolID]],[1]!Retained_and_New_IDs[SchoolCode],[1]!Retained_and_New_IDs[Federally Identified],"Missing")</f>
        <v>#REF!</v>
      </c>
    </row>
    <row r="6" spans="1:15" x14ac:dyDescent="0.25">
      <c r="A6">
        <v>4422</v>
      </c>
      <c r="B6" t="s">
        <v>185</v>
      </c>
      <c r="C6" t="s">
        <v>186</v>
      </c>
      <c r="D6">
        <v>5861</v>
      </c>
      <c r="E6" t="s">
        <v>12</v>
      </c>
      <c r="F6" t="s">
        <v>584</v>
      </c>
      <c r="G6" t="s">
        <v>187</v>
      </c>
      <c r="H6" t="s">
        <v>114</v>
      </c>
      <c r="N6" t="s">
        <v>596</v>
      </c>
      <c r="O6" s="12" t="e">
        <f>_xlfn.XLOOKUP(EligSchools[[#This Row],[SchoolID]],[1]!Retained_and_New_IDs[SchoolCode],[1]!Retained_and_New_IDs[Federally Identified],"Missing")</f>
        <v>#REF!</v>
      </c>
    </row>
    <row r="7" spans="1:15" x14ac:dyDescent="0.25">
      <c r="A7">
        <v>4412</v>
      </c>
      <c r="B7" t="s">
        <v>54</v>
      </c>
      <c r="C7" t="s">
        <v>55</v>
      </c>
      <c r="D7">
        <v>90822</v>
      </c>
      <c r="E7" t="s">
        <v>12</v>
      </c>
      <c r="F7" t="s">
        <v>14</v>
      </c>
      <c r="H7" t="s">
        <v>14</v>
      </c>
      <c r="N7" t="s">
        <v>597</v>
      </c>
      <c r="O7" s="12" t="e">
        <f>_xlfn.XLOOKUP(EligSchools[[#This Row],[SchoolID]],[1]!Retained_and_New_IDs[SchoolCode],[1]!Retained_and_New_IDs[Federally Identified],"Missing")</f>
        <v>#REF!</v>
      </c>
    </row>
    <row r="8" spans="1:15" x14ac:dyDescent="0.25">
      <c r="A8">
        <v>4283</v>
      </c>
      <c r="B8" t="s">
        <v>308</v>
      </c>
      <c r="C8" t="s">
        <v>483</v>
      </c>
      <c r="D8">
        <v>80419</v>
      </c>
      <c r="E8" t="s">
        <v>282</v>
      </c>
      <c r="F8" t="s">
        <v>172</v>
      </c>
      <c r="I8" t="s">
        <v>172</v>
      </c>
      <c r="J8">
        <v>1</v>
      </c>
      <c r="K8" t="s">
        <v>560</v>
      </c>
      <c r="N8" t="s">
        <v>595</v>
      </c>
      <c r="O8" s="12" t="e">
        <f>_xlfn.XLOOKUP(EligSchools[[#This Row],[SchoolID]],[1]!Retained_and_New_IDs[SchoolCode],[1]!Retained_and_New_IDs[Federally Identified],"Missing")</f>
        <v>#REF!</v>
      </c>
    </row>
    <row r="9" spans="1:15" x14ac:dyDescent="0.25">
      <c r="A9">
        <v>6355</v>
      </c>
      <c r="B9" t="s">
        <v>317</v>
      </c>
      <c r="C9" t="s">
        <v>383</v>
      </c>
      <c r="D9">
        <v>6063</v>
      </c>
      <c r="E9" t="s">
        <v>282</v>
      </c>
      <c r="F9" t="s">
        <v>593</v>
      </c>
      <c r="G9" t="s">
        <v>102</v>
      </c>
      <c r="N9" t="s">
        <v>598</v>
      </c>
      <c r="O9" s="12" t="e">
        <f>_xlfn.XLOOKUP(EligSchools[[#This Row],[SchoolID]],[1]!Retained_and_New_IDs[SchoolCode],[1]!Retained_and_New_IDs[Federally Identified],"Missing")</f>
        <v>#REF!</v>
      </c>
    </row>
    <row r="10" spans="1:15" x14ac:dyDescent="0.25">
      <c r="A10">
        <v>4406</v>
      </c>
      <c r="B10" t="s">
        <v>92</v>
      </c>
      <c r="C10" t="s">
        <v>93</v>
      </c>
      <c r="D10">
        <v>91755</v>
      </c>
      <c r="E10" t="s">
        <v>75</v>
      </c>
      <c r="F10" t="s">
        <v>14</v>
      </c>
      <c r="H10" t="s">
        <v>14</v>
      </c>
      <c r="N10" t="s">
        <v>595</v>
      </c>
      <c r="O10" s="12" t="e">
        <f>_xlfn.XLOOKUP(EligSchools[[#This Row],[SchoolID]],[1]!Retained_and_New_IDs[SchoolCode],[1]!Retained_and_New_IDs[Federally Identified],"Missing")</f>
        <v>#REF!</v>
      </c>
    </row>
    <row r="11" spans="1:15" x14ac:dyDescent="0.25">
      <c r="A11">
        <v>4403</v>
      </c>
      <c r="B11" t="s">
        <v>168</v>
      </c>
      <c r="C11" t="s">
        <v>518</v>
      </c>
      <c r="D11">
        <v>5694</v>
      </c>
      <c r="E11" t="s">
        <v>282</v>
      </c>
      <c r="F11" t="s">
        <v>578</v>
      </c>
      <c r="G11" t="s">
        <v>102</v>
      </c>
      <c r="I11" t="s">
        <v>172</v>
      </c>
      <c r="J11">
        <v>2</v>
      </c>
      <c r="K11" t="s">
        <v>576</v>
      </c>
      <c r="N11" t="s">
        <v>597</v>
      </c>
      <c r="O11" s="12" t="e">
        <f>_xlfn.XLOOKUP(EligSchools[[#This Row],[SchoolID]],[1]!Retained_and_New_IDs[SchoolCode],[1]!Retained_and_New_IDs[Federally Identified],"Missing")</f>
        <v>#REF!</v>
      </c>
    </row>
    <row r="12" spans="1:15" x14ac:dyDescent="0.25">
      <c r="A12">
        <v>79883</v>
      </c>
      <c r="B12" t="s">
        <v>164</v>
      </c>
      <c r="C12" t="s">
        <v>165</v>
      </c>
      <c r="D12">
        <v>6346</v>
      </c>
      <c r="E12" t="s">
        <v>12</v>
      </c>
      <c r="F12" t="s">
        <v>592</v>
      </c>
      <c r="G12" t="s">
        <v>102</v>
      </c>
      <c r="H12" t="s">
        <v>114</v>
      </c>
      <c r="N12" t="s">
        <v>595</v>
      </c>
      <c r="O12" s="12" t="e">
        <f>_xlfn.XLOOKUP(EligSchools[[#This Row],[SchoolID]],[1]!Retained_and_New_IDs[SchoolCode],[1]!Retained_and_New_IDs[Federally Identified],"Missing")</f>
        <v>#REF!</v>
      </c>
    </row>
    <row r="13" spans="1:15" x14ac:dyDescent="0.25">
      <c r="A13">
        <v>4407</v>
      </c>
      <c r="B13" t="s">
        <v>162</v>
      </c>
      <c r="C13" t="s">
        <v>358</v>
      </c>
      <c r="D13">
        <v>5809</v>
      </c>
      <c r="E13" t="s">
        <v>282</v>
      </c>
      <c r="F13" t="s">
        <v>585</v>
      </c>
      <c r="I13" t="s">
        <v>179</v>
      </c>
      <c r="J13">
        <v>1</v>
      </c>
      <c r="K13" t="s">
        <v>560</v>
      </c>
      <c r="L13" t="s">
        <v>561</v>
      </c>
      <c r="M13" t="s">
        <v>553</v>
      </c>
      <c r="N13" t="s">
        <v>597</v>
      </c>
      <c r="O13" s="12" t="e">
        <f>_xlfn.XLOOKUP(EligSchools[[#This Row],[SchoolID]],[1]!Retained_and_New_IDs[SchoolCode],[1]!Retained_and_New_IDs[Federally Identified],"Missing")</f>
        <v>#REF!</v>
      </c>
    </row>
    <row r="14" spans="1:15" x14ac:dyDescent="0.25">
      <c r="A14">
        <v>91958</v>
      </c>
      <c r="B14" t="s">
        <v>247</v>
      </c>
      <c r="C14" t="s">
        <v>402</v>
      </c>
      <c r="D14">
        <v>1002081</v>
      </c>
      <c r="E14" t="s">
        <v>75</v>
      </c>
      <c r="F14" t="s">
        <v>593</v>
      </c>
      <c r="G14" t="s">
        <v>102</v>
      </c>
      <c r="N14" t="s">
        <v>597</v>
      </c>
      <c r="O14" s="12" t="e">
        <f>_xlfn.XLOOKUP(EligSchools[[#This Row],[SchoolID]],[1]!Retained_and_New_IDs[SchoolCode],[1]!Retained_and_New_IDs[Federally Identified],"Missing")</f>
        <v>#REF!</v>
      </c>
    </row>
    <row r="15" spans="1:15" x14ac:dyDescent="0.25">
      <c r="A15">
        <v>91958</v>
      </c>
      <c r="B15" t="s">
        <v>247</v>
      </c>
      <c r="C15" t="s">
        <v>397</v>
      </c>
      <c r="D15">
        <v>1001850</v>
      </c>
      <c r="E15" t="s">
        <v>282</v>
      </c>
      <c r="F15" t="s">
        <v>593</v>
      </c>
      <c r="G15" t="s">
        <v>102</v>
      </c>
      <c r="N15" t="s">
        <v>599</v>
      </c>
      <c r="O15" s="12" t="e">
        <f>_xlfn.XLOOKUP(EligSchools[[#This Row],[SchoolID]],[1]!Retained_and_New_IDs[SchoolCode],[1]!Retained_and_New_IDs[Federally Identified],"Missing")</f>
        <v>#REF!</v>
      </c>
    </row>
    <row r="16" spans="1:15" x14ac:dyDescent="0.25">
      <c r="A16">
        <v>4450</v>
      </c>
      <c r="B16" t="s">
        <v>504</v>
      </c>
      <c r="C16" t="s">
        <v>531</v>
      </c>
      <c r="D16">
        <v>92244</v>
      </c>
      <c r="E16" t="s">
        <v>282</v>
      </c>
      <c r="F16" t="s">
        <v>172</v>
      </c>
      <c r="I16" t="s">
        <v>172</v>
      </c>
      <c r="J16">
        <v>1</v>
      </c>
      <c r="K16" t="s">
        <v>560</v>
      </c>
      <c r="N16" t="s">
        <v>597</v>
      </c>
      <c r="O16" s="12" t="e">
        <f>_xlfn.XLOOKUP(EligSchools[[#This Row],[SchoolID]],[1]!Retained_and_New_IDs[SchoolCode],[1]!Retained_and_New_IDs[Federally Identified],"Missing")</f>
        <v>#REF!</v>
      </c>
    </row>
    <row r="17" spans="1:15" x14ac:dyDescent="0.25">
      <c r="A17">
        <v>90536</v>
      </c>
      <c r="B17" t="s">
        <v>56</v>
      </c>
      <c r="C17" t="s">
        <v>57</v>
      </c>
      <c r="D17">
        <v>90907</v>
      </c>
      <c r="E17" t="s">
        <v>12</v>
      </c>
      <c r="F17" t="s">
        <v>14</v>
      </c>
      <c r="H17" t="s">
        <v>14</v>
      </c>
      <c r="N17" t="s">
        <v>599</v>
      </c>
      <c r="O17" s="12" t="e">
        <f>_xlfn.XLOOKUP(EligSchools[[#This Row],[SchoolID]],[1]!Retained_and_New_IDs[SchoolCode],[1]!Retained_and_New_IDs[Federally Identified],"Missing")</f>
        <v>#REF!</v>
      </c>
    </row>
    <row r="18" spans="1:15" x14ac:dyDescent="0.25">
      <c r="A18">
        <v>87405</v>
      </c>
      <c r="B18" t="s">
        <v>111</v>
      </c>
      <c r="C18" t="s">
        <v>207</v>
      </c>
      <c r="D18">
        <v>91830</v>
      </c>
      <c r="E18" t="s">
        <v>75</v>
      </c>
      <c r="F18" t="s">
        <v>590</v>
      </c>
      <c r="H18" t="s">
        <v>114</v>
      </c>
      <c r="I18" t="s">
        <v>172</v>
      </c>
      <c r="J18">
        <v>2</v>
      </c>
      <c r="K18" t="s">
        <v>567</v>
      </c>
      <c r="N18" t="s">
        <v>595</v>
      </c>
      <c r="O18" s="12" t="e">
        <f>_xlfn.XLOOKUP(EligSchools[[#This Row],[SchoolID]],[1]!Retained_and_New_IDs[SchoolCode],[1]!Retained_and_New_IDs[Federally Identified],"Missing")</f>
        <v>#REF!</v>
      </c>
    </row>
    <row r="19" spans="1:15" x14ac:dyDescent="0.25">
      <c r="A19">
        <v>79701</v>
      </c>
      <c r="B19" t="s">
        <v>257</v>
      </c>
      <c r="C19" t="s">
        <v>258</v>
      </c>
      <c r="D19">
        <v>79702</v>
      </c>
      <c r="E19" t="s">
        <v>12</v>
      </c>
      <c r="F19" t="s">
        <v>583</v>
      </c>
      <c r="G19" t="s">
        <v>187</v>
      </c>
      <c r="I19" t="s">
        <v>172</v>
      </c>
      <c r="J19">
        <v>2</v>
      </c>
      <c r="K19" t="s">
        <v>570</v>
      </c>
      <c r="N19" t="s">
        <v>595</v>
      </c>
      <c r="O19" s="12" t="e">
        <f>_xlfn.XLOOKUP(EligSchools[[#This Row],[SchoolID]],[1]!Retained_and_New_IDs[SchoolCode],[1]!Retained_and_New_IDs[Federally Identified],"Missing")</f>
        <v>#REF!</v>
      </c>
    </row>
    <row r="20" spans="1:15" x14ac:dyDescent="0.25">
      <c r="A20">
        <v>87405</v>
      </c>
      <c r="B20" t="s">
        <v>111</v>
      </c>
      <c r="C20" t="s">
        <v>154</v>
      </c>
      <c r="D20">
        <v>79705</v>
      </c>
      <c r="E20" t="s">
        <v>75</v>
      </c>
      <c r="F20" t="s">
        <v>114</v>
      </c>
      <c r="H20" t="s">
        <v>114</v>
      </c>
      <c r="N20" t="s">
        <v>597</v>
      </c>
      <c r="O20" s="12" t="e">
        <f>_xlfn.XLOOKUP(EligSchools[[#This Row],[SchoolID]],[1]!Retained_and_New_IDs[SchoolCode],[1]!Retained_and_New_IDs[Federally Identified],"Missing")</f>
        <v>#REF!</v>
      </c>
    </row>
    <row r="21" spans="1:15" x14ac:dyDescent="0.25">
      <c r="A21">
        <v>6393</v>
      </c>
      <c r="B21" t="s">
        <v>250</v>
      </c>
      <c r="C21" t="s">
        <v>251</v>
      </c>
      <c r="D21">
        <v>6395</v>
      </c>
      <c r="E21" t="s">
        <v>75</v>
      </c>
      <c r="F21" t="s">
        <v>593</v>
      </c>
      <c r="G21" t="s">
        <v>102</v>
      </c>
      <c r="N21" t="s">
        <v>597</v>
      </c>
      <c r="O21" s="12" t="e">
        <f>_xlfn.XLOOKUP(EligSchools[[#This Row],[SchoolID]],[1]!Retained_and_New_IDs[SchoolCode],[1]!Retained_and_New_IDs[Federally Identified],"Missing")</f>
        <v>#REF!</v>
      </c>
    </row>
    <row r="22" spans="1:15" x14ac:dyDescent="0.25">
      <c r="A22">
        <v>6393</v>
      </c>
      <c r="B22" t="s">
        <v>250</v>
      </c>
      <c r="C22" t="s">
        <v>252</v>
      </c>
      <c r="D22">
        <v>78941</v>
      </c>
      <c r="E22" t="s">
        <v>75</v>
      </c>
      <c r="F22" t="s">
        <v>593</v>
      </c>
      <c r="G22" t="s">
        <v>102</v>
      </c>
      <c r="N22" t="s">
        <v>597</v>
      </c>
      <c r="O22" s="12" t="e">
        <f>_xlfn.XLOOKUP(EligSchools[[#This Row],[SchoolID]],[1]!Retained_and_New_IDs[SchoolCode],[1]!Retained_and_New_IDs[Federally Identified],"Missing")</f>
        <v>#REF!</v>
      </c>
    </row>
    <row r="23" spans="1:15" x14ac:dyDescent="0.25">
      <c r="A23">
        <v>92325</v>
      </c>
      <c r="B23" t="s">
        <v>244</v>
      </c>
      <c r="C23" t="s">
        <v>496</v>
      </c>
      <c r="D23">
        <v>92326</v>
      </c>
      <c r="E23" t="s">
        <v>282</v>
      </c>
      <c r="F23" t="s">
        <v>172</v>
      </c>
      <c r="I23" t="s">
        <v>172</v>
      </c>
      <c r="J23">
        <v>1</v>
      </c>
      <c r="K23" t="s">
        <v>560</v>
      </c>
      <c r="N23" t="s">
        <v>597</v>
      </c>
      <c r="O23" s="12" t="e">
        <f>_xlfn.XLOOKUP(EligSchools[[#This Row],[SchoolID]],[1]!Retained_and_New_IDs[SchoolCode],[1]!Retained_and_New_IDs[Federally Identified],"Missing")</f>
        <v>#REF!</v>
      </c>
    </row>
    <row r="24" spans="1:15" x14ac:dyDescent="0.25">
      <c r="A24">
        <v>89869</v>
      </c>
      <c r="B24" t="s">
        <v>270</v>
      </c>
      <c r="C24" t="s">
        <v>271</v>
      </c>
      <c r="D24">
        <v>89870</v>
      </c>
      <c r="E24" t="s">
        <v>75</v>
      </c>
      <c r="F24" t="s">
        <v>172</v>
      </c>
      <c r="I24" t="s">
        <v>172</v>
      </c>
      <c r="J24">
        <v>1</v>
      </c>
      <c r="K24" t="s">
        <v>558</v>
      </c>
      <c r="N24" t="s">
        <v>596</v>
      </c>
      <c r="O24" s="12" t="e">
        <f>_xlfn.XLOOKUP(EligSchools[[#This Row],[SchoolID]],[1]!Retained_and_New_IDs[SchoolCode],[1]!Retained_and_New_IDs[Federally Identified],"Missing")</f>
        <v>#REF!</v>
      </c>
    </row>
    <row r="25" spans="1:15" x14ac:dyDescent="0.25">
      <c r="A25">
        <v>4412</v>
      </c>
      <c r="B25" t="s">
        <v>54</v>
      </c>
      <c r="C25" t="s">
        <v>534</v>
      </c>
      <c r="D25">
        <v>5846</v>
      </c>
      <c r="E25" t="s">
        <v>282</v>
      </c>
      <c r="F25" t="s">
        <v>535</v>
      </c>
      <c r="G25" t="s">
        <v>535</v>
      </c>
      <c r="N25" t="s">
        <v>597</v>
      </c>
      <c r="O25" s="12" t="e">
        <f>_xlfn.XLOOKUP(EligSchools[[#This Row],[SchoolID]],[1]!Retained_and_New_IDs[SchoolCode],[1]!Retained_and_New_IDs[Federally Identified],"Missing")</f>
        <v>#REF!</v>
      </c>
    </row>
    <row r="26" spans="1:15" x14ac:dyDescent="0.25">
      <c r="A26">
        <v>81027</v>
      </c>
      <c r="B26" t="s">
        <v>268</v>
      </c>
      <c r="C26" t="s">
        <v>269</v>
      </c>
      <c r="D26">
        <v>81028</v>
      </c>
      <c r="E26" t="s">
        <v>75</v>
      </c>
      <c r="F26" t="s">
        <v>172</v>
      </c>
      <c r="I26" t="s">
        <v>172</v>
      </c>
      <c r="J26">
        <v>1</v>
      </c>
      <c r="K26" t="s">
        <v>560</v>
      </c>
      <c r="N26" t="s">
        <v>595</v>
      </c>
      <c r="O26" s="12" t="e">
        <f>_xlfn.XLOOKUP(EligSchools[[#This Row],[SchoolID]],[1]!Retained_and_New_IDs[SchoolCode],[1]!Retained_and_New_IDs[Federally Identified],"Missing")</f>
        <v>#REF!</v>
      </c>
    </row>
    <row r="27" spans="1:15" x14ac:dyDescent="0.25">
      <c r="A27">
        <v>4279</v>
      </c>
      <c r="B27" t="s">
        <v>303</v>
      </c>
      <c r="C27" t="s">
        <v>488</v>
      </c>
      <c r="D27">
        <v>87883</v>
      </c>
      <c r="E27" t="s">
        <v>282</v>
      </c>
      <c r="F27" t="s">
        <v>172</v>
      </c>
      <c r="I27" t="s">
        <v>172</v>
      </c>
      <c r="J27">
        <v>1</v>
      </c>
      <c r="K27" t="s">
        <v>560</v>
      </c>
      <c r="N27" t="s">
        <v>595</v>
      </c>
      <c r="O27" s="12" t="e">
        <f>_xlfn.XLOOKUP(EligSchools[[#This Row],[SchoolID]],[1]!Retained_and_New_IDs[SchoolCode],[1]!Retained_and_New_IDs[Federally Identified],"Missing")</f>
        <v>#REF!</v>
      </c>
    </row>
    <row r="28" spans="1:15" x14ac:dyDescent="0.25">
      <c r="A28">
        <v>4407</v>
      </c>
      <c r="B28" t="s">
        <v>162</v>
      </c>
      <c r="C28" t="s">
        <v>487</v>
      </c>
      <c r="D28">
        <v>87532</v>
      </c>
      <c r="E28" t="s">
        <v>282</v>
      </c>
      <c r="F28" t="s">
        <v>172</v>
      </c>
      <c r="I28" t="s">
        <v>172</v>
      </c>
      <c r="J28">
        <v>1</v>
      </c>
      <c r="K28" t="s">
        <v>560</v>
      </c>
      <c r="N28" t="s">
        <v>595</v>
      </c>
      <c r="O28" s="12" t="e">
        <f>_xlfn.XLOOKUP(EligSchools[[#This Row],[SchoolID]],[1]!Retained_and_New_IDs[SchoolCode],[1]!Retained_and_New_IDs[Federally Identified],"Missing")</f>
        <v>#REF!</v>
      </c>
    </row>
    <row r="29" spans="1:15" x14ac:dyDescent="0.25">
      <c r="A29">
        <v>4387</v>
      </c>
      <c r="B29" t="s">
        <v>231</v>
      </c>
      <c r="C29" t="s">
        <v>351</v>
      </c>
      <c r="D29">
        <v>5600</v>
      </c>
      <c r="E29" t="s">
        <v>282</v>
      </c>
      <c r="F29" t="s">
        <v>179</v>
      </c>
      <c r="I29" t="s">
        <v>179</v>
      </c>
      <c r="J29">
        <v>1</v>
      </c>
      <c r="K29" t="s">
        <v>560</v>
      </c>
      <c r="N29" t="s">
        <v>595</v>
      </c>
      <c r="O29" s="12" t="e">
        <f>_xlfn.XLOOKUP(EligSchools[[#This Row],[SchoolID]],[1]!Retained_and_New_IDs[SchoolCode],[1]!Retained_and_New_IDs[Federally Identified],"Missing")</f>
        <v>#REF!</v>
      </c>
    </row>
    <row r="30" spans="1:15" x14ac:dyDescent="0.25">
      <c r="A30">
        <v>4403</v>
      </c>
      <c r="B30" t="s">
        <v>168</v>
      </c>
      <c r="C30" t="s">
        <v>453</v>
      </c>
      <c r="D30">
        <v>5664</v>
      </c>
      <c r="E30" t="s">
        <v>282</v>
      </c>
      <c r="F30" t="s">
        <v>172</v>
      </c>
      <c r="I30" t="s">
        <v>172</v>
      </c>
      <c r="J30">
        <v>1</v>
      </c>
      <c r="K30" t="s">
        <v>560</v>
      </c>
      <c r="N30" t="s">
        <v>595</v>
      </c>
      <c r="O30" s="12" t="e">
        <f>_xlfn.XLOOKUP(EligSchools[[#This Row],[SchoolID]],[1]!Retained_and_New_IDs[SchoolCode],[1]!Retained_and_New_IDs[Federally Identified],"Missing")</f>
        <v>#REF!</v>
      </c>
    </row>
    <row r="31" spans="1:15" x14ac:dyDescent="0.25">
      <c r="A31">
        <v>4286</v>
      </c>
      <c r="B31" t="s">
        <v>166</v>
      </c>
      <c r="C31" t="s">
        <v>200</v>
      </c>
      <c r="D31">
        <v>6249</v>
      </c>
      <c r="E31" t="s">
        <v>12</v>
      </c>
      <c r="F31" t="s">
        <v>582</v>
      </c>
      <c r="G31" t="s">
        <v>187</v>
      </c>
      <c r="H31" t="s">
        <v>114</v>
      </c>
      <c r="I31" t="s">
        <v>172</v>
      </c>
      <c r="J31">
        <v>2</v>
      </c>
      <c r="K31" t="s">
        <v>569</v>
      </c>
      <c r="N31" t="s">
        <v>595</v>
      </c>
      <c r="O31" s="12" t="e">
        <f>_xlfn.XLOOKUP(EligSchools[[#This Row],[SchoolID]],[1]!Retained_and_New_IDs[SchoolCode],[1]!Retained_and_New_IDs[Federally Identified],"Missing")</f>
        <v>#REF!</v>
      </c>
    </row>
    <row r="32" spans="1:15" x14ac:dyDescent="0.25">
      <c r="A32">
        <v>4171</v>
      </c>
      <c r="B32" t="s">
        <v>220</v>
      </c>
      <c r="C32" t="s">
        <v>403</v>
      </c>
      <c r="D32">
        <v>4758</v>
      </c>
      <c r="E32" t="s">
        <v>282</v>
      </c>
      <c r="F32" t="s">
        <v>577</v>
      </c>
      <c r="G32" t="s">
        <v>102</v>
      </c>
      <c r="I32" t="s">
        <v>179</v>
      </c>
      <c r="J32">
        <v>1</v>
      </c>
      <c r="K32" t="s">
        <v>554</v>
      </c>
      <c r="N32" t="s">
        <v>599</v>
      </c>
      <c r="O32" s="12" t="e">
        <f>_xlfn.XLOOKUP(EligSchools[[#This Row],[SchoolID]],[1]!Retained_and_New_IDs[SchoolCode],[1]!Retained_and_New_IDs[Federally Identified],"Missing")</f>
        <v>#REF!</v>
      </c>
    </row>
    <row r="33" spans="1:15" x14ac:dyDescent="0.25">
      <c r="A33">
        <v>79215</v>
      </c>
      <c r="B33" t="s">
        <v>364</v>
      </c>
      <c r="C33" t="s">
        <v>365</v>
      </c>
      <c r="D33">
        <v>78788</v>
      </c>
      <c r="E33" t="s">
        <v>282</v>
      </c>
      <c r="F33" t="s">
        <v>179</v>
      </c>
      <c r="I33" t="s">
        <v>179</v>
      </c>
      <c r="J33">
        <v>1</v>
      </c>
      <c r="K33" t="s">
        <v>560</v>
      </c>
      <c r="N33" t="s">
        <v>597</v>
      </c>
      <c r="O33" s="12" t="e">
        <f>_xlfn.XLOOKUP(EligSchools[[#This Row],[SchoolID]],[1]!Retained_and_New_IDs[SchoolCode],[1]!Retained_and_New_IDs[Federally Identified],"Missing")</f>
        <v>#REF!</v>
      </c>
    </row>
    <row r="34" spans="1:15" x14ac:dyDescent="0.25">
      <c r="A34">
        <v>4403</v>
      </c>
      <c r="B34" t="s">
        <v>168</v>
      </c>
      <c r="C34" t="s">
        <v>459</v>
      </c>
      <c r="D34">
        <v>5715</v>
      </c>
      <c r="E34" t="s">
        <v>282</v>
      </c>
      <c r="F34" t="s">
        <v>172</v>
      </c>
      <c r="I34" t="s">
        <v>172</v>
      </c>
      <c r="J34">
        <v>1</v>
      </c>
      <c r="K34" t="s">
        <v>560</v>
      </c>
      <c r="N34" t="s">
        <v>595</v>
      </c>
      <c r="O34" s="12" t="e">
        <f>_xlfn.XLOOKUP(EligSchools[[#This Row],[SchoolID]],[1]!Retained_and_New_IDs[SchoolCode],[1]!Retained_and_New_IDs[Federally Identified],"Missing")</f>
        <v>#REF!</v>
      </c>
    </row>
    <row r="35" spans="1:15" x14ac:dyDescent="0.25">
      <c r="A35">
        <v>4446</v>
      </c>
      <c r="B35" t="s">
        <v>311</v>
      </c>
      <c r="C35" t="s">
        <v>481</v>
      </c>
      <c r="D35">
        <v>79692</v>
      </c>
      <c r="E35" t="s">
        <v>282</v>
      </c>
      <c r="F35" t="s">
        <v>172</v>
      </c>
      <c r="I35" t="s">
        <v>172</v>
      </c>
      <c r="J35">
        <v>1</v>
      </c>
      <c r="K35" t="s">
        <v>558</v>
      </c>
      <c r="N35" t="s">
        <v>597</v>
      </c>
      <c r="O35" s="12" t="e">
        <f>_xlfn.XLOOKUP(EligSchools[[#This Row],[SchoolID]],[1]!Retained_and_New_IDs[SchoolCode],[1]!Retained_and_New_IDs[Federally Identified],"Missing")</f>
        <v>#REF!</v>
      </c>
    </row>
    <row r="36" spans="1:15" x14ac:dyDescent="0.25">
      <c r="A36">
        <v>4260</v>
      </c>
      <c r="B36" t="s">
        <v>293</v>
      </c>
      <c r="C36" t="s">
        <v>407</v>
      </c>
      <c r="D36">
        <v>5247</v>
      </c>
      <c r="E36" t="s">
        <v>282</v>
      </c>
      <c r="F36" t="s">
        <v>179</v>
      </c>
      <c r="I36" t="s">
        <v>179</v>
      </c>
      <c r="J36">
        <v>1</v>
      </c>
      <c r="K36" t="s">
        <v>560</v>
      </c>
      <c r="N36" t="s">
        <v>595</v>
      </c>
      <c r="O36" s="12" t="e">
        <f>_xlfn.XLOOKUP(EligSchools[[#This Row],[SchoolID]],[1]!Retained_and_New_IDs[SchoolCode],[1]!Retained_and_New_IDs[Federally Identified],"Missing")</f>
        <v>#REF!</v>
      </c>
    </row>
    <row r="37" spans="1:15" x14ac:dyDescent="0.25">
      <c r="A37">
        <v>4470</v>
      </c>
      <c r="B37" t="s">
        <v>239</v>
      </c>
      <c r="C37" t="s">
        <v>400</v>
      </c>
      <c r="D37">
        <v>6098</v>
      </c>
      <c r="E37" t="s">
        <v>282</v>
      </c>
      <c r="F37" t="s">
        <v>172</v>
      </c>
      <c r="I37" t="s">
        <v>172</v>
      </c>
      <c r="J37">
        <v>2</v>
      </c>
      <c r="K37" t="s">
        <v>559</v>
      </c>
      <c r="N37" t="s">
        <v>597</v>
      </c>
      <c r="O37" s="12" t="e">
        <f>_xlfn.XLOOKUP(EligSchools[[#This Row],[SchoolID]],[1]!Retained_and_New_IDs[SchoolCode],[1]!Retained_and_New_IDs[Federally Identified],"Missing")</f>
        <v>#REF!</v>
      </c>
    </row>
    <row r="38" spans="1:15" x14ac:dyDescent="0.25">
      <c r="A38">
        <v>4470</v>
      </c>
      <c r="B38" t="s">
        <v>239</v>
      </c>
      <c r="C38" t="s">
        <v>393</v>
      </c>
      <c r="D38">
        <v>6099</v>
      </c>
      <c r="E38" t="s">
        <v>282</v>
      </c>
      <c r="F38" t="s">
        <v>179</v>
      </c>
      <c r="I38" t="s">
        <v>179</v>
      </c>
      <c r="J38">
        <v>2</v>
      </c>
      <c r="K38" t="s">
        <v>574</v>
      </c>
      <c r="N38" t="s">
        <v>597</v>
      </c>
      <c r="O38" s="12" t="e">
        <f>_xlfn.XLOOKUP(EligSchools[[#This Row],[SchoolID]],[1]!Retained_and_New_IDs[SchoolCode],[1]!Retained_and_New_IDs[Federally Identified],"Missing")</f>
        <v>#REF!</v>
      </c>
    </row>
    <row r="39" spans="1:15" x14ac:dyDescent="0.25">
      <c r="A39">
        <v>4394</v>
      </c>
      <c r="B39" t="s">
        <v>281</v>
      </c>
      <c r="C39" t="s">
        <v>545</v>
      </c>
      <c r="D39">
        <v>5635</v>
      </c>
      <c r="E39" t="s">
        <v>282</v>
      </c>
      <c r="F39" t="s">
        <v>583</v>
      </c>
      <c r="G39" t="s">
        <v>187</v>
      </c>
      <c r="I39" t="s">
        <v>172</v>
      </c>
      <c r="J39">
        <v>2</v>
      </c>
      <c r="K39" t="s">
        <v>573</v>
      </c>
      <c r="N39" t="s">
        <v>600</v>
      </c>
      <c r="O39" s="12" t="e">
        <f>_xlfn.XLOOKUP(EligSchools[[#This Row],[SchoolID]],[1]!Retained_and_New_IDs[SchoolCode],[1]!Retained_and_New_IDs[Federally Identified],"Missing")</f>
        <v>#REF!</v>
      </c>
    </row>
    <row r="40" spans="1:15" x14ac:dyDescent="0.25">
      <c r="A40">
        <v>81029</v>
      </c>
      <c r="B40" t="s">
        <v>149</v>
      </c>
      <c r="C40" t="s">
        <v>150</v>
      </c>
      <c r="D40">
        <v>81030</v>
      </c>
      <c r="E40" t="s">
        <v>12</v>
      </c>
      <c r="F40" t="s">
        <v>114</v>
      </c>
      <c r="H40" t="s">
        <v>114</v>
      </c>
      <c r="N40" t="s">
        <v>595</v>
      </c>
      <c r="O40" s="12" t="e">
        <f>_xlfn.XLOOKUP(EligSchools[[#This Row],[SchoolID]],[1]!Retained_and_New_IDs[SchoolCode],[1]!Retained_and_New_IDs[Federally Identified],"Missing")</f>
        <v>#REF!</v>
      </c>
    </row>
    <row r="41" spans="1:15" x14ac:dyDescent="0.25">
      <c r="A41">
        <v>79047</v>
      </c>
      <c r="B41" t="s">
        <v>35</v>
      </c>
      <c r="C41" t="s">
        <v>198</v>
      </c>
      <c r="D41">
        <v>80025</v>
      </c>
      <c r="E41" t="s">
        <v>75</v>
      </c>
      <c r="F41" t="s">
        <v>580</v>
      </c>
      <c r="G41" t="s">
        <v>187</v>
      </c>
      <c r="H41" t="s">
        <v>114</v>
      </c>
      <c r="I41" t="s">
        <v>179</v>
      </c>
      <c r="J41">
        <v>2</v>
      </c>
      <c r="K41" t="s">
        <v>569</v>
      </c>
      <c r="N41" t="s">
        <v>595</v>
      </c>
      <c r="O41" s="12" t="e">
        <f>_xlfn.XLOOKUP(EligSchools[[#This Row],[SchoolID]],[1]!Retained_and_New_IDs[SchoolCode],[1]!Retained_and_New_IDs[Federally Identified],"Missing")</f>
        <v>#REF!</v>
      </c>
    </row>
    <row r="42" spans="1:15" x14ac:dyDescent="0.25">
      <c r="A42">
        <v>4175</v>
      </c>
      <c r="B42" t="s">
        <v>222</v>
      </c>
      <c r="C42" t="s">
        <v>333</v>
      </c>
      <c r="D42">
        <v>4776</v>
      </c>
      <c r="E42" t="s">
        <v>282</v>
      </c>
      <c r="F42" t="s">
        <v>179</v>
      </c>
      <c r="I42" t="s">
        <v>179</v>
      </c>
      <c r="J42">
        <v>1</v>
      </c>
      <c r="K42" t="s">
        <v>560</v>
      </c>
      <c r="N42" t="s">
        <v>595</v>
      </c>
      <c r="O42" s="12" t="e">
        <f>_xlfn.XLOOKUP(EligSchools[[#This Row],[SchoolID]],[1]!Retained_and_New_IDs[SchoolCode],[1]!Retained_and_New_IDs[Federally Identified],"Missing")</f>
        <v>#REF!</v>
      </c>
    </row>
    <row r="43" spans="1:15" x14ac:dyDescent="0.25">
      <c r="A43">
        <v>4235</v>
      </c>
      <c r="B43" t="s">
        <v>82</v>
      </c>
      <c r="C43" t="s">
        <v>392</v>
      </c>
      <c r="D43">
        <v>4969</v>
      </c>
      <c r="E43" t="s">
        <v>282</v>
      </c>
      <c r="F43" t="s">
        <v>179</v>
      </c>
      <c r="I43" t="s">
        <v>179</v>
      </c>
      <c r="J43">
        <v>2</v>
      </c>
      <c r="K43" t="s">
        <v>559</v>
      </c>
      <c r="N43" t="s">
        <v>597</v>
      </c>
      <c r="O43" s="12" t="e">
        <f>_xlfn.XLOOKUP(EligSchools[[#This Row],[SchoolID]],[1]!Retained_and_New_IDs[SchoolCode],[1]!Retained_and_New_IDs[Federally Identified],"Missing")</f>
        <v>#REF!</v>
      </c>
    </row>
    <row r="44" spans="1:15" x14ac:dyDescent="0.25">
      <c r="A44">
        <v>4282</v>
      </c>
      <c r="B44" t="s">
        <v>307</v>
      </c>
      <c r="C44" t="s">
        <v>527</v>
      </c>
      <c r="D44">
        <v>5398</v>
      </c>
      <c r="E44" t="s">
        <v>282</v>
      </c>
      <c r="F44" t="s">
        <v>172</v>
      </c>
      <c r="I44" t="s">
        <v>172</v>
      </c>
      <c r="J44">
        <v>1</v>
      </c>
      <c r="K44" t="s">
        <v>560</v>
      </c>
      <c r="N44" t="s">
        <v>597</v>
      </c>
      <c r="O44" s="12" t="e">
        <f>_xlfn.XLOOKUP(EligSchools[[#This Row],[SchoolID]],[1]!Retained_and_New_IDs[SchoolCode],[1]!Retained_and_New_IDs[Federally Identified],"Missing")</f>
        <v>#REF!</v>
      </c>
    </row>
    <row r="45" spans="1:15" x14ac:dyDescent="0.25">
      <c r="A45">
        <v>4446</v>
      </c>
      <c r="B45" t="s">
        <v>311</v>
      </c>
      <c r="C45" t="s">
        <v>411</v>
      </c>
      <c r="D45">
        <v>5934</v>
      </c>
      <c r="E45" t="s">
        <v>282</v>
      </c>
      <c r="F45" t="s">
        <v>172</v>
      </c>
      <c r="I45" t="s">
        <v>172</v>
      </c>
      <c r="J45">
        <v>2</v>
      </c>
      <c r="K45" t="s">
        <v>574</v>
      </c>
      <c r="N45" t="s">
        <v>597</v>
      </c>
      <c r="O45" s="12" t="e">
        <f>_xlfn.XLOOKUP(EligSchools[[#This Row],[SchoolID]],[1]!Retained_and_New_IDs[SchoolCode],[1]!Retained_and_New_IDs[Federally Identified],"Missing")</f>
        <v>#REF!</v>
      </c>
    </row>
    <row r="46" spans="1:15" x14ac:dyDescent="0.25">
      <c r="A46">
        <v>4499</v>
      </c>
      <c r="B46" t="s">
        <v>315</v>
      </c>
      <c r="C46" t="s">
        <v>478</v>
      </c>
      <c r="D46">
        <v>6163</v>
      </c>
      <c r="E46" t="s">
        <v>282</v>
      </c>
      <c r="F46" t="s">
        <v>172</v>
      </c>
      <c r="I46" t="s">
        <v>172</v>
      </c>
      <c r="J46">
        <v>1</v>
      </c>
      <c r="K46" t="s">
        <v>560</v>
      </c>
      <c r="N46" t="s">
        <v>597</v>
      </c>
      <c r="O46" s="12" t="e">
        <f>_xlfn.XLOOKUP(EligSchools[[#This Row],[SchoolID]],[1]!Retained_and_New_IDs[SchoolCode],[1]!Retained_and_New_IDs[Federally Identified],"Missing")</f>
        <v>#REF!</v>
      </c>
    </row>
    <row r="47" spans="1:15" x14ac:dyDescent="0.25">
      <c r="A47">
        <v>10386</v>
      </c>
      <c r="B47" t="s">
        <v>38</v>
      </c>
      <c r="C47" t="s">
        <v>63</v>
      </c>
      <c r="D47">
        <v>1001242</v>
      </c>
      <c r="E47" t="s">
        <v>12</v>
      </c>
      <c r="F47" t="s">
        <v>14</v>
      </c>
      <c r="H47" t="s">
        <v>14</v>
      </c>
      <c r="N47" t="s">
        <v>596</v>
      </c>
      <c r="O47" s="12" t="e">
        <f>_xlfn.XLOOKUP(EligSchools[[#This Row],[SchoolID]],[1]!Retained_and_New_IDs[SchoolCode],[1]!Retained_and_New_IDs[Federally Identified],"Missing")</f>
        <v>#REF!</v>
      </c>
    </row>
    <row r="48" spans="1:15" x14ac:dyDescent="0.25">
      <c r="A48">
        <v>4258</v>
      </c>
      <c r="B48" t="s">
        <v>291</v>
      </c>
      <c r="C48" t="s">
        <v>430</v>
      </c>
      <c r="D48">
        <v>5216</v>
      </c>
      <c r="E48" t="s">
        <v>282</v>
      </c>
      <c r="F48" t="s">
        <v>172</v>
      </c>
      <c r="I48" t="s">
        <v>172</v>
      </c>
      <c r="J48">
        <v>1</v>
      </c>
      <c r="K48" t="s">
        <v>560</v>
      </c>
      <c r="N48" t="s">
        <v>597</v>
      </c>
      <c r="O48" s="12" t="e">
        <f>_xlfn.XLOOKUP(EligSchools[[#This Row],[SchoolID]],[1]!Retained_and_New_IDs[SchoolCode],[1]!Retained_and_New_IDs[Federally Identified],"Missing")</f>
        <v>#REF!</v>
      </c>
    </row>
    <row r="49" spans="1:15" x14ac:dyDescent="0.25">
      <c r="A49">
        <v>79598</v>
      </c>
      <c r="B49" t="s">
        <v>21</v>
      </c>
      <c r="C49" t="s">
        <v>350</v>
      </c>
      <c r="D49">
        <v>5576</v>
      </c>
      <c r="E49" t="s">
        <v>282</v>
      </c>
      <c r="F49" t="s">
        <v>179</v>
      </c>
      <c r="I49" t="s">
        <v>179</v>
      </c>
      <c r="J49">
        <v>1</v>
      </c>
      <c r="K49" t="s">
        <v>560</v>
      </c>
      <c r="N49" t="s">
        <v>597</v>
      </c>
      <c r="O49" s="12" t="e">
        <f>_xlfn.XLOOKUP(EligSchools[[#This Row],[SchoolID]],[1]!Retained_and_New_IDs[SchoolCode],[1]!Retained_and_New_IDs[Federally Identified],"Missing")</f>
        <v>#REF!</v>
      </c>
    </row>
    <row r="50" spans="1:15" x14ac:dyDescent="0.25">
      <c r="A50">
        <v>4457</v>
      </c>
      <c r="B50" t="s">
        <v>88</v>
      </c>
      <c r="C50" t="s">
        <v>362</v>
      </c>
      <c r="D50">
        <v>5960</v>
      </c>
      <c r="E50" t="s">
        <v>282</v>
      </c>
      <c r="F50" t="s">
        <v>179</v>
      </c>
      <c r="I50" t="s">
        <v>179</v>
      </c>
      <c r="J50">
        <v>1</v>
      </c>
      <c r="K50" t="s">
        <v>560</v>
      </c>
      <c r="N50" t="s">
        <v>595</v>
      </c>
      <c r="O50" s="12" t="e">
        <f>_xlfn.XLOOKUP(EligSchools[[#This Row],[SchoolID]],[1]!Retained_and_New_IDs[SchoolCode],[1]!Retained_and_New_IDs[Federally Identified],"Missing")</f>
        <v>#REF!</v>
      </c>
    </row>
    <row r="51" spans="1:15" x14ac:dyDescent="0.25">
      <c r="A51">
        <v>4407</v>
      </c>
      <c r="B51" t="s">
        <v>162</v>
      </c>
      <c r="C51" t="s">
        <v>298</v>
      </c>
      <c r="D51">
        <v>5824</v>
      </c>
      <c r="E51" t="s">
        <v>282</v>
      </c>
      <c r="F51" t="s">
        <v>578</v>
      </c>
      <c r="G51" t="s">
        <v>102</v>
      </c>
      <c r="I51" t="s">
        <v>172</v>
      </c>
      <c r="J51">
        <v>2</v>
      </c>
      <c r="K51" t="s">
        <v>572</v>
      </c>
      <c r="N51" t="s">
        <v>598</v>
      </c>
      <c r="O51" s="12" t="e">
        <f>_xlfn.XLOOKUP(EligSchools[[#This Row],[SchoolID]],[1]!Retained_and_New_IDs[SchoolCode],[1]!Retained_and_New_IDs[Federally Identified],"Missing")</f>
        <v>#REF!</v>
      </c>
    </row>
    <row r="52" spans="1:15" x14ac:dyDescent="0.25">
      <c r="A52">
        <v>78783</v>
      </c>
      <c r="B52" t="s">
        <v>316</v>
      </c>
      <c r="C52" t="s">
        <v>497</v>
      </c>
      <c r="D52">
        <v>92501</v>
      </c>
      <c r="E52" t="s">
        <v>282</v>
      </c>
      <c r="F52" t="s">
        <v>172</v>
      </c>
      <c r="I52" t="s">
        <v>172</v>
      </c>
      <c r="J52">
        <v>1</v>
      </c>
      <c r="K52" t="s">
        <v>560</v>
      </c>
      <c r="N52" t="s">
        <v>595</v>
      </c>
      <c r="O52" s="12" t="e">
        <f>_xlfn.XLOOKUP(EligSchools[[#This Row],[SchoolID]],[1]!Retained_and_New_IDs[SchoolCode],[1]!Retained_and_New_IDs[Federally Identified],"Missing")</f>
        <v>#REF!</v>
      </c>
    </row>
    <row r="53" spans="1:15" x14ac:dyDescent="0.25">
      <c r="A53">
        <v>4242</v>
      </c>
      <c r="B53" t="s">
        <v>90</v>
      </c>
      <c r="C53" t="s">
        <v>91</v>
      </c>
      <c r="D53">
        <v>91282</v>
      </c>
      <c r="E53" t="s">
        <v>75</v>
      </c>
      <c r="F53" t="s">
        <v>14</v>
      </c>
      <c r="H53" t="s">
        <v>14</v>
      </c>
      <c r="N53" t="s">
        <v>596</v>
      </c>
      <c r="O53" s="12" t="e">
        <f>_xlfn.XLOOKUP(EligSchools[[#This Row],[SchoolID]],[1]!Retained_and_New_IDs[SchoolCode],[1]!Retained_and_New_IDs[Federally Identified],"Missing")</f>
        <v>#REF!</v>
      </c>
    </row>
    <row r="54" spans="1:15" x14ac:dyDescent="0.25">
      <c r="A54">
        <v>4276</v>
      </c>
      <c r="B54" t="s">
        <v>300</v>
      </c>
      <c r="C54" t="s">
        <v>484</v>
      </c>
      <c r="D54">
        <v>84305</v>
      </c>
      <c r="E54" t="s">
        <v>282</v>
      </c>
      <c r="F54" t="s">
        <v>172</v>
      </c>
      <c r="I54" t="s">
        <v>172</v>
      </c>
      <c r="J54">
        <v>1</v>
      </c>
      <c r="K54" t="s">
        <v>560</v>
      </c>
      <c r="N54" t="s">
        <v>595</v>
      </c>
      <c r="O54" s="12" t="e">
        <f>_xlfn.XLOOKUP(EligSchools[[#This Row],[SchoolID]],[1]!Retained_and_New_IDs[SchoolCode],[1]!Retained_and_New_IDs[Federally Identified],"Missing")</f>
        <v>#REF!</v>
      </c>
    </row>
    <row r="55" spans="1:15" x14ac:dyDescent="0.25">
      <c r="A55">
        <v>81052</v>
      </c>
      <c r="B55" t="s">
        <v>509</v>
      </c>
      <c r="C55" t="s">
        <v>510</v>
      </c>
      <c r="D55">
        <v>89920</v>
      </c>
      <c r="E55" t="s">
        <v>282</v>
      </c>
      <c r="F55" t="s">
        <v>578</v>
      </c>
      <c r="G55" t="s">
        <v>102</v>
      </c>
      <c r="I55" t="s">
        <v>172</v>
      </c>
      <c r="J55">
        <v>1</v>
      </c>
      <c r="K55" t="s">
        <v>568</v>
      </c>
      <c r="N55" t="s">
        <v>597</v>
      </c>
      <c r="O55" s="12" t="e">
        <f>_xlfn.XLOOKUP(EligSchools[[#This Row],[SchoolID]],[1]!Retained_and_New_IDs[SchoolCode],[1]!Retained_and_New_IDs[Federally Identified],"Missing")</f>
        <v>#REF!</v>
      </c>
    </row>
    <row r="56" spans="1:15" x14ac:dyDescent="0.25">
      <c r="A56">
        <v>4280</v>
      </c>
      <c r="B56" t="s">
        <v>305</v>
      </c>
      <c r="C56" t="s">
        <v>348</v>
      </c>
      <c r="D56">
        <v>5391</v>
      </c>
      <c r="E56" t="s">
        <v>282</v>
      </c>
      <c r="F56" t="s">
        <v>179</v>
      </c>
      <c r="I56" t="s">
        <v>179</v>
      </c>
      <c r="J56">
        <v>1</v>
      </c>
      <c r="K56" t="s">
        <v>560</v>
      </c>
      <c r="N56" t="s">
        <v>595</v>
      </c>
      <c r="O56" s="12" t="e">
        <f>_xlfn.XLOOKUP(EligSchools[[#This Row],[SchoolID]],[1]!Retained_and_New_IDs[SchoolCode],[1]!Retained_and_New_IDs[Federally Identified],"Missing")</f>
        <v>#REF!</v>
      </c>
    </row>
    <row r="57" spans="1:15" x14ac:dyDescent="0.25">
      <c r="A57">
        <v>4260</v>
      </c>
      <c r="B57" t="s">
        <v>293</v>
      </c>
      <c r="C57" t="s">
        <v>434</v>
      </c>
      <c r="D57">
        <v>5249</v>
      </c>
      <c r="E57" t="s">
        <v>282</v>
      </c>
      <c r="F57" t="s">
        <v>172</v>
      </c>
      <c r="I57" t="s">
        <v>172</v>
      </c>
      <c r="J57">
        <v>1</v>
      </c>
      <c r="K57" t="s">
        <v>560</v>
      </c>
      <c r="N57" t="s">
        <v>595</v>
      </c>
      <c r="O57" s="12" t="e">
        <f>_xlfn.XLOOKUP(EligSchools[[#This Row],[SchoolID]],[1]!Retained_and_New_IDs[SchoolCode],[1]!Retained_and_New_IDs[Federally Identified],"Missing")</f>
        <v>#REF!</v>
      </c>
    </row>
    <row r="58" spans="1:15" x14ac:dyDescent="0.25">
      <c r="A58">
        <v>4346</v>
      </c>
      <c r="B58" t="s">
        <v>15</v>
      </c>
      <c r="C58" t="s">
        <v>16</v>
      </c>
      <c r="D58">
        <v>5520</v>
      </c>
      <c r="E58" t="s">
        <v>12</v>
      </c>
      <c r="F58" t="s">
        <v>14</v>
      </c>
      <c r="H58" t="s">
        <v>14</v>
      </c>
      <c r="N58" t="s">
        <v>596</v>
      </c>
      <c r="O58" s="12" t="e">
        <f>_xlfn.XLOOKUP(EligSchools[[#This Row],[SchoolID]],[1]!Retained_and_New_IDs[SchoolCode],[1]!Retained_and_New_IDs[Federally Identified],"Missing")</f>
        <v>#REF!</v>
      </c>
    </row>
    <row r="59" spans="1:15" x14ac:dyDescent="0.25">
      <c r="A59">
        <v>4445</v>
      </c>
      <c r="B59" t="s">
        <v>96</v>
      </c>
      <c r="C59" t="s">
        <v>97</v>
      </c>
      <c r="D59">
        <v>1001141</v>
      </c>
      <c r="E59" t="s">
        <v>75</v>
      </c>
      <c r="F59" t="s">
        <v>14</v>
      </c>
      <c r="H59" t="s">
        <v>14</v>
      </c>
      <c r="N59" t="s">
        <v>13</v>
      </c>
      <c r="O59" s="12" t="e">
        <f>_xlfn.XLOOKUP(EligSchools[[#This Row],[SchoolID]],[1]!Retained_and_New_IDs[SchoolCode],[1]!Retained_and_New_IDs[Federally Identified],"Missing")</f>
        <v>#REF!</v>
      </c>
    </row>
    <row r="60" spans="1:15" x14ac:dyDescent="0.25">
      <c r="A60">
        <v>79467</v>
      </c>
      <c r="B60" t="s">
        <v>170</v>
      </c>
      <c r="C60" t="s">
        <v>171</v>
      </c>
      <c r="D60">
        <v>79468</v>
      </c>
      <c r="E60" t="s">
        <v>12</v>
      </c>
      <c r="F60" t="s">
        <v>579</v>
      </c>
      <c r="G60" t="s">
        <v>102</v>
      </c>
      <c r="H60" t="s">
        <v>114</v>
      </c>
      <c r="I60" t="s">
        <v>172</v>
      </c>
      <c r="J60">
        <v>1</v>
      </c>
      <c r="K60" t="s">
        <v>568</v>
      </c>
      <c r="N60" t="s">
        <v>595</v>
      </c>
      <c r="O60" s="12" t="e">
        <f>_xlfn.XLOOKUP(EligSchools[[#This Row],[SchoolID]],[1]!Retained_and_New_IDs[SchoolCode],[1]!Retained_and_New_IDs[Federally Identified],"Missing")</f>
        <v>#REF!</v>
      </c>
    </row>
    <row r="61" spans="1:15" x14ac:dyDescent="0.25">
      <c r="A61">
        <v>4442</v>
      </c>
      <c r="B61" t="s">
        <v>98</v>
      </c>
      <c r="C61" t="s">
        <v>195</v>
      </c>
      <c r="D61">
        <v>92608</v>
      </c>
      <c r="E61" t="s">
        <v>12</v>
      </c>
      <c r="F61" t="s">
        <v>584</v>
      </c>
      <c r="G61" t="s">
        <v>187</v>
      </c>
      <c r="H61" t="s">
        <v>114</v>
      </c>
      <c r="N61" t="s">
        <v>595</v>
      </c>
      <c r="O61" s="12" t="e">
        <f>_xlfn.XLOOKUP(EligSchools[[#This Row],[SchoolID]],[1]!Retained_and_New_IDs[SchoolCode],[1]!Retained_and_New_IDs[Federally Identified],"Missing")</f>
        <v>#REF!</v>
      </c>
    </row>
    <row r="62" spans="1:15" x14ac:dyDescent="0.25">
      <c r="A62">
        <v>4442</v>
      </c>
      <c r="B62" t="s">
        <v>98</v>
      </c>
      <c r="C62" t="s">
        <v>515</v>
      </c>
      <c r="D62">
        <v>5914</v>
      </c>
      <c r="E62" t="s">
        <v>282</v>
      </c>
      <c r="F62" t="s">
        <v>172</v>
      </c>
      <c r="I62" t="s">
        <v>172</v>
      </c>
      <c r="J62">
        <v>2</v>
      </c>
      <c r="K62" t="s">
        <v>574</v>
      </c>
      <c r="N62" t="s">
        <v>595</v>
      </c>
      <c r="O62" s="12" t="e">
        <f>_xlfn.XLOOKUP(EligSchools[[#This Row],[SchoolID]],[1]!Retained_and_New_IDs[SchoolCode],[1]!Retained_and_New_IDs[Federally Identified],"Missing")</f>
        <v>#REF!</v>
      </c>
    </row>
    <row r="63" spans="1:15" x14ac:dyDescent="0.25">
      <c r="A63">
        <v>4442</v>
      </c>
      <c r="B63" t="s">
        <v>98</v>
      </c>
      <c r="C63" t="s">
        <v>99</v>
      </c>
      <c r="D63">
        <v>1001734</v>
      </c>
      <c r="E63" t="s">
        <v>75</v>
      </c>
      <c r="F63" t="s">
        <v>14</v>
      </c>
      <c r="H63" t="s">
        <v>14</v>
      </c>
      <c r="N63" t="s">
        <v>600</v>
      </c>
      <c r="O63" s="12" t="e">
        <f>_xlfn.XLOOKUP(EligSchools[[#This Row],[SchoolID]],[1]!Retained_and_New_IDs[SchoolCode],[1]!Retained_and_New_IDs[Federally Identified],"Missing")</f>
        <v>#REF!</v>
      </c>
    </row>
    <row r="64" spans="1:15" x14ac:dyDescent="0.25">
      <c r="A64">
        <v>4437</v>
      </c>
      <c r="B64" t="s">
        <v>236</v>
      </c>
      <c r="C64" t="s">
        <v>486</v>
      </c>
      <c r="D64">
        <v>85853</v>
      </c>
      <c r="E64" t="s">
        <v>282</v>
      </c>
      <c r="F64" t="s">
        <v>172</v>
      </c>
      <c r="I64" t="s">
        <v>172</v>
      </c>
      <c r="J64">
        <v>1</v>
      </c>
      <c r="K64" t="s">
        <v>560</v>
      </c>
      <c r="N64" t="s">
        <v>597</v>
      </c>
      <c r="O64" s="12" t="e">
        <f>_xlfn.XLOOKUP(EligSchools[[#This Row],[SchoolID]],[1]!Retained_and_New_IDs[SchoolCode],[1]!Retained_and_New_IDs[Federally Identified],"Missing")</f>
        <v>#REF!</v>
      </c>
    </row>
    <row r="65" spans="1:15" x14ac:dyDescent="0.25">
      <c r="A65">
        <v>79077</v>
      </c>
      <c r="B65" t="s">
        <v>140</v>
      </c>
      <c r="C65" t="s">
        <v>141</v>
      </c>
      <c r="D65">
        <v>79099</v>
      </c>
      <c r="E65" t="s">
        <v>12</v>
      </c>
      <c r="F65" t="s">
        <v>114</v>
      </c>
      <c r="H65" t="s">
        <v>114</v>
      </c>
      <c r="N65" t="s">
        <v>595</v>
      </c>
      <c r="O65" s="12" t="e">
        <f>_xlfn.XLOOKUP(EligSchools[[#This Row],[SchoolID]],[1]!Retained_and_New_IDs[SchoolCode],[1]!Retained_and_New_IDs[Federally Identified],"Missing")</f>
        <v>#REF!</v>
      </c>
    </row>
    <row r="66" spans="1:15" x14ac:dyDescent="0.25">
      <c r="A66">
        <v>79074</v>
      </c>
      <c r="B66" t="s">
        <v>262</v>
      </c>
      <c r="C66" t="s">
        <v>263</v>
      </c>
      <c r="D66">
        <v>79102</v>
      </c>
      <c r="E66" t="s">
        <v>75</v>
      </c>
      <c r="F66" t="s">
        <v>179</v>
      </c>
      <c r="I66" t="s">
        <v>179</v>
      </c>
      <c r="J66">
        <v>1</v>
      </c>
      <c r="K66" t="s">
        <v>553</v>
      </c>
      <c r="N66" t="s">
        <v>595</v>
      </c>
      <c r="O66" s="12" t="e">
        <f>_xlfn.XLOOKUP(EligSchools[[#This Row],[SchoolID]],[1]!Retained_and_New_IDs[SchoolCode],[1]!Retained_and_New_IDs[Federally Identified],"Missing")</f>
        <v>#REF!</v>
      </c>
    </row>
    <row r="67" spans="1:15" x14ac:dyDescent="0.25">
      <c r="A67">
        <v>4403</v>
      </c>
      <c r="B67" t="s">
        <v>168</v>
      </c>
      <c r="C67" t="s">
        <v>328</v>
      </c>
      <c r="D67">
        <v>5670</v>
      </c>
      <c r="E67" t="s">
        <v>282</v>
      </c>
      <c r="F67" t="s">
        <v>593</v>
      </c>
      <c r="G67" t="s">
        <v>102</v>
      </c>
      <c r="N67" t="s">
        <v>598</v>
      </c>
      <c r="O67" s="12" t="e">
        <f>_xlfn.XLOOKUP(EligSchools[[#This Row],[SchoolID]],[1]!Retained_and_New_IDs[SchoolCode],[1]!Retained_and_New_IDs[Federally Identified],"Missing")</f>
        <v>#REF!</v>
      </c>
    </row>
    <row r="68" spans="1:15" x14ac:dyDescent="0.25">
      <c r="A68">
        <v>4407</v>
      </c>
      <c r="B68" t="s">
        <v>162</v>
      </c>
      <c r="C68" t="s">
        <v>469</v>
      </c>
      <c r="D68">
        <v>5810</v>
      </c>
      <c r="E68" t="s">
        <v>282</v>
      </c>
      <c r="F68" t="s">
        <v>172</v>
      </c>
      <c r="I68" t="s">
        <v>172</v>
      </c>
      <c r="J68">
        <v>1</v>
      </c>
      <c r="K68" t="s">
        <v>560</v>
      </c>
      <c r="N68" t="s">
        <v>595</v>
      </c>
      <c r="O68" s="12" t="e">
        <f>_xlfn.XLOOKUP(EligSchools[[#This Row],[SchoolID]],[1]!Retained_and_New_IDs[SchoolCode],[1]!Retained_and_New_IDs[Federally Identified],"Missing")</f>
        <v>#REF!</v>
      </c>
    </row>
    <row r="69" spans="1:15" x14ac:dyDescent="0.25">
      <c r="A69">
        <v>79874</v>
      </c>
      <c r="B69" t="s">
        <v>173</v>
      </c>
      <c r="C69" t="s">
        <v>174</v>
      </c>
      <c r="D69">
        <v>78813</v>
      </c>
      <c r="E69" t="s">
        <v>12</v>
      </c>
      <c r="F69" t="s">
        <v>592</v>
      </c>
      <c r="G69" t="s">
        <v>102</v>
      </c>
      <c r="H69" t="s">
        <v>114</v>
      </c>
      <c r="N69" t="s">
        <v>595</v>
      </c>
      <c r="O69" s="12" t="e">
        <f>_xlfn.XLOOKUP(EligSchools[[#This Row],[SchoolID]],[1]!Retained_and_New_IDs[SchoolCode],[1]!Retained_and_New_IDs[Federally Identified],"Missing")</f>
        <v>#REF!</v>
      </c>
    </row>
    <row r="70" spans="1:15" x14ac:dyDescent="0.25">
      <c r="A70">
        <v>4268</v>
      </c>
      <c r="B70" t="s">
        <v>319</v>
      </c>
      <c r="C70" t="s">
        <v>343</v>
      </c>
      <c r="D70">
        <v>5320</v>
      </c>
      <c r="E70" t="s">
        <v>282</v>
      </c>
      <c r="F70" t="s">
        <v>179</v>
      </c>
      <c r="I70" t="s">
        <v>179</v>
      </c>
      <c r="J70">
        <v>1</v>
      </c>
      <c r="K70" t="s">
        <v>560</v>
      </c>
      <c r="N70" t="s">
        <v>597</v>
      </c>
      <c r="O70" s="12" t="e">
        <f>_xlfn.XLOOKUP(EligSchools[[#This Row],[SchoolID]],[1]!Retained_and_New_IDs[SchoolCode],[1]!Retained_and_New_IDs[Federally Identified],"Missing")</f>
        <v>#REF!</v>
      </c>
    </row>
    <row r="71" spans="1:15" x14ac:dyDescent="0.25">
      <c r="A71">
        <v>79872</v>
      </c>
      <c r="B71" t="s">
        <v>136</v>
      </c>
      <c r="C71" t="s">
        <v>137</v>
      </c>
      <c r="D71">
        <v>78901</v>
      </c>
      <c r="E71" t="s">
        <v>12</v>
      </c>
      <c r="F71" t="s">
        <v>114</v>
      </c>
      <c r="H71" t="s">
        <v>114</v>
      </c>
      <c r="N71" t="s">
        <v>595</v>
      </c>
      <c r="O71" s="12" t="e">
        <f>_xlfn.XLOOKUP(EligSchools[[#This Row],[SchoolID]],[1]!Retained_and_New_IDs[SchoolCode],[1]!Retained_and_New_IDs[Federally Identified],"Missing")</f>
        <v>#REF!</v>
      </c>
    </row>
    <row r="72" spans="1:15" x14ac:dyDescent="0.25">
      <c r="A72">
        <v>4237</v>
      </c>
      <c r="B72" t="s">
        <v>227</v>
      </c>
      <c r="C72" t="s">
        <v>424</v>
      </c>
      <c r="D72">
        <v>4995</v>
      </c>
      <c r="E72" t="s">
        <v>282</v>
      </c>
      <c r="F72" t="s">
        <v>172</v>
      </c>
      <c r="I72" t="s">
        <v>172</v>
      </c>
      <c r="J72">
        <v>1</v>
      </c>
      <c r="K72" t="s">
        <v>560</v>
      </c>
      <c r="N72" t="s">
        <v>595</v>
      </c>
      <c r="O72" s="12" t="e">
        <f>_xlfn.XLOOKUP(EligSchools[[#This Row],[SchoolID]],[1]!Retained_and_New_IDs[SchoolCode],[1]!Retained_and_New_IDs[Federally Identified],"Missing")</f>
        <v>#REF!</v>
      </c>
    </row>
    <row r="73" spans="1:15" x14ac:dyDescent="0.25">
      <c r="A73">
        <v>79441</v>
      </c>
      <c r="B73" t="s">
        <v>143</v>
      </c>
      <c r="C73" t="s">
        <v>144</v>
      </c>
      <c r="D73">
        <v>79442</v>
      </c>
      <c r="E73" t="s">
        <v>12</v>
      </c>
      <c r="F73" t="s">
        <v>114</v>
      </c>
      <c r="H73" t="s">
        <v>114</v>
      </c>
      <c r="N73" t="s">
        <v>595</v>
      </c>
      <c r="O73" s="12" t="e">
        <f>_xlfn.XLOOKUP(EligSchools[[#This Row],[SchoolID]],[1]!Retained_and_New_IDs[SchoolCode],[1]!Retained_and_New_IDs[Federally Identified],"Missing")</f>
        <v>#REF!</v>
      </c>
    </row>
    <row r="74" spans="1:15" x14ac:dyDescent="0.25">
      <c r="A74">
        <v>4457</v>
      </c>
      <c r="B74" t="s">
        <v>88</v>
      </c>
      <c r="C74" t="s">
        <v>286</v>
      </c>
      <c r="D74">
        <v>5954</v>
      </c>
      <c r="E74" t="s">
        <v>282</v>
      </c>
      <c r="F74" t="s">
        <v>172</v>
      </c>
      <c r="I74" t="s">
        <v>172</v>
      </c>
      <c r="J74">
        <v>1</v>
      </c>
      <c r="K74" t="s">
        <v>560</v>
      </c>
      <c r="N74" t="s">
        <v>596</v>
      </c>
      <c r="O74" s="12" t="e">
        <f>_xlfn.XLOOKUP(EligSchools[[#This Row],[SchoolID]],[1]!Retained_and_New_IDs[SchoolCode],[1]!Retained_and_New_IDs[Federally Identified],"Missing")</f>
        <v>#REF!</v>
      </c>
    </row>
    <row r="75" spans="1:15" x14ac:dyDescent="0.25">
      <c r="A75">
        <v>4260</v>
      </c>
      <c r="B75" t="s">
        <v>293</v>
      </c>
      <c r="C75" t="s">
        <v>341</v>
      </c>
      <c r="D75">
        <v>5251</v>
      </c>
      <c r="E75" t="s">
        <v>282</v>
      </c>
      <c r="F75" t="s">
        <v>179</v>
      </c>
      <c r="I75" t="s">
        <v>179</v>
      </c>
      <c r="J75">
        <v>1</v>
      </c>
      <c r="K75" t="s">
        <v>560</v>
      </c>
      <c r="N75" t="s">
        <v>595</v>
      </c>
      <c r="O75" s="12" t="e">
        <f>_xlfn.XLOOKUP(EligSchools[[#This Row],[SchoolID]],[1]!Retained_and_New_IDs[SchoolCode],[1]!Retained_and_New_IDs[Federally Identified],"Missing")</f>
        <v>#REF!</v>
      </c>
    </row>
    <row r="76" spans="1:15" x14ac:dyDescent="0.25">
      <c r="A76">
        <v>4446</v>
      </c>
      <c r="B76" t="s">
        <v>311</v>
      </c>
      <c r="C76" t="s">
        <v>310</v>
      </c>
      <c r="D76">
        <v>87948</v>
      </c>
      <c r="E76" t="s">
        <v>282</v>
      </c>
      <c r="F76" t="s">
        <v>179</v>
      </c>
      <c r="I76" t="s">
        <v>179</v>
      </c>
      <c r="J76">
        <v>1</v>
      </c>
      <c r="K76" t="s">
        <v>560</v>
      </c>
      <c r="N76" t="s">
        <v>597</v>
      </c>
      <c r="O76" s="12" t="e">
        <f>_xlfn.XLOOKUP(EligSchools[[#This Row],[SchoolID]],[1]!Retained_and_New_IDs[SchoolCode],[1]!Retained_and_New_IDs[Federally Identified],"Missing")</f>
        <v>#REF!</v>
      </c>
    </row>
    <row r="77" spans="1:15" x14ac:dyDescent="0.25">
      <c r="A77">
        <v>4441</v>
      </c>
      <c r="B77" t="s">
        <v>238</v>
      </c>
      <c r="C77" t="s">
        <v>492</v>
      </c>
      <c r="D77">
        <v>89911</v>
      </c>
      <c r="E77" t="s">
        <v>282</v>
      </c>
      <c r="F77" t="s">
        <v>172</v>
      </c>
      <c r="I77" t="s">
        <v>172</v>
      </c>
      <c r="J77">
        <v>1</v>
      </c>
      <c r="K77" t="s">
        <v>560</v>
      </c>
      <c r="N77" t="s">
        <v>597</v>
      </c>
      <c r="O77" s="12" t="e">
        <f>_xlfn.XLOOKUP(EligSchools[[#This Row],[SchoolID]],[1]!Retained_and_New_IDs[SchoolCode],[1]!Retained_and_New_IDs[Federally Identified],"Missing")</f>
        <v>#REF!</v>
      </c>
    </row>
    <row r="78" spans="1:15" x14ac:dyDescent="0.25">
      <c r="A78">
        <v>4403</v>
      </c>
      <c r="B78" t="s">
        <v>168</v>
      </c>
      <c r="C78" t="s">
        <v>454</v>
      </c>
      <c r="D78">
        <v>5673</v>
      </c>
      <c r="E78" t="s">
        <v>282</v>
      </c>
      <c r="F78" t="s">
        <v>172</v>
      </c>
      <c r="I78" t="s">
        <v>172</v>
      </c>
      <c r="J78">
        <v>1</v>
      </c>
      <c r="K78" t="s">
        <v>560</v>
      </c>
      <c r="N78" t="s">
        <v>597</v>
      </c>
      <c r="O78" s="12" t="e">
        <f>_xlfn.XLOOKUP(EligSchools[[#This Row],[SchoolID]],[1]!Retained_and_New_IDs[SchoolCode],[1]!Retained_and_New_IDs[Federally Identified],"Missing")</f>
        <v>#REF!</v>
      </c>
    </row>
    <row r="79" spans="1:15" x14ac:dyDescent="0.25">
      <c r="A79">
        <v>91328</v>
      </c>
      <c r="B79" t="s">
        <v>394</v>
      </c>
      <c r="C79" t="s">
        <v>395</v>
      </c>
      <c r="D79">
        <v>92224</v>
      </c>
      <c r="E79" t="s">
        <v>282</v>
      </c>
      <c r="F79" t="s">
        <v>593</v>
      </c>
      <c r="G79" t="s">
        <v>102</v>
      </c>
      <c r="N79" t="s">
        <v>597</v>
      </c>
      <c r="O79" s="12" t="e">
        <f>_xlfn.XLOOKUP(EligSchools[[#This Row],[SchoolID]],[1]!Retained_and_New_IDs[SchoolCode],[1]!Retained_and_New_IDs[Federally Identified],"Missing")</f>
        <v>#REF!</v>
      </c>
    </row>
    <row r="80" spans="1:15" x14ac:dyDescent="0.25">
      <c r="A80">
        <v>4271</v>
      </c>
      <c r="B80" t="s">
        <v>297</v>
      </c>
      <c r="C80" t="s">
        <v>440</v>
      </c>
      <c r="D80">
        <v>5337</v>
      </c>
      <c r="E80" t="s">
        <v>282</v>
      </c>
      <c r="F80" t="s">
        <v>172</v>
      </c>
      <c r="I80" t="s">
        <v>172</v>
      </c>
      <c r="J80">
        <v>1</v>
      </c>
      <c r="K80" t="s">
        <v>560</v>
      </c>
      <c r="N80" t="s">
        <v>597</v>
      </c>
      <c r="O80" s="12" t="e">
        <f>_xlfn.XLOOKUP(EligSchools[[#This Row],[SchoolID]],[1]!Retained_and_New_IDs[SchoolCode],[1]!Retained_and_New_IDs[Federally Identified],"Missing")</f>
        <v>#REF!</v>
      </c>
    </row>
    <row r="81" spans="1:15" x14ac:dyDescent="0.25">
      <c r="A81">
        <v>4403</v>
      </c>
      <c r="B81" t="s">
        <v>168</v>
      </c>
      <c r="C81" t="s">
        <v>514</v>
      </c>
      <c r="D81">
        <v>5737</v>
      </c>
      <c r="E81" t="s">
        <v>282</v>
      </c>
      <c r="F81" t="s">
        <v>172</v>
      </c>
      <c r="I81" t="s">
        <v>172</v>
      </c>
      <c r="J81">
        <v>2</v>
      </c>
      <c r="K81" t="s">
        <v>563</v>
      </c>
      <c r="N81" t="s">
        <v>598</v>
      </c>
      <c r="O81" s="12" t="e">
        <f>_xlfn.XLOOKUP(EligSchools[[#This Row],[SchoolID]],[1]!Retained_and_New_IDs[SchoolCode],[1]!Retained_and_New_IDs[Federally Identified],"Missing")</f>
        <v>#REF!</v>
      </c>
    </row>
    <row r="82" spans="1:15" x14ac:dyDescent="0.25">
      <c r="A82">
        <v>4277</v>
      </c>
      <c r="B82" t="s">
        <v>301</v>
      </c>
      <c r="C82" t="s">
        <v>491</v>
      </c>
      <c r="D82">
        <v>89592</v>
      </c>
      <c r="E82" t="s">
        <v>282</v>
      </c>
      <c r="F82" t="s">
        <v>172</v>
      </c>
      <c r="I82" t="s">
        <v>172</v>
      </c>
      <c r="J82">
        <v>1</v>
      </c>
      <c r="K82" t="s">
        <v>560</v>
      </c>
      <c r="N82" t="s">
        <v>597</v>
      </c>
      <c r="O82" s="12" t="e">
        <f>_xlfn.XLOOKUP(EligSchools[[#This Row],[SchoolID]],[1]!Retained_and_New_IDs[SchoolCode],[1]!Retained_and_New_IDs[Federally Identified],"Missing")</f>
        <v>#REF!</v>
      </c>
    </row>
    <row r="83" spans="1:15" x14ac:dyDescent="0.25">
      <c r="A83">
        <v>4403</v>
      </c>
      <c r="B83" t="s">
        <v>168</v>
      </c>
      <c r="C83" t="s">
        <v>455</v>
      </c>
      <c r="D83">
        <v>5674</v>
      </c>
      <c r="E83" t="s">
        <v>282</v>
      </c>
      <c r="F83" t="s">
        <v>172</v>
      </c>
      <c r="I83" t="s">
        <v>172</v>
      </c>
      <c r="J83">
        <v>1</v>
      </c>
      <c r="K83" t="s">
        <v>560</v>
      </c>
      <c r="N83" t="s">
        <v>597</v>
      </c>
      <c r="O83" s="12" t="e">
        <f>_xlfn.XLOOKUP(EligSchools[[#This Row],[SchoolID]],[1]!Retained_and_New_IDs[SchoolCode],[1]!Retained_and_New_IDs[Federally Identified],"Missing")</f>
        <v>#REF!</v>
      </c>
    </row>
    <row r="84" spans="1:15" x14ac:dyDescent="0.25">
      <c r="A84">
        <v>4406</v>
      </c>
      <c r="B84" t="s">
        <v>92</v>
      </c>
      <c r="C84" t="s">
        <v>468</v>
      </c>
      <c r="D84">
        <v>5796</v>
      </c>
      <c r="E84" t="s">
        <v>282</v>
      </c>
      <c r="F84" t="s">
        <v>172</v>
      </c>
      <c r="I84" t="s">
        <v>172</v>
      </c>
      <c r="J84">
        <v>1</v>
      </c>
      <c r="K84" t="s">
        <v>560</v>
      </c>
      <c r="N84" t="s">
        <v>597</v>
      </c>
      <c r="O84" s="12" t="e">
        <f>_xlfn.XLOOKUP(EligSchools[[#This Row],[SchoolID]],[1]!Retained_and_New_IDs[SchoolCode],[1]!Retained_and_New_IDs[Federally Identified],"Missing")</f>
        <v>#REF!</v>
      </c>
    </row>
    <row r="85" spans="1:15" x14ac:dyDescent="0.25">
      <c r="A85">
        <v>4235</v>
      </c>
      <c r="B85" t="s">
        <v>82</v>
      </c>
      <c r="C85" t="s">
        <v>110</v>
      </c>
      <c r="D85">
        <v>78932</v>
      </c>
      <c r="E85" t="s">
        <v>12</v>
      </c>
      <c r="F85" t="s">
        <v>14</v>
      </c>
      <c r="H85" t="s">
        <v>14</v>
      </c>
      <c r="N85" t="s">
        <v>596</v>
      </c>
      <c r="O85" s="12" t="e">
        <f>_xlfn.XLOOKUP(EligSchools[[#This Row],[SchoolID]],[1]!Retained_and_New_IDs[SchoolCode],[1]!Retained_and_New_IDs[Federally Identified],"Missing")</f>
        <v>#REF!</v>
      </c>
    </row>
    <row r="86" spans="1:15" x14ac:dyDescent="0.25">
      <c r="A86">
        <v>87349</v>
      </c>
      <c r="B86" t="s">
        <v>40</v>
      </c>
      <c r="C86" t="s">
        <v>41</v>
      </c>
      <c r="D86">
        <v>87350</v>
      </c>
      <c r="E86" t="s">
        <v>12</v>
      </c>
      <c r="F86" t="s">
        <v>14</v>
      </c>
      <c r="H86" t="s">
        <v>14</v>
      </c>
      <c r="N86" t="s">
        <v>595</v>
      </c>
      <c r="O86" s="12" t="e">
        <f>_xlfn.XLOOKUP(EligSchools[[#This Row],[SchoolID]],[1]!Retained_and_New_IDs[SchoolCode],[1]!Retained_and_New_IDs[Federally Identified],"Missing")</f>
        <v>#REF!</v>
      </c>
    </row>
    <row r="87" spans="1:15" x14ac:dyDescent="0.25">
      <c r="A87">
        <v>78833</v>
      </c>
      <c r="B87" t="s">
        <v>134</v>
      </c>
      <c r="C87" t="s">
        <v>135</v>
      </c>
      <c r="D87">
        <v>78836</v>
      </c>
      <c r="E87" t="s">
        <v>12</v>
      </c>
      <c r="F87" t="s">
        <v>114</v>
      </c>
      <c r="H87" t="s">
        <v>114</v>
      </c>
      <c r="N87" t="s">
        <v>595</v>
      </c>
      <c r="O87" s="12" t="e">
        <f>_xlfn.XLOOKUP(EligSchools[[#This Row],[SchoolID]],[1]!Retained_and_New_IDs[SchoolCode],[1]!Retained_and_New_IDs[Federally Identified],"Missing")</f>
        <v>#REF!</v>
      </c>
    </row>
    <row r="88" spans="1:15" x14ac:dyDescent="0.25">
      <c r="A88">
        <v>4279</v>
      </c>
      <c r="B88" t="s">
        <v>303</v>
      </c>
      <c r="C88" t="s">
        <v>513</v>
      </c>
      <c r="D88">
        <v>79013</v>
      </c>
      <c r="E88" t="s">
        <v>282</v>
      </c>
      <c r="F88" t="s">
        <v>172</v>
      </c>
      <c r="I88" t="s">
        <v>172</v>
      </c>
      <c r="J88">
        <v>1</v>
      </c>
      <c r="K88" t="s">
        <v>560</v>
      </c>
      <c r="N88" t="s">
        <v>595</v>
      </c>
      <c r="O88" s="12" t="e">
        <f>_xlfn.XLOOKUP(EligSchools[[#This Row],[SchoolID]],[1]!Retained_and_New_IDs[SchoolCode],[1]!Retained_and_New_IDs[Federally Identified],"Missing")</f>
        <v>#REF!</v>
      </c>
    </row>
    <row r="89" spans="1:15" x14ac:dyDescent="0.25">
      <c r="A89">
        <v>4421</v>
      </c>
      <c r="B89" t="s">
        <v>118</v>
      </c>
      <c r="C89" t="s">
        <v>119</v>
      </c>
      <c r="D89">
        <v>5860</v>
      </c>
      <c r="E89" t="s">
        <v>12</v>
      </c>
      <c r="F89" t="s">
        <v>114</v>
      </c>
      <c r="H89" t="s">
        <v>114</v>
      </c>
      <c r="N89" t="s">
        <v>595</v>
      </c>
      <c r="O89" s="12" t="e">
        <f>_xlfn.XLOOKUP(EligSchools[[#This Row],[SchoolID]],[1]!Retained_and_New_IDs[SchoolCode],[1]!Retained_and_New_IDs[Federally Identified],"Missing")</f>
        <v>#REF!</v>
      </c>
    </row>
    <row r="90" spans="1:15" x14ac:dyDescent="0.25">
      <c r="A90">
        <v>4421</v>
      </c>
      <c r="B90" t="s">
        <v>118</v>
      </c>
      <c r="C90" t="s">
        <v>146</v>
      </c>
      <c r="D90">
        <v>80928</v>
      </c>
      <c r="E90" t="s">
        <v>12</v>
      </c>
      <c r="F90" t="s">
        <v>114</v>
      </c>
      <c r="H90" t="s">
        <v>114</v>
      </c>
      <c r="N90" t="s">
        <v>596</v>
      </c>
      <c r="O90" s="12" t="e">
        <f>_xlfn.XLOOKUP(EligSchools[[#This Row],[SchoolID]],[1]!Retained_and_New_IDs[SchoolCode],[1]!Retained_and_New_IDs[Federally Identified],"Missing")</f>
        <v>#REF!</v>
      </c>
    </row>
    <row r="91" spans="1:15" x14ac:dyDescent="0.25">
      <c r="A91">
        <v>90201</v>
      </c>
      <c r="B91" t="s">
        <v>157</v>
      </c>
      <c r="C91" t="s">
        <v>180</v>
      </c>
      <c r="D91">
        <v>90844</v>
      </c>
      <c r="E91" t="s">
        <v>75</v>
      </c>
      <c r="F91" t="s">
        <v>589</v>
      </c>
      <c r="G91" t="s">
        <v>176</v>
      </c>
      <c r="H91" t="s">
        <v>114</v>
      </c>
      <c r="I91" t="s">
        <v>179</v>
      </c>
      <c r="J91">
        <v>1</v>
      </c>
      <c r="K91" t="s">
        <v>554</v>
      </c>
      <c r="N91" t="s">
        <v>595</v>
      </c>
      <c r="O91" s="12" t="e">
        <f>_xlfn.XLOOKUP(EligSchools[[#This Row],[SchoolID]],[1]!Retained_and_New_IDs[SchoolCode],[1]!Retained_and_New_IDs[Federally Identified],"Missing")</f>
        <v>#REF!</v>
      </c>
    </row>
    <row r="92" spans="1:15" x14ac:dyDescent="0.25">
      <c r="A92">
        <v>90201</v>
      </c>
      <c r="B92" t="s">
        <v>157</v>
      </c>
      <c r="C92" t="s">
        <v>158</v>
      </c>
      <c r="D92">
        <v>90202</v>
      </c>
      <c r="E92" t="s">
        <v>75</v>
      </c>
      <c r="F92" t="s">
        <v>114</v>
      </c>
      <c r="H92" t="s">
        <v>114</v>
      </c>
      <c r="N92" t="s">
        <v>595</v>
      </c>
      <c r="O92" s="12" t="e">
        <f>_xlfn.XLOOKUP(EligSchools[[#This Row],[SchoolID]],[1]!Retained_and_New_IDs[SchoolCode],[1]!Retained_and_New_IDs[Federally Identified],"Missing")</f>
        <v>#REF!</v>
      </c>
    </row>
    <row r="93" spans="1:15" x14ac:dyDescent="0.25">
      <c r="A93">
        <v>4509</v>
      </c>
      <c r="B93" t="s">
        <v>121</v>
      </c>
      <c r="C93" t="s">
        <v>122</v>
      </c>
      <c r="D93">
        <v>6193</v>
      </c>
      <c r="E93" t="s">
        <v>12</v>
      </c>
      <c r="F93" t="s">
        <v>114</v>
      </c>
      <c r="H93" t="s">
        <v>114</v>
      </c>
      <c r="N93" t="s">
        <v>595</v>
      </c>
      <c r="O93" s="12" t="e">
        <f>_xlfn.XLOOKUP(EligSchools[[#This Row],[SchoolID]],[1]!Retained_and_New_IDs[SchoolCode],[1]!Retained_and_New_IDs[Federally Identified],"Missing")</f>
        <v>#REF!</v>
      </c>
    </row>
    <row r="94" spans="1:15" x14ac:dyDescent="0.25">
      <c r="A94">
        <v>4370</v>
      </c>
      <c r="B94" t="s">
        <v>78</v>
      </c>
      <c r="C94" t="s">
        <v>79</v>
      </c>
      <c r="D94">
        <v>5567</v>
      </c>
      <c r="E94" t="s">
        <v>75</v>
      </c>
      <c r="F94" t="s">
        <v>14</v>
      </c>
      <c r="H94" t="s">
        <v>14</v>
      </c>
      <c r="N94" t="s">
        <v>595</v>
      </c>
      <c r="O94" s="12" t="e">
        <f>_xlfn.XLOOKUP(EligSchools[[#This Row],[SchoolID]],[1]!Retained_and_New_IDs[SchoolCode],[1]!Retained_and_New_IDs[Federally Identified],"Missing")</f>
        <v>#REF!</v>
      </c>
    </row>
    <row r="95" spans="1:15" x14ac:dyDescent="0.25">
      <c r="A95">
        <v>4445</v>
      </c>
      <c r="B95" t="s">
        <v>96</v>
      </c>
      <c r="C95" t="s">
        <v>489</v>
      </c>
      <c r="D95">
        <v>89569</v>
      </c>
      <c r="E95" t="s">
        <v>282</v>
      </c>
      <c r="F95" t="s">
        <v>172</v>
      </c>
      <c r="I95" t="s">
        <v>172</v>
      </c>
      <c r="J95">
        <v>1</v>
      </c>
      <c r="K95" t="s">
        <v>560</v>
      </c>
      <c r="N95" t="s">
        <v>595</v>
      </c>
      <c r="O95" s="12" t="e">
        <f>_xlfn.XLOOKUP(EligSchools[[#This Row],[SchoolID]],[1]!Retained_and_New_IDs[SchoolCode],[1]!Retained_and_New_IDs[Federally Identified],"Missing")</f>
        <v>#REF!</v>
      </c>
    </row>
    <row r="96" spans="1:15" x14ac:dyDescent="0.25">
      <c r="A96">
        <v>4448</v>
      </c>
      <c r="B96" t="s">
        <v>312</v>
      </c>
      <c r="C96" t="s">
        <v>516</v>
      </c>
      <c r="D96">
        <v>5941</v>
      </c>
      <c r="E96" t="s">
        <v>282</v>
      </c>
      <c r="F96" t="s">
        <v>172</v>
      </c>
      <c r="I96" t="s">
        <v>172</v>
      </c>
      <c r="J96">
        <v>2</v>
      </c>
      <c r="K96" t="s">
        <v>567</v>
      </c>
      <c r="N96" t="s">
        <v>597</v>
      </c>
      <c r="O96" s="12" t="e">
        <f>_xlfn.XLOOKUP(EligSchools[[#This Row],[SchoolID]],[1]!Retained_and_New_IDs[SchoolCode],[1]!Retained_and_New_IDs[Federally Identified],"Missing")</f>
        <v>#REF!</v>
      </c>
    </row>
    <row r="97" spans="1:15" x14ac:dyDescent="0.25">
      <c r="A97">
        <v>4448</v>
      </c>
      <c r="B97" t="s">
        <v>312</v>
      </c>
      <c r="C97" t="s">
        <v>529</v>
      </c>
      <c r="D97">
        <v>5942</v>
      </c>
      <c r="E97" t="s">
        <v>282</v>
      </c>
      <c r="F97" t="s">
        <v>172</v>
      </c>
      <c r="I97" t="s">
        <v>172</v>
      </c>
      <c r="J97">
        <v>1</v>
      </c>
      <c r="K97" t="s">
        <v>560</v>
      </c>
      <c r="N97" t="s">
        <v>597</v>
      </c>
      <c r="O97" s="12" t="e">
        <f>_xlfn.XLOOKUP(EligSchools[[#This Row],[SchoolID]],[1]!Retained_and_New_IDs[SchoolCode],[1]!Retained_and_New_IDs[Federally Identified],"Missing")</f>
        <v>#REF!</v>
      </c>
    </row>
    <row r="98" spans="1:15" x14ac:dyDescent="0.25">
      <c r="A98">
        <v>4235</v>
      </c>
      <c r="B98" t="s">
        <v>82</v>
      </c>
      <c r="C98" t="s">
        <v>337</v>
      </c>
      <c r="D98">
        <v>4916</v>
      </c>
      <c r="E98" t="s">
        <v>282</v>
      </c>
      <c r="F98" t="s">
        <v>179</v>
      </c>
      <c r="I98" t="s">
        <v>179</v>
      </c>
      <c r="J98">
        <v>1</v>
      </c>
      <c r="K98" t="s">
        <v>551</v>
      </c>
      <c r="N98" t="s">
        <v>595</v>
      </c>
      <c r="O98" s="12" t="e">
        <f>_xlfn.XLOOKUP(EligSchools[[#This Row],[SchoolID]],[1]!Retained_and_New_IDs[SchoolCode],[1]!Retained_and_New_IDs[Federally Identified],"Missing")</f>
        <v>#REF!</v>
      </c>
    </row>
    <row r="99" spans="1:15" x14ac:dyDescent="0.25">
      <c r="A99">
        <v>4259</v>
      </c>
      <c r="B99" t="s">
        <v>292</v>
      </c>
      <c r="C99" t="s">
        <v>288</v>
      </c>
      <c r="D99">
        <v>5240</v>
      </c>
      <c r="E99" t="s">
        <v>282</v>
      </c>
      <c r="F99" t="s">
        <v>172</v>
      </c>
      <c r="I99" t="s">
        <v>172</v>
      </c>
      <c r="J99">
        <v>1</v>
      </c>
      <c r="K99" t="s">
        <v>560</v>
      </c>
      <c r="N99" t="s">
        <v>595</v>
      </c>
      <c r="O99" s="12" t="e">
        <f>_xlfn.XLOOKUP(EligSchools[[#This Row],[SchoolID]],[1]!Retained_and_New_IDs[SchoolCode],[1]!Retained_and_New_IDs[Federally Identified],"Missing")</f>
        <v>#REF!</v>
      </c>
    </row>
    <row r="100" spans="1:15" x14ac:dyDescent="0.25">
      <c r="A100">
        <v>4407</v>
      </c>
      <c r="B100" t="s">
        <v>162</v>
      </c>
      <c r="C100" t="s">
        <v>288</v>
      </c>
      <c r="D100">
        <v>5814</v>
      </c>
      <c r="E100" t="s">
        <v>282</v>
      </c>
      <c r="F100" t="s">
        <v>561</v>
      </c>
      <c r="L100" t="s">
        <v>561</v>
      </c>
      <c r="M100" t="s">
        <v>560</v>
      </c>
      <c r="N100" t="s">
        <v>595</v>
      </c>
      <c r="O100" s="12" t="e">
        <f>_xlfn.XLOOKUP(EligSchools[[#This Row],[SchoolID]],[1]!Retained_and_New_IDs[SchoolCode],[1]!Retained_and_New_IDs[Federally Identified],"Missing")</f>
        <v>#REF!</v>
      </c>
    </row>
    <row r="101" spans="1:15" x14ac:dyDescent="0.25">
      <c r="A101">
        <v>79873</v>
      </c>
      <c r="B101" t="s">
        <v>190</v>
      </c>
      <c r="C101" t="s">
        <v>191</v>
      </c>
      <c r="D101">
        <v>78900</v>
      </c>
      <c r="E101" t="s">
        <v>12</v>
      </c>
      <c r="F101" t="s">
        <v>584</v>
      </c>
      <c r="G101" t="s">
        <v>187</v>
      </c>
      <c r="H101" t="s">
        <v>114</v>
      </c>
      <c r="N101" t="s">
        <v>595</v>
      </c>
      <c r="O101" s="12" t="e">
        <f>_xlfn.XLOOKUP(EligSchools[[#This Row],[SchoolID]],[1]!Retained_and_New_IDs[SchoolCode],[1]!Retained_and_New_IDs[Federally Identified],"Missing")</f>
        <v>#REF!</v>
      </c>
    </row>
    <row r="102" spans="1:15" x14ac:dyDescent="0.25">
      <c r="A102">
        <v>92379</v>
      </c>
      <c r="B102" t="s">
        <v>379</v>
      </c>
      <c r="C102" t="s">
        <v>380</v>
      </c>
      <c r="D102">
        <v>92893</v>
      </c>
      <c r="E102" t="s">
        <v>282</v>
      </c>
      <c r="F102" t="s">
        <v>179</v>
      </c>
      <c r="I102" t="s">
        <v>179</v>
      </c>
      <c r="J102">
        <v>1</v>
      </c>
      <c r="K102" t="s">
        <v>560</v>
      </c>
      <c r="N102" t="s">
        <v>595</v>
      </c>
      <c r="O102" s="12" t="e">
        <f>_xlfn.XLOOKUP(EligSchools[[#This Row],[SchoolID]],[1]!Retained_and_New_IDs[SchoolCode],[1]!Retained_and_New_IDs[Federally Identified],"Missing")</f>
        <v>#REF!</v>
      </c>
    </row>
    <row r="103" spans="1:15" x14ac:dyDescent="0.25">
      <c r="A103">
        <v>4263</v>
      </c>
      <c r="B103" t="s">
        <v>295</v>
      </c>
      <c r="C103" t="s">
        <v>480</v>
      </c>
      <c r="D103">
        <v>79285</v>
      </c>
      <c r="E103" t="s">
        <v>282</v>
      </c>
      <c r="F103" t="s">
        <v>172</v>
      </c>
      <c r="I103" t="s">
        <v>172</v>
      </c>
      <c r="J103">
        <v>1</v>
      </c>
      <c r="K103" t="s">
        <v>560</v>
      </c>
      <c r="N103" t="s">
        <v>600</v>
      </c>
      <c r="O103" s="12" t="e">
        <f>_xlfn.XLOOKUP(EligSchools[[#This Row],[SchoolID]],[1]!Retained_and_New_IDs[SchoolCode],[1]!Retained_and_New_IDs[Federally Identified],"Missing")</f>
        <v>#REF!</v>
      </c>
    </row>
    <row r="104" spans="1:15" x14ac:dyDescent="0.25">
      <c r="A104">
        <v>4258</v>
      </c>
      <c r="B104" t="s">
        <v>291</v>
      </c>
      <c r="C104" t="s">
        <v>432</v>
      </c>
      <c r="D104">
        <v>5232</v>
      </c>
      <c r="E104" t="s">
        <v>282</v>
      </c>
      <c r="F104" t="s">
        <v>172</v>
      </c>
      <c r="I104" t="s">
        <v>172</v>
      </c>
      <c r="J104">
        <v>1</v>
      </c>
      <c r="K104" t="s">
        <v>560</v>
      </c>
      <c r="N104" t="s">
        <v>597</v>
      </c>
      <c r="O104" s="12" t="e">
        <f>_xlfn.XLOOKUP(EligSchools[[#This Row],[SchoolID]],[1]!Retained_and_New_IDs[SchoolCode],[1]!Retained_and_New_IDs[Federally Identified],"Missing")</f>
        <v>#REF!</v>
      </c>
    </row>
    <row r="105" spans="1:15" x14ac:dyDescent="0.25">
      <c r="A105">
        <v>4439</v>
      </c>
      <c r="B105" t="s">
        <v>237</v>
      </c>
      <c r="C105" t="s">
        <v>359</v>
      </c>
      <c r="D105">
        <v>5902</v>
      </c>
      <c r="E105" t="s">
        <v>282</v>
      </c>
      <c r="F105" t="s">
        <v>179</v>
      </c>
      <c r="I105" t="s">
        <v>179</v>
      </c>
      <c r="J105">
        <v>1</v>
      </c>
      <c r="K105" t="s">
        <v>560</v>
      </c>
      <c r="N105" t="s">
        <v>597</v>
      </c>
      <c r="O105" s="12" t="e">
        <f>_xlfn.XLOOKUP(EligSchools[[#This Row],[SchoolID]],[1]!Retained_and_New_IDs[SchoolCode],[1]!Retained_and_New_IDs[Federally Identified],"Missing")</f>
        <v>#REF!</v>
      </c>
    </row>
    <row r="106" spans="1:15" x14ac:dyDescent="0.25">
      <c r="A106">
        <v>4202</v>
      </c>
      <c r="B106" t="s">
        <v>259</v>
      </c>
      <c r="C106" t="s">
        <v>259</v>
      </c>
      <c r="D106">
        <v>4842</v>
      </c>
      <c r="E106" t="s">
        <v>75</v>
      </c>
      <c r="F106" t="s">
        <v>179</v>
      </c>
      <c r="I106" t="s">
        <v>179</v>
      </c>
      <c r="J106">
        <v>1</v>
      </c>
      <c r="K106" t="s">
        <v>560</v>
      </c>
      <c r="N106" t="s">
        <v>597</v>
      </c>
      <c r="O106" s="12" t="e">
        <f>_xlfn.XLOOKUP(EligSchools[[#This Row],[SchoolID]],[1]!Retained_and_New_IDs[SchoolCode],[1]!Retained_and_New_IDs[Federally Identified],"Missing")</f>
        <v>#REF!</v>
      </c>
    </row>
    <row r="107" spans="1:15" x14ac:dyDescent="0.25">
      <c r="A107">
        <v>4405</v>
      </c>
      <c r="B107" t="s">
        <v>59</v>
      </c>
      <c r="C107" t="s">
        <v>60</v>
      </c>
      <c r="D107">
        <v>91832</v>
      </c>
      <c r="E107" t="s">
        <v>12</v>
      </c>
      <c r="F107" t="s">
        <v>14</v>
      </c>
      <c r="H107" t="s">
        <v>14</v>
      </c>
      <c r="N107" t="s">
        <v>596</v>
      </c>
      <c r="O107" s="12" t="e">
        <f>_xlfn.XLOOKUP(EligSchools[[#This Row],[SchoolID]],[1]!Retained_and_New_IDs[SchoolCode],[1]!Retained_and_New_IDs[Federally Identified],"Missing")</f>
        <v>#REF!</v>
      </c>
    </row>
    <row r="108" spans="1:15" x14ac:dyDescent="0.25">
      <c r="A108">
        <v>4221</v>
      </c>
      <c r="B108" t="s">
        <v>242</v>
      </c>
      <c r="C108" t="s">
        <v>253</v>
      </c>
      <c r="D108">
        <v>4893</v>
      </c>
      <c r="E108" t="s">
        <v>75</v>
      </c>
      <c r="F108" t="s">
        <v>578</v>
      </c>
      <c r="G108" t="s">
        <v>102</v>
      </c>
      <c r="I108" t="s">
        <v>172</v>
      </c>
      <c r="J108">
        <v>2</v>
      </c>
      <c r="K108" t="s">
        <v>564</v>
      </c>
      <c r="N108" t="s">
        <v>597</v>
      </c>
      <c r="O108" s="12" t="e">
        <f>_xlfn.XLOOKUP(EligSchools[[#This Row],[SchoolID]],[1]!Retained_and_New_IDs[SchoolCode],[1]!Retained_and_New_IDs[Federally Identified],"Missing")</f>
        <v>#REF!</v>
      </c>
    </row>
    <row r="109" spans="1:15" x14ac:dyDescent="0.25">
      <c r="A109">
        <v>4247</v>
      </c>
      <c r="B109" t="s">
        <v>229</v>
      </c>
      <c r="C109" t="s">
        <v>425</v>
      </c>
      <c r="D109">
        <v>5166</v>
      </c>
      <c r="E109" t="s">
        <v>282</v>
      </c>
      <c r="F109" t="s">
        <v>172</v>
      </c>
      <c r="I109" t="s">
        <v>172</v>
      </c>
      <c r="J109">
        <v>1</v>
      </c>
      <c r="K109" t="s">
        <v>560</v>
      </c>
      <c r="N109" t="s">
        <v>596</v>
      </c>
      <c r="O109" s="12" t="e">
        <f>_xlfn.XLOOKUP(EligSchools[[#This Row],[SchoolID]],[1]!Retained_and_New_IDs[SchoolCode],[1]!Retained_and_New_IDs[Federally Identified],"Missing")</f>
        <v>#REF!</v>
      </c>
    </row>
    <row r="110" spans="1:15" x14ac:dyDescent="0.25">
      <c r="A110">
        <v>4378</v>
      </c>
      <c r="B110" t="s">
        <v>309</v>
      </c>
      <c r="C110" t="s">
        <v>508</v>
      </c>
      <c r="D110">
        <v>6048</v>
      </c>
      <c r="E110" t="s">
        <v>282</v>
      </c>
      <c r="F110" t="s">
        <v>578</v>
      </c>
      <c r="G110" t="s">
        <v>102</v>
      </c>
      <c r="I110" t="s">
        <v>172</v>
      </c>
      <c r="J110">
        <v>1</v>
      </c>
      <c r="K110" t="s">
        <v>560</v>
      </c>
      <c r="N110" t="s">
        <v>600</v>
      </c>
      <c r="O110" s="12" t="e">
        <f>_xlfn.XLOOKUP(EligSchools[[#This Row],[SchoolID]],[1]!Retained_and_New_IDs[SchoolCode],[1]!Retained_and_New_IDs[Federally Identified],"Missing")</f>
        <v>#REF!</v>
      </c>
    </row>
    <row r="111" spans="1:15" x14ac:dyDescent="0.25">
      <c r="A111">
        <v>4282</v>
      </c>
      <c r="B111" t="s">
        <v>307</v>
      </c>
      <c r="C111" t="s">
        <v>445</v>
      </c>
      <c r="D111">
        <v>5407</v>
      </c>
      <c r="E111" t="s">
        <v>282</v>
      </c>
      <c r="F111" t="s">
        <v>172</v>
      </c>
      <c r="I111" t="s">
        <v>172</v>
      </c>
      <c r="J111">
        <v>1</v>
      </c>
      <c r="K111" t="s">
        <v>560</v>
      </c>
      <c r="N111" t="s">
        <v>595</v>
      </c>
      <c r="O111" s="12" t="e">
        <f>_xlfn.XLOOKUP(EligSchools[[#This Row],[SchoolID]],[1]!Retained_and_New_IDs[SchoolCode],[1]!Retained_and_New_IDs[Federally Identified],"Missing")</f>
        <v>#REF!</v>
      </c>
    </row>
    <row r="112" spans="1:15" x14ac:dyDescent="0.25">
      <c r="A112">
        <v>89506</v>
      </c>
      <c r="B112" t="s">
        <v>369</v>
      </c>
      <c r="C112" t="s">
        <v>370</v>
      </c>
      <c r="D112">
        <v>80472</v>
      </c>
      <c r="E112" t="s">
        <v>282</v>
      </c>
      <c r="F112" t="s">
        <v>179</v>
      </c>
      <c r="I112" t="s">
        <v>179</v>
      </c>
      <c r="J112">
        <v>1</v>
      </c>
      <c r="K112" t="s">
        <v>560</v>
      </c>
      <c r="N112" t="s">
        <v>595</v>
      </c>
      <c r="O112" s="12" t="e">
        <f>_xlfn.XLOOKUP(EligSchools[[#This Row],[SchoolID]],[1]!Retained_and_New_IDs[SchoolCode],[1]!Retained_and_New_IDs[Federally Identified],"Missing")</f>
        <v>#REF!</v>
      </c>
    </row>
    <row r="113" spans="1:15" x14ac:dyDescent="0.25">
      <c r="A113">
        <v>4282</v>
      </c>
      <c r="B113" t="s">
        <v>307</v>
      </c>
      <c r="C113" t="s">
        <v>363</v>
      </c>
      <c r="D113">
        <v>6032</v>
      </c>
      <c r="E113" t="s">
        <v>282</v>
      </c>
      <c r="F113" t="s">
        <v>179</v>
      </c>
      <c r="I113" t="s">
        <v>179</v>
      </c>
      <c r="J113">
        <v>1</v>
      </c>
      <c r="K113" t="s">
        <v>560</v>
      </c>
      <c r="N113" t="s">
        <v>595</v>
      </c>
      <c r="O113" s="12" t="e">
        <f>_xlfn.XLOOKUP(EligSchools[[#This Row],[SchoolID]],[1]!Retained_and_New_IDs[SchoolCode],[1]!Retained_and_New_IDs[Federally Identified],"Missing")</f>
        <v>#REF!</v>
      </c>
    </row>
    <row r="114" spans="1:15" x14ac:dyDescent="0.25">
      <c r="A114">
        <v>4407</v>
      </c>
      <c r="B114" t="s">
        <v>162</v>
      </c>
      <c r="C114" t="s">
        <v>498</v>
      </c>
      <c r="D114">
        <v>92770</v>
      </c>
      <c r="E114" t="s">
        <v>282</v>
      </c>
      <c r="F114" t="s">
        <v>172</v>
      </c>
      <c r="I114" t="s">
        <v>172</v>
      </c>
      <c r="J114">
        <v>1</v>
      </c>
      <c r="K114" t="s">
        <v>560</v>
      </c>
      <c r="N114" t="s">
        <v>595</v>
      </c>
      <c r="O114" s="12" t="e">
        <f>_xlfn.XLOOKUP(EligSchools[[#This Row],[SchoolID]],[1]!Retained_and_New_IDs[SchoolCode],[1]!Retained_and_New_IDs[Federally Identified],"Missing")</f>
        <v>#REF!</v>
      </c>
    </row>
    <row r="115" spans="1:15" x14ac:dyDescent="0.25">
      <c r="A115">
        <v>4157</v>
      </c>
      <c r="B115" t="s">
        <v>217</v>
      </c>
      <c r="C115" t="s">
        <v>414</v>
      </c>
      <c r="D115">
        <v>4726</v>
      </c>
      <c r="E115" t="s">
        <v>282</v>
      </c>
      <c r="F115" t="s">
        <v>172</v>
      </c>
      <c r="I115" t="s">
        <v>172</v>
      </c>
      <c r="J115">
        <v>1</v>
      </c>
      <c r="K115" t="s">
        <v>560</v>
      </c>
      <c r="N115" t="s">
        <v>595</v>
      </c>
      <c r="O115" s="12" t="e">
        <f>_xlfn.XLOOKUP(EligSchools[[#This Row],[SchoolID]],[1]!Retained_and_New_IDs[SchoolCode],[1]!Retained_and_New_IDs[Federally Identified],"Missing")</f>
        <v>#REF!</v>
      </c>
    </row>
    <row r="116" spans="1:15" x14ac:dyDescent="0.25">
      <c r="A116">
        <v>4157</v>
      </c>
      <c r="B116" t="s">
        <v>217</v>
      </c>
      <c r="C116" t="s">
        <v>415</v>
      </c>
      <c r="D116">
        <v>4727</v>
      </c>
      <c r="E116" t="s">
        <v>282</v>
      </c>
      <c r="F116" t="s">
        <v>172</v>
      </c>
      <c r="I116" t="s">
        <v>172</v>
      </c>
      <c r="J116">
        <v>1</v>
      </c>
      <c r="K116" t="s">
        <v>560</v>
      </c>
      <c r="N116" t="s">
        <v>595</v>
      </c>
      <c r="O116" s="12" t="e">
        <f>_xlfn.XLOOKUP(EligSchools[[#This Row],[SchoolID]],[1]!Retained_and_New_IDs[SchoolCode],[1]!Retained_and_New_IDs[Federally Identified],"Missing")</f>
        <v>#REF!</v>
      </c>
    </row>
    <row r="117" spans="1:15" x14ac:dyDescent="0.25">
      <c r="A117">
        <v>4263</v>
      </c>
      <c r="B117" t="s">
        <v>295</v>
      </c>
      <c r="C117" t="s">
        <v>540</v>
      </c>
      <c r="D117">
        <v>6023</v>
      </c>
      <c r="E117" t="s">
        <v>282</v>
      </c>
      <c r="F117" t="s">
        <v>561</v>
      </c>
      <c r="L117" t="s">
        <v>561</v>
      </c>
      <c r="M117" t="s">
        <v>560</v>
      </c>
      <c r="N117" t="s">
        <v>597</v>
      </c>
      <c r="O117" s="12" t="e">
        <f>_xlfn.XLOOKUP(EligSchools[[#This Row],[SchoolID]],[1]!Retained_and_New_IDs[SchoolCode],[1]!Retained_and_New_IDs[Federally Identified],"Missing")</f>
        <v>#REF!</v>
      </c>
    </row>
    <row r="118" spans="1:15" x14ac:dyDescent="0.25">
      <c r="A118">
        <v>4332</v>
      </c>
      <c r="B118" t="s">
        <v>10</v>
      </c>
      <c r="C118" t="s">
        <v>11</v>
      </c>
      <c r="D118">
        <v>5504</v>
      </c>
      <c r="E118" t="s">
        <v>12</v>
      </c>
      <c r="F118" t="s">
        <v>14</v>
      </c>
      <c r="H118" t="s">
        <v>14</v>
      </c>
      <c r="N118" t="s">
        <v>13</v>
      </c>
      <c r="O118" s="12" t="e">
        <f>_xlfn.XLOOKUP(EligSchools[[#This Row],[SchoolID]],[1]!Retained_and_New_IDs[SchoolCode],[1]!Retained_and_New_IDs[Federally Identified],"Missing")</f>
        <v>#REF!</v>
      </c>
    </row>
    <row r="119" spans="1:15" x14ac:dyDescent="0.25">
      <c r="A119">
        <v>4466</v>
      </c>
      <c r="B119" t="s">
        <v>71</v>
      </c>
      <c r="C119" t="s">
        <v>11</v>
      </c>
      <c r="D119">
        <v>1001973</v>
      </c>
      <c r="E119" t="s">
        <v>12</v>
      </c>
      <c r="F119" t="s">
        <v>14</v>
      </c>
      <c r="H119" t="s">
        <v>14</v>
      </c>
      <c r="N119" t="s">
        <v>595</v>
      </c>
      <c r="O119" s="12" t="e">
        <f>_xlfn.XLOOKUP(EligSchools[[#This Row],[SchoolID]],[1]!Retained_and_New_IDs[SchoolCode],[1]!Retained_and_New_IDs[Federally Identified],"Missing")</f>
        <v>#REF!</v>
      </c>
    </row>
    <row r="120" spans="1:15" x14ac:dyDescent="0.25">
      <c r="A120">
        <v>4238</v>
      </c>
      <c r="B120" t="s">
        <v>17</v>
      </c>
      <c r="C120" t="s">
        <v>507</v>
      </c>
      <c r="D120">
        <v>5018</v>
      </c>
      <c r="E120" t="s">
        <v>282</v>
      </c>
      <c r="F120" t="s">
        <v>578</v>
      </c>
      <c r="G120" t="s">
        <v>102</v>
      </c>
      <c r="I120" t="s">
        <v>172</v>
      </c>
      <c r="J120">
        <v>1</v>
      </c>
      <c r="K120" t="s">
        <v>558</v>
      </c>
      <c r="N120" t="s">
        <v>600</v>
      </c>
      <c r="O120" s="12" t="e">
        <f>_xlfn.XLOOKUP(EligSchools[[#This Row],[SchoolID]],[1]!Retained_and_New_IDs[SchoolCode],[1]!Retained_and_New_IDs[Federally Identified],"Missing")</f>
        <v>#REF!</v>
      </c>
    </row>
    <row r="121" spans="1:15" x14ac:dyDescent="0.25">
      <c r="A121">
        <v>4238</v>
      </c>
      <c r="B121" t="s">
        <v>17</v>
      </c>
      <c r="C121" t="s">
        <v>18</v>
      </c>
      <c r="D121">
        <v>5019</v>
      </c>
      <c r="E121" t="s">
        <v>12</v>
      </c>
      <c r="F121" t="s">
        <v>14</v>
      </c>
      <c r="H121" t="s">
        <v>14</v>
      </c>
      <c r="N121" t="s">
        <v>597</v>
      </c>
      <c r="O121" s="12" t="e">
        <f>_xlfn.XLOOKUP(EligSchools[[#This Row],[SchoolID]],[1]!Retained_and_New_IDs[SchoolCode],[1]!Retained_and_New_IDs[Federally Identified],"Missing")</f>
        <v>#REF!</v>
      </c>
    </row>
    <row r="122" spans="1:15" x14ac:dyDescent="0.25">
      <c r="A122">
        <v>4271</v>
      </c>
      <c r="B122" t="s">
        <v>297</v>
      </c>
      <c r="C122" t="s">
        <v>438</v>
      </c>
      <c r="D122">
        <v>5332</v>
      </c>
      <c r="E122" t="s">
        <v>282</v>
      </c>
      <c r="F122" t="s">
        <v>172</v>
      </c>
      <c r="I122" t="s">
        <v>172</v>
      </c>
      <c r="J122">
        <v>1</v>
      </c>
      <c r="K122" t="s">
        <v>560</v>
      </c>
      <c r="N122" t="s">
        <v>597</v>
      </c>
      <c r="O122" s="12" t="e">
        <f>_xlfn.XLOOKUP(EligSchools[[#This Row],[SchoolID]],[1]!Retained_and_New_IDs[SchoolCode],[1]!Retained_and_New_IDs[Federally Identified],"Missing")</f>
        <v>#REF!</v>
      </c>
    </row>
    <row r="123" spans="1:15" x14ac:dyDescent="0.25">
      <c r="A123">
        <v>4285</v>
      </c>
      <c r="B123" t="s">
        <v>201</v>
      </c>
      <c r="C123" t="s">
        <v>202</v>
      </c>
      <c r="D123">
        <v>5435</v>
      </c>
      <c r="E123" t="s">
        <v>12</v>
      </c>
      <c r="F123" t="s">
        <v>589</v>
      </c>
      <c r="H123" t="s">
        <v>114</v>
      </c>
      <c r="I123" t="s">
        <v>179</v>
      </c>
      <c r="J123">
        <v>1</v>
      </c>
      <c r="K123" t="s">
        <v>568</v>
      </c>
      <c r="N123" t="s">
        <v>595</v>
      </c>
      <c r="O123" s="12" t="e">
        <f>_xlfn.XLOOKUP(EligSchools[[#This Row],[SchoolID]],[1]!Retained_and_New_IDs[SchoolCode],[1]!Retained_and_New_IDs[Federally Identified],"Missing")</f>
        <v>#REF!</v>
      </c>
    </row>
    <row r="124" spans="1:15" x14ac:dyDescent="0.25">
      <c r="A124">
        <v>4285</v>
      </c>
      <c r="B124" t="s">
        <v>201</v>
      </c>
      <c r="C124" t="s">
        <v>212</v>
      </c>
      <c r="D124">
        <v>794564</v>
      </c>
      <c r="E124" t="s">
        <v>12</v>
      </c>
      <c r="F124" t="s">
        <v>114</v>
      </c>
      <c r="H124" t="s">
        <v>114</v>
      </c>
      <c r="N124" t="s">
        <v>595</v>
      </c>
      <c r="O124" s="12" t="e">
        <f>_xlfn.XLOOKUP(EligSchools[[#This Row],[SchoolID]],[1]!Retained_and_New_IDs[SchoolCode],[1]!Retained_and_New_IDs[Federally Identified],"Missing")</f>
        <v>#REF!</v>
      </c>
    </row>
    <row r="125" spans="1:15" x14ac:dyDescent="0.25">
      <c r="A125">
        <v>4280</v>
      </c>
      <c r="B125" t="s">
        <v>305</v>
      </c>
      <c r="C125" t="s">
        <v>347</v>
      </c>
      <c r="D125">
        <v>5388</v>
      </c>
      <c r="E125" t="s">
        <v>282</v>
      </c>
      <c r="F125" t="s">
        <v>179</v>
      </c>
      <c r="I125" t="s">
        <v>179</v>
      </c>
      <c r="J125">
        <v>1</v>
      </c>
      <c r="K125" t="s">
        <v>560</v>
      </c>
      <c r="N125" t="s">
        <v>595</v>
      </c>
      <c r="O125" s="12" t="e">
        <f>_xlfn.XLOOKUP(EligSchools[[#This Row],[SchoolID]],[1]!Retained_and_New_IDs[SchoolCode],[1]!Retained_and_New_IDs[Federally Identified],"Missing")</f>
        <v>#REF!</v>
      </c>
    </row>
    <row r="126" spans="1:15" x14ac:dyDescent="0.25">
      <c r="A126">
        <v>4194</v>
      </c>
      <c r="B126" t="s">
        <v>223</v>
      </c>
      <c r="C126" t="s">
        <v>419</v>
      </c>
      <c r="D126">
        <v>4824</v>
      </c>
      <c r="E126" t="s">
        <v>282</v>
      </c>
      <c r="F126" t="s">
        <v>172</v>
      </c>
      <c r="I126" t="s">
        <v>172</v>
      </c>
      <c r="J126">
        <v>1</v>
      </c>
      <c r="K126" t="s">
        <v>560</v>
      </c>
      <c r="N126" t="s">
        <v>595</v>
      </c>
      <c r="O126" s="12" t="e">
        <f>_xlfn.XLOOKUP(EligSchools[[#This Row],[SchoolID]],[1]!Retained_and_New_IDs[SchoolCode],[1]!Retained_and_New_IDs[Federally Identified],"Missing")</f>
        <v>#REF!</v>
      </c>
    </row>
    <row r="127" spans="1:15" x14ac:dyDescent="0.25">
      <c r="A127">
        <v>4241</v>
      </c>
      <c r="B127" t="s">
        <v>86</v>
      </c>
      <c r="C127" t="s">
        <v>287</v>
      </c>
      <c r="D127">
        <v>5101</v>
      </c>
      <c r="E127" t="s">
        <v>282</v>
      </c>
      <c r="F127" t="s">
        <v>561</v>
      </c>
      <c r="L127" t="s">
        <v>561</v>
      </c>
      <c r="M127" t="s">
        <v>560</v>
      </c>
      <c r="N127" t="s">
        <v>595</v>
      </c>
      <c r="O127" s="12" t="e">
        <f>_xlfn.XLOOKUP(EligSchools[[#This Row],[SchoolID]],[1]!Retained_and_New_IDs[SchoolCode],[1]!Retained_and_New_IDs[Federally Identified],"Missing")</f>
        <v>#REF!</v>
      </c>
    </row>
    <row r="128" spans="1:15" x14ac:dyDescent="0.25">
      <c r="A128">
        <v>4268</v>
      </c>
      <c r="B128" t="s">
        <v>319</v>
      </c>
      <c r="C128" t="s">
        <v>344</v>
      </c>
      <c r="D128">
        <v>5321</v>
      </c>
      <c r="E128" t="s">
        <v>282</v>
      </c>
      <c r="F128" t="s">
        <v>179</v>
      </c>
      <c r="I128" t="s">
        <v>179</v>
      </c>
      <c r="J128">
        <v>1</v>
      </c>
      <c r="K128" t="s">
        <v>560</v>
      </c>
      <c r="N128" t="s">
        <v>595</v>
      </c>
      <c r="O128" s="12" t="e">
        <f>_xlfn.XLOOKUP(EligSchools[[#This Row],[SchoolID]],[1]!Retained_and_New_IDs[SchoolCode],[1]!Retained_and_New_IDs[Federally Identified],"Missing")</f>
        <v>#REF!</v>
      </c>
    </row>
    <row r="129" spans="1:15" x14ac:dyDescent="0.25">
      <c r="A129">
        <v>6369</v>
      </c>
      <c r="B129" t="s">
        <v>23</v>
      </c>
      <c r="C129" t="s">
        <v>24</v>
      </c>
      <c r="D129">
        <v>5872</v>
      </c>
      <c r="E129" t="s">
        <v>12</v>
      </c>
      <c r="F129" t="s">
        <v>14</v>
      </c>
      <c r="H129" t="s">
        <v>14</v>
      </c>
      <c r="N129" t="s">
        <v>597</v>
      </c>
      <c r="O129" s="12" t="e">
        <f>_xlfn.XLOOKUP(EligSchools[[#This Row],[SchoolID]],[1]!Retained_and_New_IDs[SchoolCode],[1]!Retained_and_New_IDs[Federally Identified],"Missing")</f>
        <v>#REF!</v>
      </c>
    </row>
    <row r="130" spans="1:15" x14ac:dyDescent="0.25">
      <c r="A130">
        <v>4271</v>
      </c>
      <c r="B130" t="s">
        <v>297</v>
      </c>
      <c r="C130" t="s">
        <v>439</v>
      </c>
      <c r="D130">
        <v>5334</v>
      </c>
      <c r="E130" t="s">
        <v>282</v>
      </c>
      <c r="F130" t="s">
        <v>172</v>
      </c>
      <c r="I130" t="s">
        <v>172</v>
      </c>
      <c r="J130">
        <v>1</v>
      </c>
      <c r="K130" t="s">
        <v>560</v>
      </c>
      <c r="N130" t="s">
        <v>595</v>
      </c>
      <c r="O130" s="12" t="e">
        <f>_xlfn.XLOOKUP(EligSchools[[#This Row],[SchoolID]],[1]!Retained_and_New_IDs[SchoolCode],[1]!Retained_and_New_IDs[Federally Identified],"Missing")</f>
        <v>#REF!</v>
      </c>
    </row>
    <row r="131" spans="1:15" x14ac:dyDescent="0.25">
      <c r="A131">
        <v>4403</v>
      </c>
      <c r="B131" t="s">
        <v>168</v>
      </c>
      <c r="C131" t="s">
        <v>520</v>
      </c>
      <c r="D131">
        <v>5691</v>
      </c>
      <c r="E131" t="s">
        <v>282</v>
      </c>
      <c r="F131" t="s">
        <v>593</v>
      </c>
      <c r="G131" t="s">
        <v>102</v>
      </c>
      <c r="N131" t="s">
        <v>13</v>
      </c>
      <c r="O131" s="12" t="e">
        <f>_xlfn.XLOOKUP(EligSchools[[#This Row],[SchoolID]],[1]!Retained_and_New_IDs[SchoolCode],[1]!Retained_and_New_IDs[Federally Identified],"Missing")</f>
        <v>#REF!</v>
      </c>
    </row>
    <row r="132" spans="1:15" x14ac:dyDescent="0.25">
      <c r="A132">
        <v>4368</v>
      </c>
      <c r="B132" t="s">
        <v>230</v>
      </c>
      <c r="C132" t="s">
        <v>450</v>
      </c>
      <c r="D132">
        <v>5561</v>
      </c>
      <c r="E132" t="s">
        <v>282</v>
      </c>
      <c r="F132" t="s">
        <v>172</v>
      </c>
      <c r="I132" t="s">
        <v>172</v>
      </c>
      <c r="J132">
        <v>1</v>
      </c>
      <c r="K132" t="s">
        <v>560</v>
      </c>
      <c r="N132" t="s">
        <v>595</v>
      </c>
      <c r="O132" s="12" t="e">
        <f>_xlfn.XLOOKUP(EligSchools[[#This Row],[SchoolID]],[1]!Retained_and_New_IDs[SchoolCode],[1]!Retained_and_New_IDs[Federally Identified],"Missing")</f>
        <v>#REF!</v>
      </c>
    </row>
    <row r="133" spans="1:15" x14ac:dyDescent="0.25">
      <c r="A133">
        <v>4442</v>
      </c>
      <c r="B133" t="s">
        <v>98</v>
      </c>
      <c r="C133" t="s">
        <v>410</v>
      </c>
      <c r="D133">
        <v>89577</v>
      </c>
      <c r="E133" t="s">
        <v>282</v>
      </c>
      <c r="F133" t="s">
        <v>172</v>
      </c>
      <c r="I133" t="s">
        <v>172</v>
      </c>
      <c r="J133">
        <v>2</v>
      </c>
      <c r="K133" t="s">
        <v>567</v>
      </c>
      <c r="N133" t="s">
        <v>597</v>
      </c>
      <c r="O133" s="12" t="e">
        <f>_xlfn.XLOOKUP(EligSchools[[#This Row],[SchoolID]],[1]!Retained_and_New_IDs[SchoolCode],[1]!Retained_and_New_IDs[Federally Identified],"Missing")</f>
        <v>#REF!</v>
      </c>
    </row>
    <row r="134" spans="1:15" x14ac:dyDescent="0.25">
      <c r="A134">
        <v>4474</v>
      </c>
      <c r="B134" t="s">
        <v>241</v>
      </c>
      <c r="C134" t="s">
        <v>547</v>
      </c>
      <c r="D134">
        <v>6109</v>
      </c>
      <c r="E134" t="s">
        <v>282</v>
      </c>
      <c r="F134" t="s">
        <v>179</v>
      </c>
      <c r="I134" t="s">
        <v>179</v>
      </c>
      <c r="J134">
        <v>1</v>
      </c>
      <c r="K134" t="s">
        <v>560</v>
      </c>
      <c r="N134" t="s">
        <v>600</v>
      </c>
      <c r="O134" s="12" t="e">
        <f>_xlfn.XLOOKUP(EligSchools[[#This Row],[SchoolID]],[1]!Retained_and_New_IDs[SchoolCode],[1]!Retained_and_New_IDs[Federally Identified],"Missing")</f>
        <v>#REF!</v>
      </c>
    </row>
    <row r="135" spans="1:15" x14ac:dyDescent="0.25">
      <c r="A135">
        <v>4208</v>
      </c>
      <c r="B135" t="s">
        <v>226</v>
      </c>
      <c r="C135" t="s">
        <v>401</v>
      </c>
      <c r="D135">
        <v>85831</v>
      </c>
      <c r="E135" t="s">
        <v>282</v>
      </c>
      <c r="F135" t="s">
        <v>172</v>
      </c>
      <c r="I135" t="s">
        <v>172</v>
      </c>
      <c r="J135">
        <v>2</v>
      </c>
      <c r="K135" t="s">
        <v>574</v>
      </c>
      <c r="N135" t="s">
        <v>598</v>
      </c>
      <c r="O135" s="12" t="e">
        <f>_xlfn.XLOOKUP(EligSchools[[#This Row],[SchoolID]],[1]!Retained_and_New_IDs[SchoolCode],[1]!Retained_and_New_IDs[Federally Identified],"Missing")</f>
        <v>#REF!</v>
      </c>
    </row>
    <row r="136" spans="1:15" x14ac:dyDescent="0.25">
      <c r="A136">
        <v>4389</v>
      </c>
      <c r="B136" t="s">
        <v>233</v>
      </c>
      <c r="C136" t="s">
        <v>452</v>
      </c>
      <c r="D136">
        <v>5609</v>
      </c>
      <c r="E136" t="s">
        <v>282</v>
      </c>
      <c r="F136" t="s">
        <v>172</v>
      </c>
      <c r="I136" t="s">
        <v>172</v>
      </c>
      <c r="J136">
        <v>1</v>
      </c>
      <c r="K136" t="s">
        <v>560</v>
      </c>
      <c r="N136" t="s">
        <v>595</v>
      </c>
      <c r="O136" s="12" t="e">
        <f>_xlfn.XLOOKUP(EligSchools[[#This Row],[SchoolID]],[1]!Retained_and_New_IDs[SchoolCode],[1]!Retained_and_New_IDs[Federally Identified],"Missing")</f>
        <v>#REF!</v>
      </c>
    </row>
    <row r="137" spans="1:15" x14ac:dyDescent="0.25">
      <c r="A137">
        <v>4258</v>
      </c>
      <c r="B137" t="s">
        <v>291</v>
      </c>
      <c r="C137" t="s">
        <v>429</v>
      </c>
      <c r="D137">
        <v>5215</v>
      </c>
      <c r="E137" t="s">
        <v>282</v>
      </c>
      <c r="F137" t="s">
        <v>172</v>
      </c>
      <c r="I137" t="s">
        <v>172</v>
      </c>
      <c r="J137">
        <v>1</v>
      </c>
      <c r="K137" t="s">
        <v>560</v>
      </c>
      <c r="N137" t="s">
        <v>595</v>
      </c>
      <c r="O137" s="12" t="e">
        <f>_xlfn.XLOOKUP(EligSchools[[#This Row],[SchoolID]],[1]!Retained_and_New_IDs[SchoolCode],[1]!Retained_and_New_IDs[Federally Identified],"Missing")</f>
        <v>#REF!</v>
      </c>
    </row>
    <row r="138" spans="1:15" x14ac:dyDescent="0.25">
      <c r="A138">
        <v>4403</v>
      </c>
      <c r="B138" t="s">
        <v>168</v>
      </c>
      <c r="C138" t="s">
        <v>456</v>
      </c>
      <c r="D138">
        <v>5684</v>
      </c>
      <c r="E138" t="s">
        <v>282</v>
      </c>
      <c r="F138" t="s">
        <v>172</v>
      </c>
      <c r="I138" t="s">
        <v>172</v>
      </c>
      <c r="J138">
        <v>1</v>
      </c>
      <c r="K138" t="s">
        <v>560</v>
      </c>
      <c r="N138" t="s">
        <v>597</v>
      </c>
      <c r="O138" s="12" t="e">
        <f>_xlfn.XLOOKUP(EligSchools[[#This Row],[SchoolID]],[1]!Retained_and_New_IDs[SchoolCode],[1]!Retained_and_New_IDs[Federally Identified],"Missing")</f>
        <v>#REF!</v>
      </c>
    </row>
    <row r="139" spans="1:15" x14ac:dyDescent="0.25">
      <c r="A139">
        <v>4234</v>
      </c>
      <c r="B139" t="s">
        <v>103</v>
      </c>
      <c r="C139" t="s">
        <v>104</v>
      </c>
      <c r="D139">
        <v>969999</v>
      </c>
      <c r="E139" t="s">
        <v>12</v>
      </c>
      <c r="F139" t="s">
        <v>591</v>
      </c>
      <c r="G139" t="s">
        <v>102</v>
      </c>
      <c r="H139" t="s">
        <v>14</v>
      </c>
      <c r="N139" t="s">
        <v>595</v>
      </c>
      <c r="O139" s="12" t="e">
        <f>_xlfn.XLOOKUP(EligSchools[[#This Row],[SchoolID]],[1]!Retained_and_New_IDs[SchoolCode],[1]!Retained_and_New_IDs[Federally Identified],"Missing")</f>
        <v>#REF!</v>
      </c>
    </row>
    <row r="140" spans="1:15" x14ac:dyDescent="0.25">
      <c r="A140">
        <v>81041</v>
      </c>
      <c r="B140" t="s">
        <v>193</v>
      </c>
      <c r="C140" t="s">
        <v>194</v>
      </c>
      <c r="D140">
        <v>81042</v>
      </c>
      <c r="E140" t="s">
        <v>12</v>
      </c>
      <c r="F140" t="s">
        <v>584</v>
      </c>
      <c r="G140" t="s">
        <v>187</v>
      </c>
      <c r="H140" t="s">
        <v>114</v>
      </c>
      <c r="N140" t="s">
        <v>595</v>
      </c>
      <c r="O140" s="12" t="e">
        <f>_xlfn.XLOOKUP(EligSchools[[#This Row],[SchoolID]],[1]!Retained_and_New_IDs[SchoolCode],[1]!Retained_and_New_IDs[Federally Identified],"Missing")</f>
        <v>#REF!</v>
      </c>
    </row>
    <row r="141" spans="1:15" x14ac:dyDescent="0.25">
      <c r="A141">
        <v>81041</v>
      </c>
      <c r="B141" t="s">
        <v>193</v>
      </c>
      <c r="C141" t="s">
        <v>211</v>
      </c>
      <c r="D141">
        <v>81182</v>
      </c>
      <c r="E141" t="s">
        <v>12</v>
      </c>
      <c r="F141" t="s">
        <v>114</v>
      </c>
      <c r="H141" t="s">
        <v>114</v>
      </c>
      <c r="N141" t="s">
        <v>595</v>
      </c>
      <c r="O141" s="12" t="e">
        <f>_xlfn.XLOOKUP(EligSchools[[#This Row],[SchoolID]],[1]!Retained_and_New_IDs[SchoolCode],[1]!Retained_and_New_IDs[Federally Identified],"Missing")</f>
        <v>#REF!</v>
      </c>
    </row>
    <row r="142" spans="1:15" x14ac:dyDescent="0.25">
      <c r="A142">
        <v>4279</v>
      </c>
      <c r="B142" t="s">
        <v>303</v>
      </c>
      <c r="C142" t="s">
        <v>346</v>
      </c>
      <c r="D142">
        <v>5377</v>
      </c>
      <c r="E142" t="s">
        <v>282</v>
      </c>
      <c r="F142" t="s">
        <v>179</v>
      </c>
      <c r="I142" t="s">
        <v>179</v>
      </c>
      <c r="J142">
        <v>1</v>
      </c>
      <c r="K142" t="s">
        <v>560</v>
      </c>
      <c r="N142" t="s">
        <v>597</v>
      </c>
      <c r="O142" s="12" t="e">
        <f>_xlfn.XLOOKUP(EligSchools[[#This Row],[SchoolID]],[1]!Retained_and_New_IDs[SchoolCode],[1]!Retained_and_New_IDs[Federally Identified],"Missing")</f>
        <v>#REF!</v>
      </c>
    </row>
    <row r="143" spans="1:15" x14ac:dyDescent="0.25">
      <c r="A143">
        <v>88365</v>
      </c>
      <c r="B143" t="s">
        <v>501</v>
      </c>
      <c r="C143" t="s">
        <v>502</v>
      </c>
      <c r="D143">
        <v>88366</v>
      </c>
      <c r="E143" t="s">
        <v>282</v>
      </c>
      <c r="F143" t="s">
        <v>577</v>
      </c>
      <c r="G143" t="s">
        <v>102</v>
      </c>
      <c r="I143" t="s">
        <v>179</v>
      </c>
      <c r="J143">
        <v>1</v>
      </c>
      <c r="K143" t="s">
        <v>551</v>
      </c>
      <c r="N143" t="s">
        <v>600</v>
      </c>
      <c r="O143" s="12" t="e">
        <f>_xlfn.XLOOKUP(EligSchools[[#This Row],[SchoolID]],[1]!Retained_and_New_IDs[SchoolCode],[1]!Retained_and_New_IDs[Federally Identified],"Missing")</f>
        <v>#REF!</v>
      </c>
    </row>
    <row r="144" spans="1:15" x14ac:dyDescent="0.25">
      <c r="A144">
        <v>79024</v>
      </c>
      <c r="B144" t="s">
        <v>366</v>
      </c>
      <c r="C144" t="s">
        <v>367</v>
      </c>
      <c r="D144">
        <v>79509</v>
      </c>
      <c r="E144" t="s">
        <v>282</v>
      </c>
      <c r="F144" t="s">
        <v>179</v>
      </c>
      <c r="I144" t="s">
        <v>179</v>
      </c>
      <c r="J144">
        <v>1</v>
      </c>
      <c r="K144" t="s">
        <v>560</v>
      </c>
      <c r="N144" t="s">
        <v>599</v>
      </c>
      <c r="O144" s="12" t="e">
        <f>_xlfn.XLOOKUP(EligSchools[[#This Row],[SchoolID]],[1]!Retained_and_New_IDs[SchoolCode],[1]!Retained_and_New_IDs[Federally Identified],"Missing")</f>
        <v>#REF!</v>
      </c>
    </row>
    <row r="145" spans="1:15" x14ac:dyDescent="0.25">
      <c r="A145">
        <v>89563</v>
      </c>
      <c r="B145" t="s">
        <v>372</v>
      </c>
      <c r="C145" t="s">
        <v>373</v>
      </c>
      <c r="D145">
        <v>89564</v>
      </c>
      <c r="E145" t="s">
        <v>282</v>
      </c>
      <c r="F145" t="s">
        <v>179</v>
      </c>
      <c r="I145" t="s">
        <v>179</v>
      </c>
      <c r="J145">
        <v>1</v>
      </c>
      <c r="K145" t="s">
        <v>560</v>
      </c>
      <c r="N145" t="s">
        <v>597</v>
      </c>
      <c r="O145" s="12" t="e">
        <f>_xlfn.XLOOKUP(EligSchools[[#This Row],[SchoolID]],[1]!Retained_and_New_IDs[SchoolCode],[1]!Retained_and_New_IDs[Federally Identified],"Missing")</f>
        <v>#REF!</v>
      </c>
    </row>
    <row r="146" spans="1:15" x14ac:dyDescent="0.25">
      <c r="A146">
        <v>90034</v>
      </c>
      <c r="B146" t="s">
        <v>279</v>
      </c>
      <c r="C146" t="s">
        <v>280</v>
      </c>
      <c r="D146">
        <v>90035</v>
      </c>
      <c r="E146" t="s">
        <v>75</v>
      </c>
      <c r="F146" t="s">
        <v>561</v>
      </c>
      <c r="L146" t="s">
        <v>561</v>
      </c>
      <c r="M146" t="s">
        <v>560</v>
      </c>
      <c r="N146" t="s">
        <v>597</v>
      </c>
      <c r="O146" s="12" t="e">
        <f>_xlfn.XLOOKUP(EligSchools[[#This Row],[SchoolID]],[1]!Retained_and_New_IDs[SchoolCode],[1]!Retained_and_New_IDs[Federally Identified],"Missing")</f>
        <v>#REF!</v>
      </c>
    </row>
    <row r="147" spans="1:15" x14ac:dyDescent="0.25">
      <c r="A147">
        <v>89788</v>
      </c>
      <c r="B147" t="s">
        <v>46</v>
      </c>
      <c r="C147" t="s">
        <v>47</v>
      </c>
      <c r="D147">
        <v>89789</v>
      </c>
      <c r="E147" t="s">
        <v>12</v>
      </c>
      <c r="F147" t="s">
        <v>14</v>
      </c>
      <c r="H147" t="s">
        <v>14</v>
      </c>
      <c r="N147" t="s">
        <v>596</v>
      </c>
      <c r="O147" s="12" t="e">
        <f>_xlfn.XLOOKUP(EligSchools[[#This Row],[SchoolID]],[1]!Retained_and_New_IDs[SchoolCode],[1]!Retained_and_New_IDs[Federally Identified],"Missing")</f>
        <v>#REF!</v>
      </c>
    </row>
    <row r="148" spans="1:15" x14ac:dyDescent="0.25">
      <c r="A148">
        <v>91326</v>
      </c>
      <c r="B148" t="s">
        <v>523</v>
      </c>
      <c r="C148" t="s">
        <v>523</v>
      </c>
      <c r="D148">
        <v>92230</v>
      </c>
      <c r="E148" t="s">
        <v>282</v>
      </c>
      <c r="F148" t="s">
        <v>172</v>
      </c>
      <c r="I148" t="s">
        <v>172</v>
      </c>
      <c r="J148">
        <v>1</v>
      </c>
      <c r="K148" t="s">
        <v>560</v>
      </c>
      <c r="N148" t="s">
        <v>597</v>
      </c>
      <c r="O148" s="12" t="e">
        <f>_xlfn.XLOOKUP(EligSchools[[#This Row],[SchoolID]],[1]!Retained_and_New_IDs[SchoolCode],[1]!Retained_and_New_IDs[Federally Identified],"Missing")</f>
        <v>#REF!</v>
      </c>
    </row>
    <row r="149" spans="1:15" x14ac:dyDescent="0.25">
      <c r="A149">
        <v>4412</v>
      </c>
      <c r="B149" t="s">
        <v>54</v>
      </c>
      <c r="C149" t="s">
        <v>330</v>
      </c>
      <c r="D149">
        <v>5844</v>
      </c>
      <c r="E149" t="s">
        <v>282</v>
      </c>
      <c r="F149" t="s">
        <v>593</v>
      </c>
      <c r="G149" t="s">
        <v>102</v>
      </c>
      <c r="N149" t="s">
        <v>13</v>
      </c>
      <c r="O149" s="12" t="e">
        <f>_xlfn.XLOOKUP(EligSchools[[#This Row],[SchoolID]],[1]!Retained_and_New_IDs[SchoolCode],[1]!Retained_and_New_IDs[Federally Identified],"Missing")</f>
        <v>#REF!</v>
      </c>
    </row>
    <row r="150" spans="1:15" x14ac:dyDescent="0.25">
      <c r="A150">
        <v>79951</v>
      </c>
      <c r="B150" t="s">
        <v>123</v>
      </c>
      <c r="C150" t="s">
        <v>124</v>
      </c>
      <c r="D150">
        <v>79952</v>
      </c>
      <c r="E150" t="s">
        <v>12</v>
      </c>
      <c r="F150" t="s">
        <v>114</v>
      </c>
      <c r="H150" t="s">
        <v>114</v>
      </c>
      <c r="N150" t="s">
        <v>595</v>
      </c>
      <c r="O150" s="12" t="e">
        <f>_xlfn.XLOOKUP(EligSchools[[#This Row],[SchoolID]],[1]!Retained_and_New_IDs[SchoolCode],[1]!Retained_and_New_IDs[Federally Identified],"Missing")</f>
        <v>#REF!</v>
      </c>
    </row>
    <row r="151" spans="1:15" x14ac:dyDescent="0.25">
      <c r="A151">
        <v>79953</v>
      </c>
      <c r="B151" t="s">
        <v>112</v>
      </c>
      <c r="C151" t="s">
        <v>113</v>
      </c>
      <c r="D151">
        <v>5530</v>
      </c>
      <c r="E151" t="s">
        <v>12</v>
      </c>
      <c r="F151" t="s">
        <v>114</v>
      </c>
      <c r="H151" t="s">
        <v>114</v>
      </c>
      <c r="N151" t="s">
        <v>596</v>
      </c>
      <c r="O151" s="12" t="e">
        <f>_xlfn.XLOOKUP(EligSchools[[#This Row],[SchoolID]],[1]!Retained_and_New_IDs[SchoolCode],[1]!Retained_and_New_IDs[Federally Identified],"Missing")</f>
        <v>#REF!</v>
      </c>
    </row>
    <row r="152" spans="1:15" x14ac:dyDescent="0.25">
      <c r="A152">
        <v>4352</v>
      </c>
      <c r="B152" t="s">
        <v>128</v>
      </c>
      <c r="C152" t="s">
        <v>129</v>
      </c>
      <c r="D152">
        <v>10746</v>
      </c>
      <c r="E152" t="s">
        <v>12</v>
      </c>
      <c r="F152" t="s">
        <v>114</v>
      </c>
      <c r="H152" t="s">
        <v>114</v>
      </c>
      <c r="N152" t="s">
        <v>596</v>
      </c>
      <c r="O152" s="12" t="e">
        <f>_xlfn.XLOOKUP(EligSchools[[#This Row],[SchoolID]],[1]!Retained_and_New_IDs[SchoolCode],[1]!Retained_and_New_IDs[Federally Identified],"Missing")</f>
        <v>#REF!</v>
      </c>
    </row>
    <row r="153" spans="1:15" x14ac:dyDescent="0.25">
      <c r="A153">
        <v>79953</v>
      </c>
      <c r="B153" t="s">
        <v>112</v>
      </c>
      <c r="C153" t="s">
        <v>151</v>
      </c>
      <c r="D153">
        <v>90208</v>
      </c>
      <c r="E153" t="s">
        <v>12</v>
      </c>
      <c r="F153" t="s">
        <v>114</v>
      </c>
      <c r="H153" t="s">
        <v>114</v>
      </c>
      <c r="N153" t="s">
        <v>596</v>
      </c>
      <c r="O153" s="12" t="e">
        <f>_xlfn.XLOOKUP(EligSchools[[#This Row],[SchoolID]],[1]!Retained_and_New_IDs[SchoolCode],[1]!Retained_and_New_IDs[Federally Identified],"Missing")</f>
        <v>#REF!</v>
      </c>
    </row>
    <row r="154" spans="1:15" x14ac:dyDescent="0.25">
      <c r="A154">
        <v>4446</v>
      </c>
      <c r="B154" t="s">
        <v>311</v>
      </c>
      <c r="C154" t="s">
        <v>473</v>
      </c>
      <c r="D154">
        <v>5936</v>
      </c>
      <c r="E154" t="s">
        <v>282</v>
      </c>
      <c r="F154" t="s">
        <v>172</v>
      </c>
      <c r="I154" t="s">
        <v>172</v>
      </c>
      <c r="J154">
        <v>1</v>
      </c>
      <c r="K154" t="s">
        <v>560</v>
      </c>
      <c r="N154" t="s">
        <v>595</v>
      </c>
      <c r="O154" s="12" t="e">
        <f>_xlfn.XLOOKUP(EligSchools[[#This Row],[SchoolID]],[1]!Retained_and_New_IDs[SchoolCode],[1]!Retained_and_New_IDs[Federally Identified],"Missing")</f>
        <v>#REF!</v>
      </c>
    </row>
    <row r="155" spans="1:15" x14ac:dyDescent="0.25">
      <c r="A155">
        <v>4445</v>
      </c>
      <c r="B155" t="s">
        <v>96</v>
      </c>
      <c r="C155" t="s">
        <v>472</v>
      </c>
      <c r="D155">
        <v>5928</v>
      </c>
      <c r="E155" t="s">
        <v>282</v>
      </c>
      <c r="F155" t="s">
        <v>172</v>
      </c>
      <c r="I155" t="s">
        <v>172</v>
      </c>
      <c r="J155">
        <v>1</v>
      </c>
      <c r="K155" t="s">
        <v>560</v>
      </c>
      <c r="N155" t="s">
        <v>597</v>
      </c>
      <c r="O155" s="12" t="e">
        <f>_xlfn.XLOOKUP(EligSchools[[#This Row],[SchoolID]],[1]!Retained_and_New_IDs[SchoolCode],[1]!Retained_and_New_IDs[Federally Identified],"Missing")</f>
        <v>#REF!</v>
      </c>
    </row>
    <row r="156" spans="1:15" x14ac:dyDescent="0.25">
      <c r="A156">
        <v>4403</v>
      </c>
      <c r="B156" t="s">
        <v>168</v>
      </c>
      <c r="C156" t="s">
        <v>462</v>
      </c>
      <c r="D156">
        <v>5733</v>
      </c>
      <c r="E156" t="s">
        <v>282</v>
      </c>
      <c r="F156" t="s">
        <v>172</v>
      </c>
      <c r="I156" t="s">
        <v>172</v>
      </c>
      <c r="J156">
        <v>1</v>
      </c>
      <c r="K156" t="s">
        <v>560</v>
      </c>
      <c r="N156" t="s">
        <v>595</v>
      </c>
      <c r="O156" s="12" t="e">
        <f>_xlfn.XLOOKUP(EligSchools[[#This Row],[SchoolID]],[1]!Retained_and_New_IDs[SchoolCode],[1]!Retained_and_New_IDs[Federally Identified],"Missing")</f>
        <v>#REF!</v>
      </c>
    </row>
    <row r="157" spans="1:15" x14ac:dyDescent="0.25">
      <c r="A157">
        <v>4192</v>
      </c>
      <c r="B157" t="s">
        <v>224</v>
      </c>
      <c r="C157" t="s">
        <v>506</v>
      </c>
      <c r="D157">
        <v>4812</v>
      </c>
      <c r="E157" t="s">
        <v>282</v>
      </c>
      <c r="F157" t="s">
        <v>578</v>
      </c>
      <c r="G157" t="s">
        <v>102</v>
      </c>
      <c r="I157" t="s">
        <v>172</v>
      </c>
      <c r="J157">
        <v>1</v>
      </c>
      <c r="K157" t="s">
        <v>560</v>
      </c>
      <c r="N157" t="s">
        <v>600</v>
      </c>
      <c r="O157" s="12" t="e">
        <f>_xlfn.XLOOKUP(EligSchools[[#This Row],[SchoolID]],[1]!Retained_and_New_IDs[SchoolCode],[1]!Retained_and_New_IDs[Federally Identified],"Missing")</f>
        <v>#REF!</v>
      </c>
    </row>
    <row r="158" spans="1:15" x14ac:dyDescent="0.25">
      <c r="A158">
        <v>4279</v>
      </c>
      <c r="B158" t="s">
        <v>303</v>
      </c>
      <c r="C158" t="s">
        <v>443</v>
      </c>
      <c r="D158">
        <v>5378</v>
      </c>
      <c r="E158" t="s">
        <v>282</v>
      </c>
      <c r="F158" t="s">
        <v>172</v>
      </c>
      <c r="I158" t="s">
        <v>172</v>
      </c>
      <c r="J158">
        <v>1</v>
      </c>
      <c r="K158" t="s">
        <v>560</v>
      </c>
      <c r="N158" t="s">
        <v>597</v>
      </c>
      <c r="O158" s="12" t="e">
        <f>_xlfn.XLOOKUP(EligSchools[[#This Row],[SchoolID]],[1]!Retained_and_New_IDs[SchoolCode],[1]!Retained_and_New_IDs[Federally Identified],"Missing")</f>
        <v>#REF!</v>
      </c>
    </row>
    <row r="159" spans="1:15" x14ac:dyDescent="0.25">
      <c r="A159">
        <v>4388</v>
      </c>
      <c r="B159" t="s">
        <v>232</v>
      </c>
      <c r="C159" t="s">
        <v>371</v>
      </c>
      <c r="D159">
        <v>87530</v>
      </c>
      <c r="E159" t="s">
        <v>282</v>
      </c>
      <c r="F159" t="s">
        <v>179</v>
      </c>
      <c r="I159" t="s">
        <v>179</v>
      </c>
      <c r="J159">
        <v>1</v>
      </c>
      <c r="K159" t="s">
        <v>558</v>
      </c>
      <c r="N159" t="s">
        <v>597</v>
      </c>
      <c r="O159" s="12" t="e">
        <f>_xlfn.XLOOKUP(EligSchools[[#This Row],[SchoolID]],[1]!Retained_and_New_IDs[SchoolCode],[1]!Retained_and_New_IDs[Federally Identified],"Missing")</f>
        <v>#REF!</v>
      </c>
    </row>
    <row r="160" spans="1:15" x14ac:dyDescent="0.25">
      <c r="A160">
        <v>4342</v>
      </c>
      <c r="B160" t="s">
        <v>245</v>
      </c>
      <c r="C160" t="s">
        <v>245</v>
      </c>
      <c r="D160">
        <v>78899</v>
      </c>
      <c r="E160" t="s">
        <v>12</v>
      </c>
      <c r="F160" t="s">
        <v>187</v>
      </c>
      <c r="G160" t="s">
        <v>187</v>
      </c>
      <c r="N160" t="s">
        <v>595</v>
      </c>
      <c r="O160" s="12" t="e">
        <f>_xlfn.XLOOKUP(EligSchools[[#This Row],[SchoolID]],[1]!Retained_and_New_IDs[SchoolCode],[1]!Retained_and_New_IDs[Federally Identified],"Missing")</f>
        <v>#REF!</v>
      </c>
    </row>
    <row r="161" spans="1:15" x14ac:dyDescent="0.25">
      <c r="A161">
        <v>79882</v>
      </c>
      <c r="B161" t="s">
        <v>184</v>
      </c>
      <c r="C161" t="s">
        <v>184</v>
      </c>
      <c r="D161">
        <v>10748</v>
      </c>
      <c r="E161" t="s">
        <v>12</v>
      </c>
      <c r="F161" t="s">
        <v>114</v>
      </c>
      <c r="G161" t="s">
        <v>183</v>
      </c>
      <c r="H161" t="s">
        <v>114</v>
      </c>
      <c r="N161" t="s">
        <v>595</v>
      </c>
      <c r="O161" s="12" t="e">
        <f>_xlfn.XLOOKUP(EligSchools[[#This Row],[SchoolID]],[1]!Retained_and_New_IDs[SchoolCode],[1]!Retained_and_New_IDs[Federally Identified],"Missing")</f>
        <v>#REF!</v>
      </c>
    </row>
    <row r="162" spans="1:15" x14ac:dyDescent="0.25">
      <c r="A162">
        <v>79878</v>
      </c>
      <c r="B162" t="s">
        <v>27</v>
      </c>
      <c r="C162" t="s">
        <v>28</v>
      </c>
      <c r="D162">
        <v>6349</v>
      </c>
      <c r="E162" t="s">
        <v>12</v>
      </c>
      <c r="F162" t="s">
        <v>14</v>
      </c>
      <c r="H162" t="s">
        <v>14</v>
      </c>
      <c r="N162" t="s">
        <v>595</v>
      </c>
      <c r="O162" s="12" t="e">
        <f>_xlfn.XLOOKUP(EligSchools[[#This Row],[SchoolID]],[1]!Retained_and_New_IDs[SchoolCode],[1]!Retained_and_New_IDs[Federally Identified],"Missing")</f>
        <v>#REF!</v>
      </c>
    </row>
    <row r="163" spans="1:15" x14ac:dyDescent="0.25">
      <c r="A163">
        <v>79876</v>
      </c>
      <c r="B163" t="s">
        <v>199</v>
      </c>
      <c r="C163" t="s">
        <v>199</v>
      </c>
      <c r="D163">
        <v>10749</v>
      </c>
      <c r="E163" t="s">
        <v>12</v>
      </c>
      <c r="F163" t="s">
        <v>582</v>
      </c>
      <c r="G163" t="s">
        <v>187</v>
      </c>
      <c r="H163" t="s">
        <v>114</v>
      </c>
      <c r="I163" t="s">
        <v>172</v>
      </c>
      <c r="J163">
        <v>1</v>
      </c>
      <c r="K163" t="s">
        <v>554</v>
      </c>
      <c r="N163" t="s">
        <v>595</v>
      </c>
      <c r="O163" s="12" t="e">
        <f>_xlfn.XLOOKUP(EligSchools[[#This Row],[SchoolID]],[1]!Retained_and_New_IDs[SchoolCode],[1]!Retained_and_New_IDs[Federally Identified],"Missing")</f>
        <v>#REF!</v>
      </c>
    </row>
    <row r="164" spans="1:15" x14ac:dyDescent="0.25">
      <c r="A164">
        <v>90330</v>
      </c>
      <c r="B164" t="s">
        <v>533</v>
      </c>
      <c r="C164" t="s">
        <v>533</v>
      </c>
      <c r="D164">
        <v>89867</v>
      </c>
      <c r="E164" t="s">
        <v>282</v>
      </c>
      <c r="F164" t="s">
        <v>593</v>
      </c>
      <c r="G164" t="s">
        <v>102</v>
      </c>
      <c r="N164" t="s">
        <v>13</v>
      </c>
      <c r="O164" s="12" t="e">
        <f>_xlfn.XLOOKUP(EligSchools[[#This Row],[SchoolID]],[1]!Retained_and_New_IDs[SchoolCode],[1]!Retained_and_New_IDs[Federally Identified],"Missing")</f>
        <v>#REF!</v>
      </c>
    </row>
    <row r="165" spans="1:15" x14ac:dyDescent="0.25">
      <c r="A165">
        <v>79598</v>
      </c>
      <c r="B165" t="s">
        <v>21</v>
      </c>
      <c r="C165" t="s">
        <v>22</v>
      </c>
      <c r="D165">
        <v>5595</v>
      </c>
      <c r="E165" t="s">
        <v>12</v>
      </c>
      <c r="F165" t="s">
        <v>14</v>
      </c>
      <c r="H165" t="s">
        <v>14</v>
      </c>
      <c r="N165" t="s">
        <v>597</v>
      </c>
      <c r="O165" s="12" t="e">
        <f>_xlfn.XLOOKUP(EligSchools[[#This Row],[SchoolID]],[1]!Retained_and_New_IDs[SchoolCode],[1]!Retained_and_New_IDs[Federally Identified],"Missing")</f>
        <v>#REF!</v>
      </c>
    </row>
    <row r="166" spans="1:15" x14ac:dyDescent="0.25">
      <c r="A166">
        <v>79598</v>
      </c>
      <c r="B166" t="s">
        <v>21</v>
      </c>
      <c r="C166" t="s">
        <v>451</v>
      </c>
      <c r="D166">
        <v>5575</v>
      </c>
      <c r="E166" t="s">
        <v>282</v>
      </c>
      <c r="F166" t="s">
        <v>172</v>
      </c>
      <c r="I166" t="s">
        <v>172</v>
      </c>
      <c r="J166">
        <v>1</v>
      </c>
      <c r="K166" t="s">
        <v>560</v>
      </c>
      <c r="N166" t="s">
        <v>597</v>
      </c>
      <c r="O166" s="12" t="e">
        <f>_xlfn.XLOOKUP(EligSchools[[#This Row],[SchoolID]],[1]!Retained_and_New_IDs[SchoolCode],[1]!Retained_and_New_IDs[Federally Identified],"Missing")</f>
        <v>#REF!</v>
      </c>
    </row>
    <row r="167" spans="1:15" x14ac:dyDescent="0.25">
      <c r="A167">
        <v>79598</v>
      </c>
      <c r="B167" t="s">
        <v>21</v>
      </c>
      <c r="C167" t="s">
        <v>70</v>
      </c>
      <c r="D167">
        <v>1001750</v>
      </c>
      <c r="E167" t="s">
        <v>12</v>
      </c>
      <c r="F167" t="s">
        <v>14</v>
      </c>
      <c r="H167" t="s">
        <v>14</v>
      </c>
      <c r="N167" t="s">
        <v>596</v>
      </c>
      <c r="O167" s="12" t="e">
        <f>_xlfn.XLOOKUP(EligSchools[[#This Row],[SchoolID]],[1]!Retained_and_New_IDs[SchoolCode],[1]!Retained_and_New_IDs[Federally Identified],"Missing")</f>
        <v>#REF!</v>
      </c>
    </row>
    <row r="168" spans="1:15" x14ac:dyDescent="0.25">
      <c r="A168">
        <v>4257</v>
      </c>
      <c r="B168" t="s">
        <v>290</v>
      </c>
      <c r="C168" t="s">
        <v>485</v>
      </c>
      <c r="D168">
        <v>84660</v>
      </c>
      <c r="E168" t="s">
        <v>282</v>
      </c>
      <c r="F168" t="s">
        <v>172</v>
      </c>
      <c r="I168" t="s">
        <v>172</v>
      </c>
      <c r="J168">
        <v>1</v>
      </c>
      <c r="K168" t="s">
        <v>560</v>
      </c>
      <c r="N168" t="s">
        <v>595</v>
      </c>
      <c r="O168" s="12" t="e">
        <f>_xlfn.XLOOKUP(EligSchools[[#This Row],[SchoolID]],[1]!Retained_and_New_IDs[SchoolCode],[1]!Retained_and_New_IDs[Federally Identified],"Missing")</f>
        <v>#REF!</v>
      </c>
    </row>
    <row r="169" spans="1:15" x14ac:dyDescent="0.25">
      <c r="A169">
        <v>4235</v>
      </c>
      <c r="B169" t="s">
        <v>82</v>
      </c>
      <c r="C169" t="s">
        <v>526</v>
      </c>
      <c r="D169">
        <v>4970</v>
      </c>
      <c r="E169" t="s">
        <v>282</v>
      </c>
      <c r="F169" t="s">
        <v>172</v>
      </c>
      <c r="I169" t="s">
        <v>172</v>
      </c>
      <c r="J169">
        <v>1</v>
      </c>
      <c r="K169" t="s">
        <v>560</v>
      </c>
      <c r="N169" t="s">
        <v>597</v>
      </c>
      <c r="O169" s="12" t="e">
        <f>_xlfn.XLOOKUP(EligSchools[[#This Row],[SchoolID]],[1]!Retained_and_New_IDs[SchoolCode],[1]!Retained_and_New_IDs[Federally Identified],"Missing")</f>
        <v>#REF!</v>
      </c>
    </row>
    <row r="170" spans="1:15" x14ac:dyDescent="0.25">
      <c r="A170">
        <v>4406</v>
      </c>
      <c r="B170" t="s">
        <v>92</v>
      </c>
      <c r="C170" t="s">
        <v>413</v>
      </c>
      <c r="D170">
        <v>5797</v>
      </c>
      <c r="E170" t="s">
        <v>282</v>
      </c>
      <c r="F170" t="s">
        <v>172</v>
      </c>
      <c r="I170" t="s">
        <v>172</v>
      </c>
      <c r="J170">
        <v>1</v>
      </c>
      <c r="K170" t="s">
        <v>560</v>
      </c>
      <c r="N170" t="s">
        <v>597</v>
      </c>
      <c r="O170" s="12" t="e">
        <f>_xlfn.XLOOKUP(EligSchools[[#This Row],[SchoolID]],[1]!Retained_and_New_IDs[SchoolCode],[1]!Retained_and_New_IDs[Federally Identified],"Missing")</f>
        <v>#REF!</v>
      </c>
    </row>
    <row r="171" spans="1:15" x14ac:dyDescent="0.25">
      <c r="A171">
        <v>79947</v>
      </c>
      <c r="B171" t="s">
        <v>320</v>
      </c>
      <c r="C171" t="s">
        <v>482</v>
      </c>
      <c r="D171">
        <v>79950</v>
      </c>
      <c r="E171" t="s">
        <v>282</v>
      </c>
      <c r="F171" t="s">
        <v>172</v>
      </c>
      <c r="I171" t="s">
        <v>172</v>
      </c>
      <c r="J171">
        <v>1</v>
      </c>
      <c r="K171" t="s">
        <v>560</v>
      </c>
      <c r="N171" t="s">
        <v>597</v>
      </c>
      <c r="O171" s="12" t="e">
        <f>_xlfn.XLOOKUP(EligSchools[[#This Row],[SchoolID]],[1]!Retained_and_New_IDs[SchoolCode],[1]!Retained_and_New_IDs[Federally Identified],"Missing")</f>
        <v>#REF!</v>
      </c>
    </row>
    <row r="172" spans="1:15" x14ac:dyDescent="0.25">
      <c r="A172">
        <v>79598</v>
      </c>
      <c r="B172" t="s">
        <v>21</v>
      </c>
      <c r="C172" t="s">
        <v>327</v>
      </c>
      <c r="D172">
        <v>5572</v>
      </c>
      <c r="E172" t="s">
        <v>282</v>
      </c>
      <c r="F172" t="s">
        <v>593</v>
      </c>
      <c r="G172" t="s">
        <v>102</v>
      </c>
      <c r="N172" t="s">
        <v>599</v>
      </c>
      <c r="O172" s="12" t="e">
        <f>_xlfn.XLOOKUP(EligSchools[[#This Row],[SchoolID]],[1]!Retained_and_New_IDs[SchoolCode],[1]!Retained_and_New_IDs[Federally Identified],"Missing")</f>
        <v>#REF!</v>
      </c>
    </row>
    <row r="173" spans="1:15" x14ac:dyDescent="0.25">
      <c r="A173">
        <v>4263</v>
      </c>
      <c r="B173" t="s">
        <v>295</v>
      </c>
      <c r="C173" t="s">
        <v>435</v>
      </c>
      <c r="D173">
        <v>5284</v>
      </c>
      <c r="E173" t="s">
        <v>282</v>
      </c>
      <c r="F173" t="s">
        <v>172</v>
      </c>
      <c r="I173" t="s">
        <v>172</v>
      </c>
      <c r="J173">
        <v>1</v>
      </c>
      <c r="K173" t="s">
        <v>560</v>
      </c>
      <c r="N173" t="s">
        <v>597</v>
      </c>
      <c r="O173" s="12" t="e">
        <f>_xlfn.XLOOKUP(EligSchools[[#This Row],[SchoolID]],[1]!Retained_and_New_IDs[SchoolCode],[1]!Retained_and_New_IDs[Federally Identified],"Missing")</f>
        <v>#REF!</v>
      </c>
    </row>
    <row r="174" spans="1:15" x14ac:dyDescent="0.25">
      <c r="A174">
        <v>91992</v>
      </c>
      <c r="B174" t="s">
        <v>541</v>
      </c>
      <c r="C174" t="s">
        <v>542</v>
      </c>
      <c r="D174">
        <v>92497</v>
      </c>
      <c r="E174" t="s">
        <v>323</v>
      </c>
      <c r="F174" t="s">
        <v>581</v>
      </c>
      <c r="G174" t="s">
        <v>187</v>
      </c>
      <c r="I174" t="s">
        <v>179</v>
      </c>
      <c r="J174">
        <v>1</v>
      </c>
      <c r="K174" t="s">
        <v>554</v>
      </c>
      <c r="N174" t="s">
        <v>13</v>
      </c>
      <c r="O174" s="12" t="e">
        <f>_xlfn.XLOOKUP(EligSchools[[#This Row],[SchoolID]],[1]!Retained_and_New_IDs[SchoolCode],[1]!Retained_and_New_IDs[Federally Identified],"Missing")</f>
        <v>#REF!</v>
      </c>
    </row>
    <row r="175" spans="1:15" x14ac:dyDescent="0.25">
      <c r="A175">
        <v>4510</v>
      </c>
      <c r="B175" t="s">
        <v>29</v>
      </c>
      <c r="C175" t="s">
        <v>405</v>
      </c>
      <c r="D175">
        <v>6196</v>
      </c>
      <c r="E175" t="s">
        <v>282</v>
      </c>
      <c r="F175" t="s">
        <v>179</v>
      </c>
      <c r="I175" t="s">
        <v>179</v>
      </c>
      <c r="J175">
        <v>1</v>
      </c>
      <c r="K175" t="s">
        <v>560</v>
      </c>
      <c r="N175" t="s">
        <v>595</v>
      </c>
      <c r="O175" s="12" t="e">
        <f>_xlfn.XLOOKUP(EligSchools[[#This Row],[SchoolID]],[1]!Retained_and_New_IDs[SchoolCode],[1]!Retained_and_New_IDs[Federally Identified],"Missing")</f>
        <v>#REF!</v>
      </c>
    </row>
    <row r="176" spans="1:15" x14ac:dyDescent="0.25">
      <c r="A176">
        <v>6379</v>
      </c>
      <c r="B176" t="s">
        <v>107</v>
      </c>
      <c r="C176" t="s">
        <v>108</v>
      </c>
      <c r="D176">
        <v>10814</v>
      </c>
      <c r="E176" t="s">
        <v>75</v>
      </c>
      <c r="F176" t="s">
        <v>591</v>
      </c>
      <c r="G176" t="s">
        <v>102</v>
      </c>
      <c r="H176" t="s">
        <v>14</v>
      </c>
      <c r="N176" t="s">
        <v>595</v>
      </c>
      <c r="O176" s="12" t="e">
        <f>_xlfn.XLOOKUP(EligSchools[[#This Row],[SchoolID]],[1]!Retained_and_New_IDs[SchoolCode],[1]!Retained_and_New_IDs[Federally Identified],"Missing")</f>
        <v>#REF!</v>
      </c>
    </row>
    <row r="177" spans="1:15" x14ac:dyDescent="0.25">
      <c r="A177">
        <v>4211</v>
      </c>
      <c r="B177" t="s">
        <v>276</v>
      </c>
      <c r="C177" t="s">
        <v>421</v>
      </c>
      <c r="D177">
        <v>4868</v>
      </c>
      <c r="E177" t="s">
        <v>282</v>
      </c>
      <c r="F177" t="s">
        <v>172</v>
      </c>
      <c r="I177" t="s">
        <v>172</v>
      </c>
      <c r="J177">
        <v>1</v>
      </c>
      <c r="K177" t="s">
        <v>560</v>
      </c>
      <c r="N177" t="s">
        <v>597</v>
      </c>
      <c r="O177" s="12" t="e">
        <f>_xlfn.XLOOKUP(EligSchools[[#This Row],[SchoolID]],[1]!Retained_and_New_IDs[SchoolCode],[1]!Retained_and_New_IDs[Federally Identified],"Missing")</f>
        <v>#REF!</v>
      </c>
    </row>
    <row r="178" spans="1:15" x14ac:dyDescent="0.25">
      <c r="A178">
        <v>90548</v>
      </c>
      <c r="B178" t="s">
        <v>105</v>
      </c>
      <c r="C178" t="s">
        <v>106</v>
      </c>
      <c r="D178">
        <v>1001670</v>
      </c>
      <c r="E178" t="s">
        <v>12</v>
      </c>
      <c r="F178" t="s">
        <v>591</v>
      </c>
      <c r="G178" t="s">
        <v>102</v>
      </c>
      <c r="H178" t="s">
        <v>14</v>
      </c>
      <c r="N178" t="s">
        <v>595</v>
      </c>
      <c r="O178" s="12" t="e">
        <f>_xlfn.XLOOKUP(EligSchools[[#This Row],[SchoolID]],[1]!Retained_and_New_IDs[SchoolCode],[1]!Retained_and_New_IDs[Federally Identified],"Missing")</f>
        <v>#REF!</v>
      </c>
    </row>
    <row r="179" spans="1:15" x14ac:dyDescent="0.25">
      <c r="A179">
        <v>90334</v>
      </c>
      <c r="B179" t="s">
        <v>374</v>
      </c>
      <c r="C179" t="s">
        <v>375</v>
      </c>
      <c r="D179">
        <v>89868</v>
      </c>
      <c r="E179" t="s">
        <v>282</v>
      </c>
      <c r="F179" t="s">
        <v>179</v>
      </c>
      <c r="I179" t="s">
        <v>179</v>
      </c>
      <c r="J179">
        <v>1</v>
      </c>
      <c r="K179" t="s">
        <v>560</v>
      </c>
      <c r="N179" t="s">
        <v>597</v>
      </c>
      <c r="O179" s="12" t="e">
        <f>_xlfn.XLOOKUP(EligSchools[[#This Row],[SchoolID]],[1]!Retained_and_New_IDs[SchoolCode],[1]!Retained_and_New_IDs[Federally Identified],"Missing")</f>
        <v>#REF!</v>
      </c>
    </row>
    <row r="180" spans="1:15" x14ac:dyDescent="0.25">
      <c r="A180">
        <v>4407</v>
      </c>
      <c r="B180" t="s">
        <v>162</v>
      </c>
      <c r="C180" t="s">
        <v>285</v>
      </c>
      <c r="D180">
        <v>5815</v>
      </c>
      <c r="E180" t="s">
        <v>282</v>
      </c>
      <c r="F180" t="s">
        <v>561</v>
      </c>
      <c r="L180" t="s">
        <v>561</v>
      </c>
      <c r="M180" t="s">
        <v>560</v>
      </c>
      <c r="N180" t="s">
        <v>597</v>
      </c>
      <c r="O180" s="12" t="e">
        <f>_xlfn.XLOOKUP(EligSchools[[#This Row],[SchoolID]],[1]!Retained_and_New_IDs[SchoolCode],[1]!Retained_and_New_IDs[Federally Identified],"Missing")</f>
        <v>#REF!</v>
      </c>
    </row>
    <row r="181" spans="1:15" x14ac:dyDescent="0.25">
      <c r="A181">
        <v>4216</v>
      </c>
      <c r="B181" t="s">
        <v>74</v>
      </c>
      <c r="C181" t="s">
        <v>74</v>
      </c>
      <c r="D181">
        <v>4878</v>
      </c>
      <c r="E181" t="s">
        <v>75</v>
      </c>
      <c r="F181" t="s">
        <v>14</v>
      </c>
      <c r="H181" t="s">
        <v>14</v>
      </c>
      <c r="N181" t="s">
        <v>595</v>
      </c>
      <c r="O181" s="12" t="e">
        <f>_xlfn.XLOOKUP(EligSchools[[#This Row],[SchoolID]],[1]!Retained_and_New_IDs[SchoolCode],[1]!Retained_and_New_IDs[Federally Identified],"Missing")</f>
        <v>#REF!</v>
      </c>
    </row>
    <row r="182" spans="1:15" x14ac:dyDescent="0.25">
      <c r="A182">
        <v>4457</v>
      </c>
      <c r="B182" t="s">
        <v>88</v>
      </c>
      <c r="C182" t="s">
        <v>283</v>
      </c>
      <c r="D182">
        <v>5957</v>
      </c>
      <c r="E182" t="s">
        <v>282</v>
      </c>
      <c r="F182" t="s">
        <v>179</v>
      </c>
      <c r="I182" t="s">
        <v>179</v>
      </c>
      <c r="J182">
        <v>1</v>
      </c>
      <c r="K182" t="s">
        <v>560</v>
      </c>
      <c r="N182" t="s">
        <v>595</v>
      </c>
      <c r="O182" s="12" t="e">
        <f>_xlfn.XLOOKUP(EligSchools[[#This Row],[SchoolID]],[1]!Retained_and_New_IDs[SchoolCode],[1]!Retained_and_New_IDs[Federally Identified],"Missing")</f>
        <v>#REF!</v>
      </c>
    </row>
    <row r="183" spans="1:15" x14ac:dyDescent="0.25">
      <c r="A183">
        <v>4286</v>
      </c>
      <c r="B183" t="s">
        <v>166</v>
      </c>
      <c r="C183" t="s">
        <v>167</v>
      </c>
      <c r="D183">
        <v>79617</v>
      </c>
      <c r="E183" t="s">
        <v>12</v>
      </c>
      <c r="F183" t="s">
        <v>592</v>
      </c>
      <c r="G183" t="s">
        <v>102</v>
      </c>
      <c r="H183" t="s">
        <v>114</v>
      </c>
      <c r="N183" t="s">
        <v>595</v>
      </c>
      <c r="O183" s="12" t="e">
        <f>_xlfn.XLOOKUP(EligSchools[[#This Row],[SchoolID]],[1]!Retained_and_New_IDs[SchoolCode],[1]!Retained_and_New_IDs[Federally Identified],"Missing")</f>
        <v>#REF!</v>
      </c>
    </row>
    <row r="184" spans="1:15" x14ac:dyDescent="0.25">
      <c r="A184">
        <v>4263</v>
      </c>
      <c r="B184" t="s">
        <v>295</v>
      </c>
      <c r="C184" t="s">
        <v>436</v>
      </c>
      <c r="D184">
        <v>5285</v>
      </c>
      <c r="E184" t="s">
        <v>282</v>
      </c>
      <c r="F184" t="s">
        <v>172</v>
      </c>
      <c r="I184" t="s">
        <v>172</v>
      </c>
      <c r="J184">
        <v>1</v>
      </c>
      <c r="K184" t="s">
        <v>560</v>
      </c>
      <c r="N184" t="s">
        <v>597</v>
      </c>
      <c r="O184" s="12" t="e">
        <f>_xlfn.XLOOKUP(EligSchools[[#This Row],[SchoolID]],[1]!Retained_and_New_IDs[SchoolCode],[1]!Retained_and_New_IDs[Federally Identified],"Missing")</f>
        <v>#REF!</v>
      </c>
    </row>
    <row r="185" spans="1:15" x14ac:dyDescent="0.25">
      <c r="A185">
        <v>4407</v>
      </c>
      <c r="B185" t="s">
        <v>162</v>
      </c>
      <c r="C185" t="s">
        <v>470</v>
      </c>
      <c r="D185">
        <v>5817</v>
      </c>
      <c r="E185" t="s">
        <v>282</v>
      </c>
      <c r="F185" t="s">
        <v>172</v>
      </c>
      <c r="I185" t="s">
        <v>172</v>
      </c>
      <c r="J185">
        <v>1</v>
      </c>
      <c r="K185" t="s">
        <v>560</v>
      </c>
      <c r="N185" t="s">
        <v>597</v>
      </c>
      <c r="O185" s="12" t="e">
        <f>_xlfn.XLOOKUP(EligSchools[[#This Row],[SchoolID]],[1]!Retained_and_New_IDs[SchoolCode],[1]!Retained_and_New_IDs[Federally Identified],"Missing")</f>
        <v>#REF!</v>
      </c>
    </row>
    <row r="186" spans="1:15" x14ac:dyDescent="0.25">
      <c r="A186">
        <v>4256</v>
      </c>
      <c r="B186" t="s">
        <v>289</v>
      </c>
      <c r="C186" t="s">
        <v>428</v>
      </c>
      <c r="D186">
        <v>5206</v>
      </c>
      <c r="E186" t="s">
        <v>282</v>
      </c>
      <c r="F186" t="s">
        <v>172</v>
      </c>
      <c r="I186" t="s">
        <v>172</v>
      </c>
      <c r="J186">
        <v>1</v>
      </c>
      <c r="K186" t="s">
        <v>560</v>
      </c>
      <c r="N186" t="s">
        <v>597</v>
      </c>
      <c r="O186" s="12" t="e">
        <f>_xlfn.XLOOKUP(EligSchools[[#This Row],[SchoolID]],[1]!Retained_and_New_IDs[SchoolCode],[1]!Retained_and_New_IDs[Federally Identified],"Missing")</f>
        <v>#REF!</v>
      </c>
    </row>
    <row r="187" spans="1:15" x14ac:dyDescent="0.25">
      <c r="A187">
        <v>4406</v>
      </c>
      <c r="B187" t="s">
        <v>92</v>
      </c>
      <c r="C187" t="s">
        <v>357</v>
      </c>
      <c r="D187">
        <v>5798</v>
      </c>
      <c r="E187" t="s">
        <v>282</v>
      </c>
      <c r="F187" t="s">
        <v>179</v>
      </c>
      <c r="I187" t="s">
        <v>179</v>
      </c>
      <c r="J187">
        <v>1</v>
      </c>
      <c r="K187" t="s">
        <v>560</v>
      </c>
      <c r="N187" t="s">
        <v>595</v>
      </c>
      <c r="O187" s="12" t="e">
        <f>_xlfn.XLOOKUP(EligSchools[[#This Row],[SchoolID]],[1]!Retained_and_New_IDs[SchoolCode],[1]!Retained_and_New_IDs[Federally Identified],"Missing")</f>
        <v>#REF!</v>
      </c>
    </row>
    <row r="188" spans="1:15" x14ac:dyDescent="0.25">
      <c r="A188">
        <v>4403</v>
      </c>
      <c r="B188" t="s">
        <v>168</v>
      </c>
      <c r="C188" t="s">
        <v>352</v>
      </c>
      <c r="D188">
        <v>5697</v>
      </c>
      <c r="E188" t="s">
        <v>282</v>
      </c>
      <c r="F188" t="s">
        <v>179</v>
      </c>
      <c r="I188" t="s">
        <v>179</v>
      </c>
      <c r="J188">
        <v>1</v>
      </c>
      <c r="K188" t="s">
        <v>560</v>
      </c>
      <c r="N188" t="s">
        <v>597</v>
      </c>
      <c r="O188" s="12" t="e">
        <f>_xlfn.XLOOKUP(EligSchools[[#This Row],[SchoolID]],[1]!Retained_and_New_IDs[SchoolCode],[1]!Retained_and_New_IDs[Federally Identified],"Missing")</f>
        <v>#REF!</v>
      </c>
    </row>
    <row r="189" spans="1:15" x14ac:dyDescent="0.25">
      <c r="A189">
        <v>4270</v>
      </c>
      <c r="B189" t="s">
        <v>296</v>
      </c>
      <c r="C189" t="s">
        <v>345</v>
      </c>
      <c r="D189">
        <v>5325</v>
      </c>
      <c r="E189" t="s">
        <v>282</v>
      </c>
      <c r="F189" t="s">
        <v>179</v>
      </c>
      <c r="I189" t="s">
        <v>179</v>
      </c>
      <c r="J189">
        <v>1</v>
      </c>
      <c r="K189" t="s">
        <v>560</v>
      </c>
      <c r="N189" t="s">
        <v>597</v>
      </c>
      <c r="O189" s="12" t="e">
        <f>_xlfn.XLOOKUP(EligSchools[[#This Row],[SchoolID]],[1]!Retained_and_New_IDs[SchoolCode],[1]!Retained_and_New_IDs[Federally Identified],"Missing")</f>
        <v>#REF!</v>
      </c>
    </row>
    <row r="190" spans="1:15" x14ac:dyDescent="0.25">
      <c r="A190">
        <v>4403</v>
      </c>
      <c r="B190" t="s">
        <v>168</v>
      </c>
      <c r="C190" t="s">
        <v>528</v>
      </c>
      <c r="D190">
        <v>5741</v>
      </c>
      <c r="E190" t="s">
        <v>282</v>
      </c>
      <c r="F190" t="s">
        <v>172</v>
      </c>
      <c r="I190" t="s">
        <v>172</v>
      </c>
      <c r="J190">
        <v>1</v>
      </c>
      <c r="K190" t="s">
        <v>560</v>
      </c>
      <c r="N190" t="s">
        <v>595</v>
      </c>
      <c r="O190" s="12" t="e">
        <f>_xlfn.XLOOKUP(EligSchools[[#This Row],[SchoolID]],[1]!Retained_and_New_IDs[SchoolCode],[1]!Retained_and_New_IDs[Federally Identified],"Missing")</f>
        <v>#REF!</v>
      </c>
    </row>
    <row r="191" spans="1:15" x14ac:dyDescent="0.25">
      <c r="A191">
        <v>4256</v>
      </c>
      <c r="B191" t="s">
        <v>289</v>
      </c>
      <c r="C191" t="s">
        <v>427</v>
      </c>
      <c r="D191">
        <v>5203</v>
      </c>
      <c r="E191" t="s">
        <v>282</v>
      </c>
      <c r="F191" t="s">
        <v>172</v>
      </c>
      <c r="I191" t="s">
        <v>172</v>
      </c>
      <c r="J191">
        <v>1</v>
      </c>
      <c r="K191" t="s">
        <v>560</v>
      </c>
      <c r="N191" t="s">
        <v>595</v>
      </c>
      <c r="O191" s="12" t="e">
        <f>_xlfn.XLOOKUP(EligSchools[[#This Row],[SchoolID]],[1]!Retained_and_New_IDs[SchoolCode],[1]!Retained_and_New_IDs[Federally Identified],"Missing")</f>
        <v>#REF!</v>
      </c>
    </row>
    <row r="192" spans="1:15" x14ac:dyDescent="0.25">
      <c r="A192">
        <v>4403</v>
      </c>
      <c r="B192" t="s">
        <v>168</v>
      </c>
      <c r="C192" t="s">
        <v>463</v>
      </c>
      <c r="D192">
        <v>5742</v>
      </c>
      <c r="E192" t="s">
        <v>282</v>
      </c>
      <c r="F192" t="s">
        <v>172</v>
      </c>
      <c r="I192" t="s">
        <v>172</v>
      </c>
      <c r="J192">
        <v>1</v>
      </c>
      <c r="K192" t="s">
        <v>560</v>
      </c>
      <c r="N192" t="s">
        <v>597</v>
      </c>
      <c r="O192" s="12" t="e">
        <f>_xlfn.XLOOKUP(EligSchools[[#This Row],[SchoolID]],[1]!Retained_and_New_IDs[SchoolCode],[1]!Retained_and_New_IDs[Federally Identified],"Missing")</f>
        <v>#REF!</v>
      </c>
    </row>
    <row r="193" spans="1:15" x14ac:dyDescent="0.25">
      <c r="A193">
        <v>4403</v>
      </c>
      <c r="B193" t="s">
        <v>168</v>
      </c>
      <c r="C193" t="s">
        <v>353</v>
      </c>
      <c r="D193">
        <v>5700</v>
      </c>
      <c r="E193" t="s">
        <v>282</v>
      </c>
      <c r="F193" t="s">
        <v>179</v>
      </c>
      <c r="I193" t="s">
        <v>179</v>
      </c>
      <c r="J193">
        <v>1</v>
      </c>
      <c r="K193" t="s">
        <v>560</v>
      </c>
      <c r="N193" t="s">
        <v>600</v>
      </c>
      <c r="O193" s="12" t="e">
        <f>_xlfn.XLOOKUP(EligSchools[[#This Row],[SchoolID]],[1]!Retained_and_New_IDs[SchoolCode],[1]!Retained_and_New_IDs[Federally Identified],"Missing")</f>
        <v>#REF!</v>
      </c>
    </row>
    <row r="194" spans="1:15" x14ac:dyDescent="0.25">
      <c r="A194">
        <v>4404</v>
      </c>
      <c r="B194" t="s">
        <v>84</v>
      </c>
      <c r="C194" t="s">
        <v>85</v>
      </c>
      <c r="D194">
        <v>87083</v>
      </c>
      <c r="E194" t="s">
        <v>75</v>
      </c>
      <c r="F194" t="s">
        <v>14</v>
      </c>
      <c r="H194" t="s">
        <v>14</v>
      </c>
      <c r="N194" t="s">
        <v>13</v>
      </c>
      <c r="O194" s="12" t="e">
        <f>_xlfn.XLOOKUP(EligSchools[[#This Row],[SchoolID]],[1]!Retained_and_New_IDs[SchoolCode],[1]!Retained_and_New_IDs[Federally Identified],"Missing")</f>
        <v>#REF!</v>
      </c>
    </row>
    <row r="195" spans="1:15" x14ac:dyDescent="0.25">
      <c r="A195">
        <v>4404</v>
      </c>
      <c r="B195" t="s">
        <v>84</v>
      </c>
      <c r="C195" t="s">
        <v>356</v>
      </c>
      <c r="D195">
        <v>5779</v>
      </c>
      <c r="E195" t="s">
        <v>282</v>
      </c>
      <c r="F195" t="s">
        <v>179</v>
      </c>
      <c r="I195" t="s">
        <v>179</v>
      </c>
      <c r="J195">
        <v>1</v>
      </c>
      <c r="K195" t="s">
        <v>560</v>
      </c>
      <c r="N195" t="s">
        <v>597</v>
      </c>
      <c r="O195" s="12" t="e">
        <f>_xlfn.XLOOKUP(EligSchools[[#This Row],[SchoolID]],[1]!Retained_and_New_IDs[SchoolCode],[1]!Retained_and_New_IDs[Federally Identified],"Missing")</f>
        <v>#REF!</v>
      </c>
    </row>
    <row r="196" spans="1:15" x14ac:dyDescent="0.25">
      <c r="A196">
        <v>4441</v>
      </c>
      <c r="B196" t="s">
        <v>238</v>
      </c>
      <c r="C196" t="s">
        <v>249</v>
      </c>
      <c r="D196">
        <v>1001089</v>
      </c>
      <c r="E196" t="s">
        <v>75</v>
      </c>
      <c r="F196" t="s">
        <v>561</v>
      </c>
      <c r="L196" t="s">
        <v>561</v>
      </c>
      <c r="M196" t="s">
        <v>568</v>
      </c>
      <c r="N196" t="s">
        <v>597</v>
      </c>
      <c r="O196" s="12" t="e">
        <f>_xlfn.XLOOKUP(EligSchools[[#This Row],[SchoolID]],[1]!Retained_and_New_IDs[SchoolCode],[1]!Retained_and_New_IDs[Federally Identified],"Missing")</f>
        <v>#REF!</v>
      </c>
    </row>
    <row r="197" spans="1:15" x14ac:dyDescent="0.25">
      <c r="A197">
        <v>4441</v>
      </c>
      <c r="B197" t="s">
        <v>238</v>
      </c>
      <c r="C197" t="s">
        <v>471</v>
      </c>
      <c r="D197">
        <v>5909</v>
      </c>
      <c r="E197" t="s">
        <v>282</v>
      </c>
      <c r="F197" t="s">
        <v>172</v>
      </c>
      <c r="I197" t="s">
        <v>172</v>
      </c>
      <c r="J197">
        <v>1</v>
      </c>
      <c r="K197" t="s">
        <v>560</v>
      </c>
      <c r="N197" t="s">
        <v>597</v>
      </c>
      <c r="O197" s="12" t="e">
        <f>_xlfn.XLOOKUP(EligSchools[[#This Row],[SchoolID]],[1]!Retained_and_New_IDs[SchoolCode],[1]!Retained_and_New_IDs[Federally Identified],"Missing")</f>
        <v>#REF!</v>
      </c>
    </row>
    <row r="198" spans="1:15" x14ac:dyDescent="0.25">
      <c r="A198">
        <v>4403</v>
      </c>
      <c r="B198" t="s">
        <v>168</v>
      </c>
      <c r="C198" t="s">
        <v>354</v>
      </c>
      <c r="D198">
        <v>5701</v>
      </c>
      <c r="E198" t="s">
        <v>282</v>
      </c>
      <c r="F198" t="s">
        <v>179</v>
      </c>
      <c r="I198" t="s">
        <v>179</v>
      </c>
      <c r="J198">
        <v>1</v>
      </c>
      <c r="K198" t="s">
        <v>560</v>
      </c>
      <c r="N198" t="s">
        <v>595</v>
      </c>
      <c r="O198" s="12" t="e">
        <f>_xlfn.XLOOKUP(EligSchools[[#This Row],[SchoolID]],[1]!Retained_and_New_IDs[SchoolCode],[1]!Retained_and_New_IDs[Federally Identified],"Missing")</f>
        <v>#REF!</v>
      </c>
    </row>
    <row r="199" spans="1:15" x14ac:dyDescent="0.25">
      <c r="A199">
        <v>4473</v>
      </c>
      <c r="B199" t="s">
        <v>240</v>
      </c>
      <c r="C199" t="s">
        <v>477</v>
      </c>
      <c r="D199">
        <v>6107</v>
      </c>
      <c r="E199" t="s">
        <v>282</v>
      </c>
      <c r="F199" t="s">
        <v>172</v>
      </c>
      <c r="I199" t="s">
        <v>172</v>
      </c>
      <c r="J199">
        <v>1</v>
      </c>
      <c r="K199" t="s">
        <v>560</v>
      </c>
      <c r="N199" t="s">
        <v>597</v>
      </c>
      <c r="O199" s="12" t="e">
        <f>_xlfn.XLOOKUP(EligSchools[[#This Row],[SchoolID]],[1]!Retained_and_New_IDs[SchoolCode],[1]!Retained_and_New_IDs[Federally Identified],"Missing")</f>
        <v>#REF!</v>
      </c>
    </row>
    <row r="200" spans="1:15" x14ac:dyDescent="0.25">
      <c r="A200">
        <v>4403</v>
      </c>
      <c r="B200" t="s">
        <v>168</v>
      </c>
      <c r="C200" t="s">
        <v>378</v>
      </c>
      <c r="D200">
        <v>91202</v>
      </c>
      <c r="E200" t="s">
        <v>282</v>
      </c>
      <c r="F200" t="s">
        <v>585</v>
      </c>
      <c r="I200" t="s">
        <v>179</v>
      </c>
      <c r="J200">
        <v>1</v>
      </c>
      <c r="K200" t="s">
        <v>558</v>
      </c>
      <c r="L200" t="s">
        <v>561</v>
      </c>
      <c r="M200" t="s">
        <v>560</v>
      </c>
      <c r="N200" t="s">
        <v>597</v>
      </c>
      <c r="O200" s="12" t="e">
        <f>_xlfn.XLOOKUP(EligSchools[[#This Row],[SchoolID]],[1]!Retained_and_New_IDs[SchoolCode],[1]!Retained_and_New_IDs[Federally Identified],"Missing")</f>
        <v>#REF!</v>
      </c>
    </row>
    <row r="201" spans="1:15" x14ac:dyDescent="0.25">
      <c r="A201">
        <v>4163</v>
      </c>
      <c r="B201" t="s">
        <v>325</v>
      </c>
      <c r="C201" t="s">
        <v>326</v>
      </c>
      <c r="D201">
        <v>4745</v>
      </c>
      <c r="E201" t="s">
        <v>282</v>
      </c>
      <c r="F201" t="s">
        <v>593</v>
      </c>
      <c r="G201" t="s">
        <v>102</v>
      </c>
      <c r="N201" t="s">
        <v>597</v>
      </c>
      <c r="O201" s="12" t="e">
        <f>_xlfn.XLOOKUP(EligSchools[[#This Row],[SchoolID]],[1]!Retained_and_New_IDs[SchoolCode],[1]!Retained_and_New_IDs[Federally Identified],"Missing")</f>
        <v>#REF!</v>
      </c>
    </row>
    <row r="202" spans="1:15" x14ac:dyDescent="0.25">
      <c r="A202">
        <v>4235</v>
      </c>
      <c r="B202" t="s">
        <v>82</v>
      </c>
      <c r="C202" t="s">
        <v>396</v>
      </c>
      <c r="D202">
        <v>92351</v>
      </c>
      <c r="E202" t="s">
        <v>282</v>
      </c>
      <c r="F202" t="s">
        <v>593</v>
      </c>
      <c r="G202" t="s">
        <v>102</v>
      </c>
      <c r="N202" t="s">
        <v>598</v>
      </c>
      <c r="O202" s="12" t="e">
        <f>_xlfn.XLOOKUP(EligSchools[[#This Row],[SchoolID]],[1]!Retained_and_New_IDs[SchoolCode],[1]!Retained_and_New_IDs[Federally Identified],"Missing")</f>
        <v>#REF!</v>
      </c>
    </row>
    <row r="203" spans="1:15" x14ac:dyDescent="0.25">
      <c r="A203">
        <v>4235</v>
      </c>
      <c r="B203" t="s">
        <v>82</v>
      </c>
      <c r="C203" t="s">
        <v>83</v>
      </c>
      <c r="D203">
        <v>78930</v>
      </c>
      <c r="E203" t="s">
        <v>75</v>
      </c>
      <c r="F203" t="s">
        <v>14</v>
      </c>
      <c r="H203" t="s">
        <v>14</v>
      </c>
      <c r="N203" t="s">
        <v>598</v>
      </c>
      <c r="O203" s="12" t="e">
        <f>_xlfn.XLOOKUP(EligSchools[[#This Row],[SchoolID]],[1]!Retained_and_New_IDs[SchoolCode],[1]!Retained_and_New_IDs[Federally Identified],"Missing")</f>
        <v>#REF!</v>
      </c>
    </row>
    <row r="204" spans="1:15" x14ac:dyDescent="0.25">
      <c r="A204">
        <v>4158</v>
      </c>
      <c r="B204" t="s">
        <v>218</v>
      </c>
      <c r="C204" t="s">
        <v>416</v>
      </c>
      <c r="D204">
        <v>4736</v>
      </c>
      <c r="E204" t="s">
        <v>282</v>
      </c>
      <c r="F204" t="s">
        <v>172</v>
      </c>
      <c r="I204" t="s">
        <v>172</v>
      </c>
      <c r="J204">
        <v>1</v>
      </c>
      <c r="K204" t="s">
        <v>560</v>
      </c>
      <c r="N204" t="s">
        <v>595</v>
      </c>
      <c r="O204" s="12" t="e">
        <f>_xlfn.XLOOKUP(EligSchools[[#This Row],[SchoolID]],[1]!Retained_and_New_IDs[SchoolCode],[1]!Retained_and_New_IDs[Federally Identified],"Missing")</f>
        <v>#REF!</v>
      </c>
    </row>
    <row r="205" spans="1:15" x14ac:dyDescent="0.25">
      <c r="A205">
        <v>4211</v>
      </c>
      <c r="B205" t="s">
        <v>276</v>
      </c>
      <c r="C205" t="s">
        <v>277</v>
      </c>
      <c r="D205">
        <v>4869</v>
      </c>
      <c r="E205" t="s">
        <v>75</v>
      </c>
      <c r="F205" t="s">
        <v>172</v>
      </c>
      <c r="I205" t="s">
        <v>172</v>
      </c>
      <c r="J205">
        <v>1</v>
      </c>
      <c r="K205" t="s">
        <v>560</v>
      </c>
      <c r="N205" t="s">
        <v>597</v>
      </c>
      <c r="O205" s="12" t="e">
        <f>_xlfn.XLOOKUP(EligSchools[[#This Row],[SchoolID]],[1]!Retained_and_New_IDs[SchoolCode],[1]!Retained_and_New_IDs[Federally Identified],"Missing")</f>
        <v>#REF!</v>
      </c>
    </row>
    <row r="206" spans="1:15" x14ac:dyDescent="0.25">
      <c r="A206">
        <v>4235</v>
      </c>
      <c r="B206" t="s">
        <v>82</v>
      </c>
      <c r="C206" t="s">
        <v>338</v>
      </c>
      <c r="D206">
        <v>4918</v>
      </c>
      <c r="E206" t="s">
        <v>282</v>
      </c>
      <c r="F206" t="s">
        <v>179</v>
      </c>
      <c r="I206" t="s">
        <v>179</v>
      </c>
      <c r="J206">
        <v>1</v>
      </c>
      <c r="K206" t="s">
        <v>560</v>
      </c>
      <c r="N206" t="s">
        <v>600</v>
      </c>
      <c r="O206" s="12" t="e">
        <f>_xlfn.XLOOKUP(EligSchools[[#This Row],[SchoolID]],[1]!Retained_and_New_IDs[SchoolCode],[1]!Retained_and_New_IDs[Federally Identified],"Missing")</f>
        <v>#REF!</v>
      </c>
    </row>
    <row r="207" spans="1:15" x14ac:dyDescent="0.25">
      <c r="A207">
        <v>4403</v>
      </c>
      <c r="B207" t="s">
        <v>168</v>
      </c>
      <c r="C207" t="s">
        <v>457</v>
      </c>
      <c r="D207">
        <v>5704</v>
      </c>
      <c r="E207" t="s">
        <v>282</v>
      </c>
      <c r="F207" t="s">
        <v>172</v>
      </c>
      <c r="I207" t="s">
        <v>172</v>
      </c>
      <c r="J207">
        <v>1</v>
      </c>
      <c r="K207" t="s">
        <v>560</v>
      </c>
      <c r="N207" t="s">
        <v>598</v>
      </c>
      <c r="O207" s="12" t="e">
        <f>_xlfn.XLOOKUP(EligSchools[[#This Row],[SchoolID]],[1]!Retained_and_New_IDs[SchoolCode],[1]!Retained_and_New_IDs[Federally Identified],"Missing")</f>
        <v>#REF!</v>
      </c>
    </row>
    <row r="208" spans="1:15" x14ac:dyDescent="0.25">
      <c r="A208">
        <v>4403</v>
      </c>
      <c r="B208" t="s">
        <v>168</v>
      </c>
      <c r="C208" t="s">
        <v>530</v>
      </c>
      <c r="D208">
        <v>92239</v>
      </c>
      <c r="E208" t="s">
        <v>282</v>
      </c>
      <c r="F208" t="s">
        <v>172</v>
      </c>
      <c r="I208" t="s">
        <v>172</v>
      </c>
      <c r="J208">
        <v>1</v>
      </c>
      <c r="K208" t="s">
        <v>560</v>
      </c>
      <c r="N208" t="s">
        <v>597</v>
      </c>
      <c r="O208" s="12" t="e">
        <f>_xlfn.XLOOKUP(EligSchools[[#This Row],[SchoolID]],[1]!Retained_and_New_IDs[SchoolCode],[1]!Retained_and_New_IDs[Federally Identified],"Missing")</f>
        <v>#REF!</v>
      </c>
    </row>
    <row r="209" spans="1:15" x14ac:dyDescent="0.25">
      <c r="A209">
        <v>4192</v>
      </c>
      <c r="B209" t="s">
        <v>224</v>
      </c>
      <c r="C209" t="s">
        <v>335</v>
      </c>
      <c r="D209">
        <v>4817</v>
      </c>
      <c r="E209" t="s">
        <v>282</v>
      </c>
      <c r="F209" t="s">
        <v>179</v>
      </c>
      <c r="I209" t="s">
        <v>179</v>
      </c>
      <c r="J209">
        <v>1</v>
      </c>
      <c r="K209" t="s">
        <v>560</v>
      </c>
      <c r="N209" t="s">
        <v>595</v>
      </c>
      <c r="O209" s="12" t="e">
        <f>_xlfn.XLOOKUP(EligSchools[[#This Row],[SchoolID]],[1]!Retained_and_New_IDs[SchoolCode],[1]!Retained_and_New_IDs[Federally Identified],"Missing")</f>
        <v>#REF!</v>
      </c>
    </row>
    <row r="210" spans="1:15" x14ac:dyDescent="0.25">
      <c r="A210">
        <v>10879</v>
      </c>
      <c r="B210" t="s">
        <v>130</v>
      </c>
      <c r="C210" t="s">
        <v>131</v>
      </c>
      <c r="D210">
        <v>10885</v>
      </c>
      <c r="E210" t="s">
        <v>12</v>
      </c>
      <c r="F210" t="s">
        <v>114</v>
      </c>
      <c r="H210" t="s">
        <v>114</v>
      </c>
      <c r="N210" t="s">
        <v>596</v>
      </c>
      <c r="O210" s="12" t="e">
        <f>_xlfn.XLOOKUP(EligSchools[[#This Row],[SchoolID]],[1]!Retained_and_New_IDs[SchoolCode],[1]!Retained_and_New_IDs[Federally Identified],"Missing")</f>
        <v>#REF!</v>
      </c>
    </row>
    <row r="211" spans="1:15" x14ac:dyDescent="0.25">
      <c r="A211">
        <v>4260</v>
      </c>
      <c r="B211" t="s">
        <v>293</v>
      </c>
      <c r="C211" t="s">
        <v>342</v>
      </c>
      <c r="D211">
        <v>5259</v>
      </c>
      <c r="E211" t="s">
        <v>282</v>
      </c>
      <c r="F211" t="s">
        <v>179</v>
      </c>
      <c r="I211" t="s">
        <v>179</v>
      </c>
      <c r="J211">
        <v>1</v>
      </c>
      <c r="K211" t="s">
        <v>560</v>
      </c>
      <c r="N211" t="s">
        <v>595</v>
      </c>
      <c r="O211" s="12" t="e">
        <f>_xlfn.XLOOKUP(EligSchools[[#This Row],[SchoolID]],[1]!Retained_and_New_IDs[SchoolCode],[1]!Retained_and_New_IDs[Federally Identified],"Missing")</f>
        <v>#REF!</v>
      </c>
    </row>
    <row r="212" spans="1:15" x14ac:dyDescent="0.25">
      <c r="A212">
        <v>4260</v>
      </c>
      <c r="B212" t="s">
        <v>293</v>
      </c>
      <c r="C212" t="s">
        <v>314</v>
      </c>
      <c r="D212">
        <v>5260</v>
      </c>
      <c r="E212" t="s">
        <v>282</v>
      </c>
      <c r="F212" t="s">
        <v>172</v>
      </c>
      <c r="I212" t="s">
        <v>172</v>
      </c>
      <c r="J212">
        <v>1</v>
      </c>
      <c r="K212" t="s">
        <v>560</v>
      </c>
      <c r="N212" t="s">
        <v>597</v>
      </c>
      <c r="O212" s="12" t="e">
        <f>_xlfn.XLOOKUP(EligSchools[[#This Row],[SchoolID]],[1]!Retained_and_New_IDs[SchoolCode],[1]!Retained_and_New_IDs[Federally Identified],"Missing")</f>
        <v>#REF!</v>
      </c>
    </row>
    <row r="213" spans="1:15" x14ac:dyDescent="0.25">
      <c r="A213">
        <v>4437</v>
      </c>
      <c r="B213" t="s">
        <v>236</v>
      </c>
      <c r="C213" t="s">
        <v>256</v>
      </c>
      <c r="D213">
        <v>92280</v>
      </c>
      <c r="E213" t="s">
        <v>75</v>
      </c>
      <c r="F213" t="s">
        <v>583</v>
      </c>
      <c r="G213" t="s">
        <v>187</v>
      </c>
      <c r="I213" t="s">
        <v>172</v>
      </c>
      <c r="J213">
        <v>2</v>
      </c>
      <c r="K213" t="s">
        <v>564</v>
      </c>
      <c r="N213" t="s">
        <v>595</v>
      </c>
      <c r="O213" s="12" t="e">
        <f>_xlfn.XLOOKUP(EligSchools[[#This Row],[SchoolID]],[1]!Retained_and_New_IDs[SchoolCode],[1]!Retained_and_New_IDs[Federally Identified],"Missing")</f>
        <v>#REF!</v>
      </c>
    </row>
    <row r="214" spans="1:15" x14ac:dyDescent="0.25">
      <c r="A214">
        <v>4369</v>
      </c>
      <c r="B214" t="s">
        <v>248</v>
      </c>
      <c r="C214" t="s">
        <v>503</v>
      </c>
      <c r="D214">
        <v>79287</v>
      </c>
      <c r="E214" t="s">
        <v>75</v>
      </c>
      <c r="F214" t="s">
        <v>577</v>
      </c>
      <c r="G214" t="s">
        <v>102</v>
      </c>
      <c r="I214" t="s">
        <v>179</v>
      </c>
      <c r="J214">
        <v>2</v>
      </c>
      <c r="K214" t="s">
        <v>557</v>
      </c>
      <c r="N214" t="s">
        <v>598</v>
      </c>
      <c r="O214" s="12" t="e">
        <f>_xlfn.XLOOKUP(EligSchools[[#This Row],[SchoolID]],[1]!Retained_and_New_IDs[SchoolCode],[1]!Retained_and_New_IDs[Federally Identified],"Missing")</f>
        <v>#REF!</v>
      </c>
    </row>
    <row r="215" spans="1:15" x14ac:dyDescent="0.25">
      <c r="A215">
        <v>4403</v>
      </c>
      <c r="B215" t="s">
        <v>168</v>
      </c>
      <c r="C215" t="s">
        <v>404</v>
      </c>
      <c r="D215">
        <v>5706</v>
      </c>
      <c r="E215" t="s">
        <v>282</v>
      </c>
      <c r="F215" t="s">
        <v>179</v>
      </c>
      <c r="I215" t="s">
        <v>179</v>
      </c>
      <c r="J215">
        <v>1</v>
      </c>
      <c r="K215" t="s">
        <v>560</v>
      </c>
      <c r="N215" t="s">
        <v>598</v>
      </c>
      <c r="O215" s="12" t="e">
        <f>_xlfn.XLOOKUP(EligSchools[[#This Row],[SchoolID]],[1]!Retained_and_New_IDs[SchoolCode],[1]!Retained_and_New_IDs[Federally Identified],"Missing")</f>
        <v>#REF!</v>
      </c>
    </row>
    <row r="216" spans="1:15" x14ac:dyDescent="0.25">
      <c r="A216">
        <v>4252</v>
      </c>
      <c r="B216" t="s">
        <v>246</v>
      </c>
      <c r="C216" t="s">
        <v>426</v>
      </c>
      <c r="D216">
        <v>5190</v>
      </c>
      <c r="E216" t="s">
        <v>282</v>
      </c>
      <c r="F216" t="s">
        <v>172</v>
      </c>
      <c r="I216" t="s">
        <v>172</v>
      </c>
      <c r="J216">
        <v>1</v>
      </c>
      <c r="K216" t="s">
        <v>560</v>
      </c>
      <c r="N216" t="s">
        <v>595</v>
      </c>
      <c r="O216" s="12" t="e">
        <f>_xlfn.XLOOKUP(EligSchools[[#This Row],[SchoolID]],[1]!Retained_and_New_IDs[SchoolCode],[1]!Retained_and_New_IDs[Federally Identified],"Missing")</f>
        <v>#REF!</v>
      </c>
    </row>
    <row r="217" spans="1:15" x14ac:dyDescent="0.25">
      <c r="A217">
        <v>1001687</v>
      </c>
      <c r="B217" t="s">
        <v>64</v>
      </c>
      <c r="C217" t="s">
        <v>65</v>
      </c>
      <c r="D217">
        <v>1001688</v>
      </c>
      <c r="E217" t="s">
        <v>12</v>
      </c>
      <c r="F217" t="s">
        <v>14</v>
      </c>
      <c r="H217" t="s">
        <v>14</v>
      </c>
      <c r="N217" t="s">
        <v>596</v>
      </c>
      <c r="O217" s="12" t="e">
        <f>_xlfn.XLOOKUP(EligSchools[[#This Row],[SchoolID]],[1]!Retained_and_New_IDs[SchoolCode],[1]!Retained_and_New_IDs[Federally Identified],"Missing")</f>
        <v>#REF!</v>
      </c>
    </row>
    <row r="218" spans="1:15" x14ac:dyDescent="0.25">
      <c r="A218">
        <v>79881</v>
      </c>
      <c r="B218" t="s">
        <v>274</v>
      </c>
      <c r="C218" t="s">
        <v>275</v>
      </c>
      <c r="D218">
        <v>79899</v>
      </c>
      <c r="E218" t="s">
        <v>75</v>
      </c>
      <c r="F218" t="s">
        <v>172</v>
      </c>
      <c r="I218" t="s">
        <v>172</v>
      </c>
      <c r="J218">
        <v>2</v>
      </c>
      <c r="K218" t="s">
        <v>563</v>
      </c>
      <c r="N218" t="s">
        <v>595</v>
      </c>
      <c r="O218" s="12" t="e">
        <f>_xlfn.XLOOKUP(EligSchools[[#This Row],[SchoolID]],[1]!Retained_and_New_IDs[SchoolCode],[1]!Retained_and_New_IDs[Federally Identified],"Missing")</f>
        <v>#REF!</v>
      </c>
    </row>
    <row r="219" spans="1:15" x14ac:dyDescent="0.25">
      <c r="A219">
        <v>4457</v>
      </c>
      <c r="B219" t="s">
        <v>88</v>
      </c>
      <c r="C219" t="s">
        <v>89</v>
      </c>
      <c r="D219">
        <v>91269</v>
      </c>
      <c r="E219" t="s">
        <v>75</v>
      </c>
      <c r="F219" t="s">
        <v>14</v>
      </c>
      <c r="H219" t="s">
        <v>14</v>
      </c>
      <c r="N219" t="s">
        <v>13</v>
      </c>
      <c r="O219" s="12" t="e">
        <f>_xlfn.XLOOKUP(EligSchools[[#This Row],[SchoolID]],[1]!Retained_and_New_IDs[SchoolCode],[1]!Retained_and_New_IDs[Federally Identified],"Missing")</f>
        <v>#REF!</v>
      </c>
    </row>
    <row r="220" spans="1:15" x14ac:dyDescent="0.25">
      <c r="A220">
        <v>4323</v>
      </c>
      <c r="B220" t="s">
        <v>68</v>
      </c>
      <c r="C220" t="s">
        <v>117</v>
      </c>
      <c r="D220">
        <v>5493</v>
      </c>
      <c r="E220" t="s">
        <v>12</v>
      </c>
      <c r="F220" t="s">
        <v>114</v>
      </c>
      <c r="H220" t="s">
        <v>114</v>
      </c>
      <c r="N220" t="s">
        <v>595</v>
      </c>
      <c r="O220" s="12" t="e">
        <f>_xlfn.XLOOKUP(EligSchools[[#This Row],[SchoolID]],[1]!Retained_and_New_IDs[SchoolCode],[1]!Retained_and_New_IDs[Federally Identified],"Missing")</f>
        <v>#REF!</v>
      </c>
    </row>
    <row r="221" spans="1:15" x14ac:dyDescent="0.25">
      <c r="A221">
        <v>4323</v>
      </c>
      <c r="B221" t="s">
        <v>68</v>
      </c>
      <c r="C221" t="s">
        <v>203</v>
      </c>
      <c r="D221">
        <v>78814</v>
      </c>
      <c r="E221" t="s">
        <v>12</v>
      </c>
      <c r="F221" t="s">
        <v>589</v>
      </c>
      <c r="H221" t="s">
        <v>114</v>
      </c>
      <c r="I221" t="s">
        <v>179</v>
      </c>
      <c r="J221">
        <v>1</v>
      </c>
      <c r="K221" t="s">
        <v>554</v>
      </c>
      <c r="N221" t="s">
        <v>598</v>
      </c>
      <c r="O221" s="12" t="e">
        <f>_xlfn.XLOOKUP(EligSchools[[#This Row],[SchoolID]],[1]!Retained_and_New_IDs[SchoolCode],[1]!Retained_and_New_IDs[Federally Identified],"Missing")</f>
        <v>#REF!</v>
      </c>
    </row>
    <row r="222" spans="1:15" x14ac:dyDescent="0.25">
      <c r="A222">
        <v>4323</v>
      </c>
      <c r="B222" t="s">
        <v>68</v>
      </c>
      <c r="C222" t="s">
        <v>142</v>
      </c>
      <c r="D222">
        <v>79174</v>
      </c>
      <c r="E222" t="s">
        <v>12</v>
      </c>
      <c r="F222" t="s">
        <v>114</v>
      </c>
      <c r="H222" t="s">
        <v>114</v>
      </c>
      <c r="N222" t="s">
        <v>595</v>
      </c>
      <c r="O222" s="12" t="e">
        <f>_xlfn.XLOOKUP(EligSchools[[#This Row],[SchoolID]],[1]!Retained_and_New_IDs[SchoolCode],[1]!Retained_and_New_IDs[Federally Identified],"Missing")</f>
        <v>#REF!</v>
      </c>
    </row>
    <row r="223" spans="1:15" x14ac:dyDescent="0.25">
      <c r="A223">
        <v>4323</v>
      </c>
      <c r="B223" t="s">
        <v>68</v>
      </c>
      <c r="C223" t="s">
        <v>145</v>
      </c>
      <c r="D223">
        <v>80026</v>
      </c>
      <c r="E223" t="s">
        <v>12</v>
      </c>
      <c r="F223" t="s">
        <v>114</v>
      </c>
      <c r="H223" t="s">
        <v>114</v>
      </c>
      <c r="N223" t="s">
        <v>595</v>
      </c>
      <c r="O223" s="12" t="e">
        <f>_xlfn.XLOOKUP(EligSchools[[#This Row],[SchoolID]],[1]!Retained_and_New_IDs[SchoolCode],[1]!Retained_and_New_IDs[Federally Identified],"Missing")</f>
        <v>#REF!</v>
      </c>
    </row>
    <row r="224" spans="1:15" x14ac:dyDescent="0.25">
      <c r="A224">
        <v>4323</v>
      </c>
      <c r="B224" t="s">
        <v>68</v>
      </c>
      <c r="C224" t="s">
        <v>204</v>
      </c>
      <c r="D224">
        <v>89827</v>
      </c>
      <c r="E224" t="s">
        <v>12</v>
      </c>
      <c r="F224" t="s">
        <v>589</v>
      </c>
      <c r="H224" t="s">
        <v>114</v>
      </c>
      <c r="I224" t="s">
        <v>179</v>
      </c>
      <c r="J224">
        <v>2</v>
      </c>
      <c r="K224" t="s">
        <v>571</v>
      </c>
      <c r="N224" t="s">
        <v>595</v>
      </c>
      <c r="O224" s="12" t="e">
        <f>_xlfn.XLOOKUP(EligSchools[[#This Row],[SchoolID]],[1]!Retained_and_New_IDs[SchoolCode],[1]!Retained_and_New_IDs[Federally Identified],"Missing")</f>
        <v>#REF!</v>
      </c>
    </row>
    <row r="225" spans="1:15" x14ac:dyDescent="0.25">
      <c r="A225">
        <v>4323</v>
      </c>
      <c r="B225" t="s">
        <v>68</v>
      </c>
      <c r="C225" t="s">
        <v>127</v>
      </c>
      <c r="D225">
        <v>10737</v>
      </c>
      <c r="E225" t="s">
        <v>12</v>
      </c>
      <c r="F225" t="s">
        <v>114</v>
      </c>
      <c r="H225" t="s">
        <v>114</v>
      </c>
      <c r="N225" t="s">
        <v>595</v>
      </c>
      <c r="O225" s="12" t="e">
        <f>_xlfn.XLOOKUP(EligSchools[[#This Row],[SchoolID]],[1]!Retained_and_New_IDs[SchoolCode],[1]!Retained_and_New_IDs[Federally Identified],"Missing")</f>
        <v>#REF!</v>
      </c>
    </row>
    <row r="226" spans="1:15" x14ac:dyDescent="0.25">
      <c r="A226">
        <v>4323</v>
      </c>
      <c r="B226" t="s">
        <v>68</v>
      </c>
      <c r="C226" t="s">
        <v>152</v>
      </c>
      <c r="D226">
        <v>89440</v>
      </c>
      <c r="E226" t="s">
        <v>12</v>
      </c>
      <c r="F226" t="s">
        <v>114</v>
      </c>
      <c r="H226" t="s">
        <v>114</v>
      </c>
      <c r="N226" t="s">
        <v>595</v>
      </c>
      <c r="O226" s="12" t="e">
        <f>_xlfn.XLOOKUP(EligSchools[[#This Row],[SchoolID]],[1]!Retained_and_New_IDs[SchoolCode],[1]!Retained_and_New_IDs[Federally Identified],"Missing")</f>
        <v>#REF!</v>
      </c>
    </row>
    <row r="227" spans="1:15" x14ac:dyDescent="0.25">
      <c r="A227">
        <v>4323</v>
      </c>
      <c r="B227" t="s">
        <v>68</v>
      </c>
      <c r="C227" t="s">
        <v>69</v>
      </c>
      <c r="D227">
        <v>1001731</v>
      </c>
      <c r="E227" t="s">
        <v>12</v>
      </c>
      <c r="F227" t="s">
        <v>14</v>
      </c>
      <c r="H227" t="s">
        <v>14</v>
      </c>
      <c r="N227" t="s">
        <v>595</v>
      </c>
      <c r="O227" s="12" t="e">
        <f>_xlfn.XLOOKUP(EligSchools[[#This Row],[SchoolID]],[1]!Retained_and_New_IDs[SchoolCode],[1]!Retained_and_New_IDs[Federally Identified],"Missing")</f>
        <v>#REF!</v>
      </c>
    </row>
    <row r="228" spans="1:15" x14ac:dyDescent="0.25">
      <c r="A228">
        <v>1001719</v>
      </c>
      <c r="B228" t="s">
        <v>61</v>
      </c>
      <c r="C228" t="s">
        <v>61</v>
      </c>
      <c r="D228">
        <v>1001732</v>
      </c>
      <c r="E228" t="s">
        <v>12</v>
      </c>
      <c r="F228" t="s">
        <v>14</v>
      </c>
      <c r="H228" t="s">
        <v>14</v>
      </c>
      <c r="N228" t="s">
        <v>13</v>
      </c>
      <c r="O228" s="12" t="e">
        <f>_xlfn.XLOOKUP(EligSchools[[#This Row],[SchoolID]],[1]!Retained_and_New_IDs[SchoolCode],[1]!Retained_and_New_IDs[Federally Identified],"Missing")</f>
        <v>#REF!</v>
      </c>
    </row>
    <row r="229" spans="1:15" x14ac:dyDescent="0.25">
      <c r="A229">
        <v>79068</v>
      </c>
      <c r="B229" t="s">
        <v>100</v>
      </c>
      <c r="C229" t="s">
        <v>101</v>
      </c>
      <c r="D229">
        <v>79108</v>
      </c>
      <c r="E229" t="s">
        <v>12</v>
      </c>
      <c r="F229" t="s">
        <v>591</v>
      </c>
      <c r="G229" t="s">
        <v>102</v>
      </c>
      <c r="H229" t="s">
        <v>14</v>
      </c>
      <c r="N229" t="s">
        <v>595</v>
      </c>
      <c r="O229" s="12" t="e">
        <f>_xlfn.XLOOKUP(EligSchools[[#This Row],[SchoolID]],[1]!Retained_and_New_IDs[SchoolCode],[1]!Retained_and_New_IDs[Federally Identified],"Missing")</f>
        <v>#REF!</v>
      </c>
    </row>
    <row r="230" spans="1:15" x14ac:dyDescent="0.25">
      <c r="A230">
        <v>4282</v>
      </c>
      <c r="B230" t="s">
        <v>307</v>
      </c>
      <c r="C230" t="s">
        <v>446</v>
      </c>
      <c r="D230">
        <v>5412</v>
      </c>
      <c r="E230" t="s">
        <v>282</v>
      </c>
      <c r="F230" t="s">
        <v>172</v>
      </c>
      <c r="I230" t="s">
        <v>172</v>
      </c>
      <c r="J230">
        <v>1</v>
      </c>
      <c r="K230" t="s">
        <v>560</v>
      </c>
      <c r="N230" t="s">
        <v>597</v>
      </c>
      <c r="O230" s="12" t="e">
        <f>_xlfn.XLOOKUP(EligSchools[[#This Row],[SchoolID]],[1]!Retained_and_New_IDs[SchoolCode],[1]!Retained_and_New_IDs[Federally Identified],"Missing")</f>
        <v>#REF!</v>
      </c>
    </row>
    <row r="231" spans="1:15" x14ac:dyDescent="0.25">
      <c r="A231">
        <v>4446</v>
      </c>
      <c r="B231" t="s">
        <v>311</v>
      </c>
      <c r="C231" t="s">
        <v>360</v>
      </c>
      <c r="D231">
        <v>5932</v>
      </c>
      <c r="E231" t="s">
        <v>282</v>
      </c>
      <c r="F231" t="s">
        <v>179</v>
      </c>
      <c r="I231" t="s">
        <v>179</v>
      </c>
      <c r="J231">
        <v>1</v>
      </c>
      <c r="K231" t="s">
        <v>560</v>
      </c>
      <c r="N231" t="s">
        <v>597</v>
      </c>
      <c r="O231" s="12" t="e">
        <f>_xlfn.XLOOKUP(EligSchools[[#This Row],[SchoolID]],[1]!Retained_and_New_IDs[SchoolCode],[1]!Retained_and_New_IDs[Federally Identified],"Missing")</f>
        <v>#REF!</v>
      </c>
    </row>
    <row r="232" spans="1:15" x14ac:dyDescent="0.25">
      <c r="A232">
        <v>4510</v>
      </c>
      <c r="B232" t="s">
        <v>29</v>
      </c>
      <c r="C232" t="s">
        <v>30</v>
      </c>
      <c r="D232">
        <v>80408</v>
      </c>
      <c r="E232" t="s">
        <v>12</v>
      </c>
      <c r="F232" t="s">
        <v>14</v>
      </c>
      <c r="H232" t="s">
        <v>14</v>
      </c>
      <c r="N232" t="s">
        <v>596</v>
      </c>
      <c r="O232" s="12" t="e">
        <f>_xlfn.XLOOKUP(EligSchools[[#This Row],[SchoolID]],[1]!Retained_and_New_IDs[SchoolCode],[1]!Retained_and_New_IDs[Federally Identified],"Missing")</f>
        <v>#REF!</v>
      </c>
    </row>
    <row r="233" spans="1:15" x14ac:dyDescent="0.25">
      <c r="A233">
        <v>4268</v>
      </c>
      <c r="B233" t="s">
        <v>319</v>
      </c>
      <c r="C233" t="s">
        <v>437</v>
      </c>
      <c r="D233">
        <v>5319</v>
      </c>
      <c r="E233" t="s">
        <v>282</v>
      </c>
      <c r="F233" t="s">
        <v>172</v>
      </c>
      <c r="I233" t="s">
        <v>172</v>
      </c>
      <c r="J233">
        <v>1</v>
      </c>
      <c r="K233" t="s">
        <v>560</v>
      </c>
      <c r="N233" t="s">
        <v>597</v>
      </c>
      <c r="O233" s="12" t="e">
        <f>_xlfn.XLOOKUP(EligSchools[[#This Row],[SchoolID]],[1]!Retained_and_New_IDs[SchoolCode],[1]!Retained_and_New_IDs[Federally Identified],"Missing")</f>
        <v>#REF!</v>
      </c>
    </row>
    <row r="234" spans="1:15" x14ac:dyDescent="0.25">
      <c r="A234">
        <v>92983</v>
      </c>
      <c r="B234" t="s">
        <v>196</v>
      </c>
      <c r="C234" t="s">
        <v>197</v>
      </c>
      <c r="D234">
        <v>850102</v>
      </c>
      <c r="E234" t="s">
        <v>12</v>
      </c>
      <c r="F234" t="s">
        <v>584</v>
      </c>
      <c r="G234" t="s">
        <v>187</v>
      </c>
      <c r="H234" t="s">
        <v>114</v>
      </c>
      <c r="N234" t="s">
        <v>595</v>
      </c>
      <c r="O234" s="12" t="e">
        <f>_xlfn.XLOOKUP(EligSchools[[#This Row],[SchoolID]],[1]!Retained_and_New_IDs[SchoolCode],[1]!Retained_and_New_IDs[Federally Identified],"Missing")</f>
        <v>#REF!</v>
      </c>
    </row>
    <row r="235" spans="1:15" x14ac:dyDescent="0.25">
      <c r="A235">
        <v>4369</v>
      </c>
      <c r="B235" t="s">
        <v>248</v>
      </c>
      <c r="C235" t="s">
        <v>543</v>
      </c>
      <c r="D235">
        <v>5566</v>
      </c>
      <c r="E235" t="s">
        <v>282</v>
      </c>
      <c r="F235" t="s">
        <v>581</v>
      </c>
      <c r="G235" t="s">
        <v>187</v>
      </c>
      <c r="I235" t="s">
        <v>179</v>
      </c>
      <c r="J235">
        <v>2</v>
      </c>
      <c r="K235" t="s">
        <v>557</v>
      </c>
      <c r="N235" t="s">
        <v>600</v>
      </c>
      <c r="O235" s="12" t="e">
        <f>_xlfn.XLOOKUP(EligSchools[[#This Row],[SchoolID]],[1]!Retained_and_New_IDs[SchoolCode],[1]!Retained_and_New_IDs[Federally Identified],"Missing")</f>
        <v>#REF!</v>
      </c>
    </row>
    <row r="236" spans="1:15" x14ac:dyDescent="0.25">
      <c r="A236">
        <v>79875</v>
      </c>
      <c r="B236" t="s">
        <v>132</v>
      </c>
      <c r="C236" t="s">
        <v>133</v>
      </c>
      <c r="D236">
        <v>78817</v>
      </c>
      <c r="E236" t="s">
        <v>12</v>
      </c>
      <c r="F236" t="s">
        <v>114</v>
      </c>
      <c r="H236" t="s">
        <v>114</v>
      </c>
      <c r="N236" t="s">
        <v>595</v>
      </c>
      <c r="O236" s="12" t="e">
        <f>_xlfn.XLOOKUP(EligSchools[[#This Row],[SchoolID]],[1]!Retained_and_New_IDs[SchoolCode],[1]!Retained_and_New_IDs[Federally Identified],"Missing")</f>
        <v>#REF!</v>
      </c>
    </row>
    <row r="237" spans="1:15" x14ac:dyDescent="0.25">
      <c r="A237">
        <v>4279</v>
      </c>
      <c r="B237" t="s">
        <v>303</v>
      </c>
      <c r="C237" t="s">
        <v>441</v>
      </c>
      <c r="D237">
        <v>5364</v>
      </c>
      <c r="E237" t="s">
        <v>282</v>
      </c>
      <c r="F237" t="s">
        <v>172</v>
      </c>
      <c r="I237" t="s">
        <v>172</v>
      </c>
      <c r="J237">
        <v>1</v>
      </c>
      <c r="K237" t="s">
        <v>560</v>
      </c>
      <c r="N237" t="s">
        <v>595</v>
      </c>
      <c r="O237" s="12" t="e">
        <f>_xlfn.XLOOKUP(EligSchools[[#This Row],[SchoolID]],[1]!Retained_and_New_IDs[SchoolCode],[1]!Retained_and_New_IDs[Federally Identified],"Missing")</f>
        <v>#REF!</v>
      </c>
    </row>
    <row r="238" spans="1:15" x14ac:dyDescent="0.25">
      <c r="A238">
        <v>4452</v>
      </c>
      <c r="B238" t="s">
        <v>521</v>
      </c>
      <c r="C238" t="s">
        <v>522</v>
      </c>
      <c r="D238">
        <v>5947</v>
      </c>
      <c r="E238" t="s">
        <v>282</v>
      </c>
      <c r="F238" t="s">
        <v>593</v>
      </c>
      <c r="G238" t="s">
        <v>102</v>
      </c>
      <c r="N238" t="s">
        <v>597</v>
      </c>
      <c r="O238" s="12" t="e">
        <f>_xlfn.XLOOKUP(EligSchools[[#This Row],[SchoolID]],[1]!Retained_and_New_IDs[SchoolCode],[1]!Retained_and_New_IDs[Federally Identified],"Missing")</f>
        <v>#REF!</v>
      </c>
    </row>
    <row r="239" spans="1:15" x14ac:dyDescent="0.25">
      <c r="A239">
        <v>4401</v>
      </c>
      <c r="B239" t="s">
        <v>66</v>
      </c>
      <c r="C239" t="s">
        <v>67</v>
      </c>
      <c r="D239">
        <v>1001696</v>
      </c>
      <c r="E239" t="s">
        <v>12</v>
      </c>
      <c r="F239" t="s">
        <v>586</v>
      </c>
      <c r="H239" t="s">
        <v>14</v>
      </c>
      <c r="L239" t="s">
        <v>561</v>
      </c>
      <c r="M239" t="s">
        <v>568</v>
      </c>
      <c r="N239" t="s">
        <v>595</v>
      </c>
      <c r="O239" s="12" t="e">
        <f>_xlfn.XLOOKUP(EligSchools[[#This Row],[SchoolID]],[1]!Retained_and_New_IDs[SchoolCode],[1]!Retained_and_New_IDs[Federally Identified],"Missing")</f>
        <v>#REF!</v>
      </c>
    </row>
    <row r="240" spans="1:15" x14ac:dyDescent="0.25">
      <c r="A240">
        <v>89864</v>
      </c>
      <c r="B240" t="s">
        <v>385</v>
      </c>
      <c r="C240" t="s">
        <v>386</v>
      </c>
      <c r="D240">
        <v>89865</v>
      </c>
      <c r="E240" t="s">
        <v>282</v>
      </c>
      <c r="F240" t="s">
        <v>593</v>
      </c>
      <c r="G240" t="s">
        <v>102</v>
      </c>
      <c r="N240" t="s">
        <v>13</v>
      </c>
      <c r="O240" s="12" t="e">
        <f>_xlfn.XLOOKUP(EligSchools[[#This Row],[SchoolID]],[1]!Retained_and_New_IDs[SchoolCode],[1]!Retained_and_New_IDs[Federally Identified],"Missing")</f>
        <v>#REF!</v>
      </c>
    </row>
    <row r="241" spans="1:15" x14ac:dyDescent="0.25">
      <c r="A241">
        <v>90997</v>
      </c>
      <c r="B241" t="s">
        <v>213</v>
      </c>
      <c r="C241" t="s">
        <v>214</v>
      </c>
      <c r="D241">
        <v>90998</v>
      </c>
      <c r="E241" t="s">
        <v>12</v>
      </c>
      <c r="F241" t="s">
        <v>587</v>
      </c>
      <c r="H241" t="s">
        <v>114</v>
      </c>
      <c r="L241" t="s">
        <v>561</v>
      </c>
      <c r="M241" t="s">
        <v>554</v>
      </c>
      <c r="N241" t="s">
        <v>595</v>
      </c>
      <c r="O241" s="12" t="e">
        <f>_xlfn.XLOOKUP(EligSchools[[#This Row],[SchoolID]],[1]!Retained_and_New_IDs[SchoolCode],[1]!Retained_and_New_IDs[Federally Identified],"Missing")</f>
        <v>#REF!</v>
      </c>
    </row>
    <row r="242" spans="1:15" x14ac:dyDescent="0.25">
      <c r="A242">
        <v>81001</v>
      </c>
      <c r="B242" t="s">
        <v>155</v>
      </c>
      <c r="C242" t="s">
        <v>156</v>
      </c>
      <c r="D242">
        <v>81180</v>
      </c>
      <c r="E242" t="s">
        <v>75</v>
      </c>
      <c r="F242" t="s">
        <v>114</v>
      </c>
      <c r="H242" t="s">
        <v>114</v>
      </c>
      <c r="N242" t="s">
        <v>595</v>
      </c>
      <c r="O242" s="12" t="e">
        <f>_xlfn.XLOOKUP(EligSchools[[#This Row],[SchoolID]],[1]!Retained_and_New_IDs[SchoolCode],[1]!Retained_and_New_IDs[Federally Identified],"Missing")</f>
        <v>#REF!</v>
      </c>
    </row>
    <row r="243" spans="1:15" x14ac:dyDescent="0.25">
      <c r="A243">
        <v>4390</v>
      </c>
      <c r="B243" t="s">
        <v>234</v>
      </c>
      <c r="C243" t="s">
        <v>539</v>
      </c>
      <c r="D243">
        <v>5612</v>
      </c>
      <c r="E243" t="s">
        <v>282</v>
      </c>
      <c r="F243" t="s">
        <v>561</v>
      </c>
      <c r="L243" t="s">
        <v>561</v>
      </c>
      <c r="M243" t="s">
        <v>553</v>
      </c>
      <c r="N243" t="s">
        <v>595</v>
      </c>
      <c r="O243" s="12" t="e">
        <f>_xlfn.XLOOKUP(EligSchools[[#This Row],[SchoolID]],[1]!Retained_and_New_IDs[SchoolCode],[1]!Retained_and_New_IDs[Federally Identified],"Missing")</f>
        <v>#REF!</v>
      </c>
    </row>
    <row r="244" spans="1:15" x14ac:dyDescent="0.25">
      <c r="A244">
        <v>90140</v>
      </c>
      <c r="B244" t="s">
        <v>494</v>
      </c>
      <c r="C244" t="s">
        <v>495</v>
      </c>
      <c r="D244">
        <v>90141</v>
      </c>
      <c r="E244" t="s">
        <v>282</v>
      </c>
      <c r="F244" t="s">
        <v>172</v>
      </c>
      <c r="I244" t="s">
        <v>172</v>
      </c>
      <c r="J244">
        <v>1</v>
      </c>
      <c r="K244" t="s">
        <v>560</v>
      </c>
      <c r="N244" t="s">
        <v>597</v>
      </c>
      <c r="O244" s="12" t="e">
        <f>_xlfn.XLOOKUP(EligSchools[[#This Row],[SchoolID]],[1]!Retained_and_New_IDs[SchoolCode],[1]!Retained_and_New_IDs[Federally Identified],"Missing")</f>
        <v>#REF!</v>
      </c>
    </row>
    <row r="245" spans="1:15" x14ac:dyDescent="0.25">
      <c r="A245">
        <v>4340</v>
      </c>
      <c r="B245" t="s">
        <v>448</v>
      </c>
      <c r="C245" t="s">
        <v>448</v>
      </c>
      <c r="D245">
        <v>5515</v>
      </c>
      <c r="E245" t="s">
        <v>282</v>
      </c>
      <c r="F245" t="s">
        <v>172</v>
      </c>
      <c r="I245" t="s">
        <v>172</v>
      </c>
      <c r="J245">
        <v>1</v>
      </c>
      <c r="K245" t="s">
        <v>560</v>
      </c>
      <c r="N245" t="s">
        <v>595</v>
      </c>
      <c r="O245" s="12" t="e">
        <f>_xlfn.XLOOKUP(EligSchools[[#This Row],[SchoolID]],[1]!Retained_and_New_IDs[SchoolCode],[1]!Retained_and_New_IDs[Federally Identified],"Missing")</f>
        <v>#REF!</v>
      </c>
    </row>
    <row r="246" spans="1:15" x14ac:dyDescent="0.25">
      <c r="A246">
        <v>4403</v>
      </c>
      <c r="B246" t="s">
        <v>168</v>
      </c>
      <c r="C246" t="s">
        <v>517</v>
      </c>
      <c r="D246">
        <v>5745</v>
      </c>
      <c r="E246" t="s">
        <v>282</v>
      </c>
      <c r="F246" t="s">
        <v>578</v>
      </c>
      <c r="G246" t="s">
        <v>102</v>
      </c>
      <c r="I246" t="s">
        <v>172</v>
      </c>
      <c r="J246">
        <v>2</v>
      </c>
      <c r="K246" t="s">
        <v>575</v>
      </c>
      <c r="N246" t="s">
        <v>598</v>
      </c>
      <c r="O246" s="12" t="e">
        <f>_xlfn.XLOOKUP(EligSchools[[#This Row],[SchoolID]],[1]!Retained_and_New_IDs[SchoolCode],[1]!Retained_and_New_IDs[Federally Identified],"Missing")</f>
        <v>#REF!</v>
      </c>
    </row>
    <row r="247" spans="1:15" x14ac:dyDescent="0.25">
      <c r="A247">
        <v>10386</v>
      </c>
      <c r="B247" t="s">
        <v>38</v>
      </c>
      <c r="C247" t="s">
        <v>39</v>
      </c>
      <c r="D247">
        <v>85842</v>
      </c>
      <c r="E247" t="s">
        <v>12</v>
      </c>
      <c r="F247" t="s">
        <v>14</v>
      </c>
      <c r="H247" t="s">
        <v>14</v>
      </c>
      <c r="N247" t="s">
        <v>595</v>
      </c>
      <c r="O247" s="12" t="e">
        <f>_xlfn.XLOOKUP(EligSchools[[#This Row],[SchoolID]],[1]!Retained_and_New_IDs[SchoolCode],[1]!Retained_and_New_IDs[Federally Identified],"Missing")</f>
        <v>#REF!</v>
      </c>
    </row>
    <row r="248" spans="1:15" x14ac:dyDescent="0.25">
      <c r="A248">
        <v>4431</v>
      </c>
      <c r="B248" t="s">
        <v>111</v>
      </c>
      <c r="C248" t="s">
        <v>120</v>
      </c>
      <c r="D248">
        <v>5876</v>
      </c>
      <c r="E248" t="s">
        <v>12</v>
      </c>
      <c r="F248" t="s">
        <v>114</v>
      </c>
      <c r="H248" t="s">
        <v>114</v>
      </c>
      <c r="N248" t="s">
        <v>595</v>
      </c>
      <c r="O248" s="12" t="e">
        <f>_xlfn.XLOOKUP(EligSchools[[#This Row],[SchoolID]],[1]!Retained_and_New_IDs[SchoolCode],[1]!Retained_and_New_IDs[Federally Identified],"Missing")</f>
        <v>#REF!</v>
      </c>
    </row>
    <row r="249" spans="1:15" x14ac:dyDescent="0.25">
      <c r="A249">
        <v>4431</v>
      </c>
      <c r="B249" t="s">
        <v>111</v>
      </c>
      <c r="C249" t="s">
        <v>161</v>
      </c>
      <c r="D249">
        <v>5873</v>
      </c>
      <c r="E249" t="s">
        <v>12</v>
      </c>
      <c r="F249" t="s">
        <v>592</v>
      </c>
      <c r="G249" t="s">
        <v>102</v>
      </c>
      <c r="H249" t="s">
        <v>114</v>
      </c>
      <c r="N249" t="s">
        <v>595</v>
      </c>
      <c r="O249" s="12" t="e">
        <f>_xlfn.XLOOKUP(EligSchools[[#This Row],[SchoolID]],[1]!Retained_and_New_IDs[SchoolCode],[1]!Retained_and_New_IDs[Federally Identified],"Missing")</f>
        <v>#REF!</v>
      </c>
    </row>
    <row r="250" spans="1:15" x14ac:dyDescent="0.25">
      <c r="A250">
        <v>4431</v>
      </c>
      <c r="B250" t="s">
        <v>111</v>
      </c>
      <c r="C250" t="s">
        <v>115</v>
      </c>
      <c r="D250">
        <v>5880</v>
      </c>
      <c r="E250" t="s">
        <v>12</v>
      </c>
      <c r="F250" t="s">
        <v>114</v>
      </c>
      <c r="H250" t="s">
        <v>114</v>
      </c>
      <c r="N250" t="s">
        <v>595</v>
      </c>
      <c r="O250" s="12" t="e">
        <f>_xlfn.XLOOKUP(EligSchools[[#This Row],[SchoolID]],[1]!Retained_and_New_IDs[SchoolCode],[1]!Retained_and_New_IDs[Federally Identified],"Missing")</f>
        <v>#REF!</v>
      </c>
    </row>
    <row r="251" spans="1:15" x14ac:dyDescent="0.25">
      <c r="A251">
        <v>4431</v>
      </c>
      <c r="B251" t="s">
        <v>111</v>
      </c>
      <c r="C251" t="s">
        <v>175</v>
      </c>
      <c r="D251">
        <v>5877</v>
      </c>
      <c r="E251" t="s">
        <v>12</v>
      </c>
      <c r="F251" t="s">
        <v>114</v>
      </c>
      <c r="G251" t="s">
        <v>176</v>
      </c>
      <c r="H251" t="s">
        <v>114</v>
      </c>
      <c r="N251" t="s">
        <v>595</v>
      </c>
      <c r="O251" s="12" t="e">
        <f>_xlfn.XLOOKUP(EligSchools[[#This Row],[SchoolID]],[1]!Retained_and_New_IDs[SchoolCode],[1]!Retained_and_New_IDs[Federally Identified],"Missing")</f>
        <v>#REF!</v>
      </c>
    </row>
    <row r="252" spans="1:15" x14ac:dyDescent="0.25">
      <c r="A252">
        <v>79929</v>
      </c>
      <c r="B252" t="s">
        <v>33</v>
      </c>
      <c r="C252" t="s">
        <v>34</v>
      </c>
      <c r="D252">
        <v>80006</v>
      </c>
      <c r="E252" t="s">
        <v>12</v>
      </c>
      <c r="F252" t="s">
        <v>14</v>
      </c>
      <c r="H252" t="s">
        <v>14</v>
      </c>
      <c r="N252" t="s">
        <v>599</v>
      </c>
      <c r="O252" s="12" t="e">
        <f>_xlfn.XLOOKUP(EligSchools[[#This Row],[SchoolID]],[1]!Retained_and_New_IDs[SchoolCode],[1]!Retained_and_New_IDs[Federally Identified],"Missing")</f>
        <v>#REF!</v>
      </c>
    </row>
    <row r="253" spans="1:15" x14ac:dyDescent="0.25">
      <c r="A253">
        <v>79461</v>
      </c>
      <c r="B253" t="s">
        <v>209</v>
      </c>
      <c r="C253" t="s">
        <v>210</v>
      </c>
      <c r="D253">
        <v>81178</v>
      </c>
      <c r="E253" t="s">
        <v>75</v>
      </c>
      <c r="F253" t="s">
        <v>589</v>
      </c>
      <c r="H253" t="s">
        <v>114</v>
      </c>
      <c r="I253" t="s">
        <v>179</v>
      </c>
      <c r="J253">
        <v>1</v>
      </c>
      <c r="K253" t="s">
        <v>558</v>
      </c>
      <c r="N253" t="s">
        <v>598</v>
      </c>
      <c r="O253" s="12" t="e">
        <f>_xlfn.XLOOKUP(EligSchools[[#This Row],[SchoolID]],[1]!Retained_and_New_IDs[SchoolCode],[1]!Retained_and_New_IDs[Federally Identified],"Missing")</f>
        <v>#REF!</v>
      </c>
    </row>
    <row r="254" spans="1:15" x14ac:dyDescent="0.25">
      <c r="A254">
        <v>4403</v>
      </c>
      <c r="B254" t="s">
        <v>168</v>
      </c>
      <c r="C254" t="s">
        <v>458</v>
      </c>
      <c r="D254">
        <v>5708</v>
      </c>
      <c r="E254" t="s">
        <v>282</v>
      </c>
      <c r="F254" t="s">
        <v>172</v>
      </c>
      <c r="I254" t="s">
        <v>172</v>
      </c>
      <c r="J254">
        <v>1</v>
      </c>
      <c r="K254" t="s">
        <v>560</v>
      </c>
      <c r="N254" t="s">
        <v>597</v>
      </c>
      <c r="O254" s="12" t="e">
        <f>_xlfn.XLOOKUP(EligSchools[[#This Row],[SchoolID]],[1]!Retained_and_New_IDs[SchoolCode],[1]!Retained_and_New_IDs[Federally Identified],"Missing")</f>
        <v>#REF!</v>
      </c>
    </row>
    <row r="255" spans="1:15" x14ac:dyDescent="0.25">
      <c r="A255">
        <v>4241</v>
      </c>
      <c r="B255" t="s">
        <v>86</v>
      </c>
      <c r="C255" t="s">
        <v>87</v>
      </c>
      <c r="D255">
        <v>90782</v>
      </c>
      <c r="E255" t="s">
        <v>75</v>
      </c>
      <c r="F255" t="s">
        <v>14</v>
      </c>
      <c r="H255" t="s">
        <v>14</v>
      </c>
      <c r="N255" t="s">
        <v>597</v>
      </c>
      <c r="O255" s="12" t="e">
        <f>_xlfn.XLOOKUP(EligSchools[[#This Row],[SchoolID]],[1]!Retained_and_New_IDs[SchoolCode],[1]!Retained_and_New_IDs[Federally Identified],"Missing")</f>
        <v>#REF!</v>
      </c>
    </row>
    <row r="256" spans="1:15" x14ac:dyDescent="0.25">
      <c r="A256">
        <v>4278</v>
      </c>
      <c r="B256" t="s">
        <v>302</v>
      </c>
      <c r="C256" t="s">
        <v>321</v>
      </c>
      <c r="D256">
        <v>85852</v>
      </c>
      <c r="E256" t="s">
        <v>282</v>
      </c>
      <c r="F256" t="s">
        <v>561</v>
      </c>
      <c r="L256" t="s">
        <v>561</v>
      </c>
      <c r="M256" t="s">
        <v>560</v>
      </c>
      <c r="N256" t="s">
        <v>597</v>
      </c>
      <c r="O256" s="12" t="e">
        <f>_xlfn.XLOOKUP(EligSchools[[#This Row],[SchoolID]],[1]!Retained_and_New_IDs[SchoolCode],[1]!Retained_and_New_IDs[Federally Identified],"Missing")</f>
        <v>#REF!</v>
      </c>
    </row>
    <row r="257" spans="1:15" x14ac:dyDescent="0.25">
      <c r="A257">
        <v>4281</v>
      </c>
      <c r="B257" t="s">
        <v>306</v>
      </c>
      <c r="C257" t="s">
        <v>479</v>
      </c>
      <c r="D257">
        <v>78925</v>
      </c>
      <c r="E257" t="s">
        <v>282</v>
      </c>
      <c r="F257" t="s">
        <v>172</v>
      </c>
      <c r="I257" t="s">
        <v>172</v>
      </c>
      <c r="J257">
        <v>1</v>
      </c>
      <c r="K257" t="s">
        <v>560</v>
      </c>
      <c r="N257" t="s">
        <v>598</v>
      </c>
      <c r="O257" s="12" t="e">
        <f>_xlfn.XLOOKUP(EligSchools[[#This Row],[SchoolID]],[1]!Retained_and_New_IDs[SchoolCode],[1]!Retained_and_New_IDs[Federally Identified],"Missing")</f>
        <v>#REF!</v>
      </c>
    </row>
    <row r="258" spans="1:15" x14ac:dyDescent="0.25">
      <c r="A258">
        <v>4403</v>
      </c>
      <c r="B258" t="s">
        <v>168</v>
      </c>
      <c r="C258" t="s">
        <v>524</v>
      </c>
      <c r="D258">
        <v>5683</v>
      </c>
      <c r="E258" t="s">
        <v>282</v>
      </c>
      <c r="F258" t="s">
        <v>172</v>
      </c>
      <c r="I258" t="s">
        <v>172</v>
      </c>
      <c r="J258">
        <v>1</v>
      </c>
      <c r="K258" t="s">
        <v>560</v>
      </c>
      <c r="N258" t="s">
        <v>600</v>
      </c>
      <c r="O258" s="12" t="e">
        <f>_xlfn.XLOOKUP(EligSchools[[#This Row],[SchoolID]],[1]!Retained_and_New_IDs[SchoolCode],[1]!Retained_and_New_IDs[Federally Identified],"Missing")</f>
        <v>#REF!</v>
      </c>
    </row>
    <row r="259" spans="1:15" x14ac:dyDescent="0.25">
      <c r="A259">
        <v>4282</v>
      </c>
      <c r="B259" t="s">
        <v>307</v>
      </c>
      <c r="C259" t="s">
        <v>493</v>
      </c>
      <c r="D259">
        <v>89955</v>
      </c>
      <c r="E259" t="s">
        <v>282</v>
      </c>
      <c r="F259" t="s">
        <v>172</v>
      </c>
      <c r="I259" t="s">
        <v>172</v>
      </c>
      <c r="J259">
        <v>1</v>
      </c>
      <c r="K259" t="s">
        <v>560</v>
      </c>
      <c r="N259" t="s">
        <v>597</v>
      </c>
      <c r="O259" s="12" t="e">
        <f>_xlfn.XLOOKUP(EligSchools[[#This Row],[SchoolID]],[1]!Retained_and_New_IDs[SchoolCode],[1]!Retained_and_New_IDs[Federally Identified],"Missing")</f>
        <v>#REF!</v>
      </c>
    </row>
    <row r="260" spans="1:15" x14ac:dyDescent="0.25">
      <c r="A260">
        <v>4174</v>
      </c>
      <c r="B260" t="s">
        <v>221</v>
      </c>
      <c r="C260" t="s">
        <v>417</v>
      </c>
      <c r="D260">
        <v>4770</v>
      </c>
      <c r="E260" t="s">
        <v>282</v>
      </c>
      <c r="F260" t="s">
        <v>172</v>
      </c>
      <c r="I260" t="s">
        <v>172</v>
      </c>
      <c r="J260">
        <v>1</v>
      </c>
      <c r="K260" t="s">
        <v>560</v>
      </c>
      <c r="N260" t="s">
        <v>597</v>
      </c>
      <c r="O260" s="12" t="e">
        <f>_xlfn.XLOOKUP(EligSchools[[#This Row],[SchoolID]],[1]!Retained_and_New_IDs[SchoolCode],[1]!Retained_and_New_IDs[Federally Identified],"Missing")</f>
        <v>#REF!</v>
      </c>
    </row>
    <row r="261" spans="1:15" x14ac:dyDescent="0.25">
      <c r="A261">
        <v>4159</v>
      </c>
      <c r="B261" t="s">
        <v>219</v>
      </c>
      <c r="C261" t="s">
        <v>536</v>
      </c>
      <c r="D261">
        <v>4740</v>
      </c>
      <c r="E261" t="s">
        <v>282</v>
      </c>
      <c r="F261" t="s">
        <v>179</v>
      </c>
      <c r="I261" t="s">
        <v>179</v>
      </c>
      <c r="J261">
        <v>1</v>
      </c>
      <c r="K261" t="s">
        <v>553</v>
      </c>
      <c r="N261" t="s">
        <v>595</v>
      </c>
      <c r="O261" s="12" t="e">
        <f>_xlfn.XLOOKUP(EligSchools[[#This Row],[SchoolID]],[1]!Retained_and_New_IDs[SchoolCode],[1]!Retained_and_New_IDs[Federally Identified],"Missing")</f>
        <v>#REF!</v>
      </c>
    </row>
    <row r="262" spans="1:15" x14ac:dyDescent="0.25">
      <c r="A262">
        <v>4235</v>
      </c>
      <c r="B262" t="s">
        <v>82</v>
      </c>
      <c r="C262" t="s">
        <v>391</v>
      </c>
      <c r="D262">
        <v>4935</v>
      </c>
      <c r="E262" t="s">
        <v>282</v>
      </c>
      <c r="F262" t="s">
        <v>179</v>
      </c>
      <c r="I262" t="s">
        <v>179</v>
      </c>
      <c r="J262">
        <v>2</v>
      </c>
      <c r="K262" t="s">
        <v>552</v>
      </c>
      <c r="N262" t="s">
        <v>595</v>
      </c>
      <c r="O262" s="12" t="e">
        <f>_xlfn.XLOOKUP(EligSchools[[#This Row],[SchoolID]],[1]!Retained_and_New_IDs[SchoolCode],[1]!Retained_and_New_IDs[Federally Identified],"Missing")</f>
        <v>#REF!</v>
      </c>
    </row>
    <row r="263" spans="1:15" x14ac:dyDescent="0.25">
      <c r="A263">
        <v>4235</v>
      </c>
      <c r="B263" t="s">
        <v>82</v>
      </c>
      <c r="C263" t="s">
        <v>423</v>
      </c>
      <c r="D263">
        <v>4974</v>
      </c>
      <c r="E263" t="s">
        <v>282</v>
      </c>
      <c r="F263" t="s">
        <v>172</v>
      </c>
      <c r="I263" t="s">
        <v>172</v>
      </c>
      <c r="J263">
        <v>1</v>
      </c>
      <c r="K263" t="s">
        <v>560</v>
      </c>
      <c r="N263" t="s">
        <v>595</v>
      </c>
      <c r="O263" s="12" t="e">
        <f>_xlfn.XLOOKUP(EligSchools[[#This Row],[SchoolID]],[1]!Retained_and_New_IDs[SchoolCode],[1]!Retained_and_New_IDs[Federally Identified],"Missing")</f>
        <v>#REF!</v>
      </c>
    </row>
    <row r="264" spans="1:15" x14ac:dyDescent="0.25">
      <c r="A264">
        <v>4210</v>
      </c>
      <c r="B264" t="s">
        <v>44</v>
      </c>
      <c r="C264" t="s">
        <v>546</v>
      </c>
      <c r="D264">
        <v>5989</v>
      </c>
      <c r="E264" t="s">
        <v>282</v>
      </c>
      <c r="F264" t="s">
        <v>583</v>
      </c>
      <c r="G264" t="s">
        <v>187</v>
      </c>
      <c r="I264" t="s">
        <v>172</v>
      </c>
      <c r="J264">
        <v>2</v>
      </c>
      <c r="K264" t="s">
        <v>576</v>
      </c>
      <c r="N264" t="s">
        <v>598</v>
      </c>
      <c r="O264" s="12" t="e">
        <f>_xlfn.XLOOKUP(EligSchools[[#This Row],[SchoolID]],[1]!Retained_and_New_IDs[SchoolCode],[1]!Retained_and_New_IDs[Federally Identified],"Missing")</f>
        <v>#REF!</v>
      </c>
    </row>
    <row r="265" spans="1:15" x14ac:dyDescent="0.25">
      <c r="A265">
        <v>90036</v>
      </c>
      <c r="B265" t="s">
        <v>387</v>
      </c>
      <c r="C265" t="s">
        <v>388</v>
      </c>
      <c r="D265">
        <v>90037</v>
      </c>
      <c r="E265" t="s">
        <v>282</v>
      </c>
      <c r="F265" t="s">
        <v>593</v>
      </c>
      <c r="G265" t="s">
        <v>102</v>
      </c>
      <c r="N265" t="s">
        <v>597</v>
      </c>
      <c r="O265" s="12" t="e">
        <f>_xlfn.XLOOKUP(EligSchools[[#This Row],[SchoolID]],[1]!Retained_and_New_IDs[SchoolCode],[1]!Retained_and_New_IDs[Federally Identified],"Missing")</f>
        <v>#REF!</v>
      </c>
    </row>
    <row r="266" spans="1:15" x14ac:dyDescent="0.25">
      <c r="A266">
        <v>79047</v>
      </c>
      <c r="B266" t="s">
        <v>35</v>
      </c>
      <c r="C266" t="s">
        <v>36</v>
      </c>
      <c r="D266">
        <v>80430</v>
      </c>
      <c r="E266" t="s">
        <v>12</v>
      </c>
      <c r="F266" t="s">
        <v>14</v>
      </c>
      <c r="H266" t="s">
        <v>14</v>
      </c>
      <c r="N266" t="s">
        <v>596</v>
      </c>
      <c r="O266" s="12" t="e">
        <f>_xlfn.XLOOKUP(EligSchools[[#This Row],[SchoolID]],[1]!Retained_and_New_IDs[SchoolCode],[1]!Retained_and_New_IDs[Federally Identified],"Missing")</f>
        <v>#REF!</v>
      </c>
    </row>
    <row r="267" spans="1:15" x14ac:dyDescent="0.25">
      <c r="A267">
        <v>4235</v>
      </c>
      <c r="B267" t="s">
        <v>82</v>
      </c>
      <c r="C267" t="s">
        <v>339</v>
      </c>
      <c r="D267">
        <v>4933</v>
      </c>
      <c r="E267" t="s">
        <v>282</v>
      </c>
      <c r="F267" t="s">
        <v>179</v>
      </c>
      <c r="I267" t="s">
        <v>179</v>
      </c>
      <c r="J267">
        <v>1</v>
      </c>
      <c r="K267" t="s">
        <v>560</v>
      </c>
      <c r="N267" t="s">
        <v>597</v>
      </c>
      <c r="O267" s="12" t="e">
        <f>_xlfn.XLOOKUP(EligSchools[[#This Row],[SchoolID]],[1]!Retained_and_New_IDs[SchoolCode],[1]!Retained_and_New_IDs[Federally Identified],"Missing")</f>
        <v>#REF!</v>
      </c>
    </row>
    <row r="268" spans="1:15" x14ac:dyDescent="0.25">
      <c r="A268">
        <v>4159</v>
      </c>
      <c r="B268" t="s">
        <v>219</v>
      </c>
      <c r="C268" t="s">
        <v>519</v>
      </c>
      <c r="D268">
        <v>4739</v>
      </c>
      <c r="E268" t="s">
        <v>282</v>
      </c>
      <c r="F268" t="s">
        <v>593</v>
      </c>
      <c r="G268" t="s">
        <v>102</v>
      </c>
      <c r="N268" t="s">
        <v>600</v>
      </c>
      <c r="O268" s="12" t="e">
        <f>_xlfn.XLOOKUP(EligSchools[[#This Row],[SchoolID]],[1]!Retained_and_New_IDs[SchoolCode],[1]!Retained_and_New_IDs[Federally Identified],"Missing")</f>
        <v>#REF!</v>
      </c>
    </row>
    <row r="269" spans="1:15" x14ac:dyDescent="0.25">
      <c r="A269">
        <v>4155</v>
      </c>
      <c r="B269" t="s">
        <v>94</v>
      </c>
      <c r="C269" t="s">
        <v>95</v>
      </c>
      <c r="D269">
        <v>92686</v>
      </c>
      <c r="E269" t="s">
        <v>75</v>
      </c>
      <c r="F269" t="s">
        <v>14</v>
      </c>
      <c r="H269" t="s">
        <v>14</v>
      </c>
      <c r="N269" t="s">
        <v>13</v>
      </c>
      <c r="O269" s="12" t="e">
        <f>_xlfn.XLOOKUP(EligSchools[[#This Row],[SchoolID]],[1]!Retained_and_New_IDs[SchoolCode],[1]!Retained_and_New_IDs[Federally Identified],"Missing")</f>
        <v>#REF!</v>
      </c>
    </row>
    <row r="270" spans="1:15" x14ac:dyDescent="0.25">
      <c r="A270">
        <v>4155</v>
      </c>
      <c r="B270" t="s">
        <v>94</v>
      </c>
      <c r="C270" t="s">
        <v>332</v>
      </c>
      <c r="D270">
        <v>4720</v>
      </c>
      <c r="E270" t="s">
        <v>282</v>
      </c>
      <c r="F270" t="s">
        <v>179</v>
      </c>
      <c r="I270" t="s">
        <v>179</v>
      </c>
      <c r="J270">
        <v>1</v>
      </c>
      <c r="K270" t="s">
        <v>553</v>
      </c>
      <c r="N270" t="s">
        <v>596</v>
      </c>
      <c r="O270" s="12" t="e">
        <f>_xlfn.XLOOKUP(EligSchools[[#This Row],[SchoolID]],[1]!Retained_and_New_IDs[SchoolCode],[1]!Retained_and_New_IDs[Federally Identified],"Missing")</f>
        <v>#REF!</v>
      </c>
    </row>
    <row r="271" spans="1:15" x14ac:dyDescent="0.25">
      <c r="A271">
        <v>4449</v>
      </c>
      <c r="B271" t="s">
        <v>313</v>
      </c>
      <c r="C271" t="s">
        <v>537</v>
      </c>
      <c r="D271">
        <v>5944</v>
      </c>
      <c r="E271" t="s">
        <v>282</v>
      </c>
      <c r="F271" t="s">
        <v>187</v>
      </c>
      <c r="G271" t="s">
        <v>187</v>
      </c>
      <c r="N271" t="s">
        <v>600</v>
      </c>
      <c r="O271" s="12" t="e">
        <f>_xlfn.XLOOKUP(EligSchools[[#This Row],[SchoolID]],[1]!Retained_and_New_IDs[SchoolCode],[1]!Retained_and_New_IDs[Federally Identified],"Missing")</f>
        <v>#REF!</v>
      </c>
    </row>
    <row r="272" spans="1:15" x14ac:dyDescent="0.25">
      <c r="A272">
        <v>4403</v>
      </c>
      <c r="B272" t="s">
        <v>168</v>
      </c>
      <c r="C272" t="s">
        <v>464</v>
      </c>
      <c r="D272">
        <v>5746</v>
      </c>
      <c r="E272" t="s">
        <v>282</v>
      </c>
      <c r="F272" t="s">
        <v>172</v>
      </c>
      <c r="I272" t="s">
        <v>172</v>
      </c>
      <c r="J272">
        <v>1</v>
      </c>
      <c r="K272" t="s">
        <v>560</v>
      </c>
      <c r="N272" t="s">
        <v>595</v>
      </c>
      <c r="O272" s="12" t="e">
        <f>_xlfn.XLOOKUP(EligSchools[[#This Row],[SchoolID]],[1]!Retained_and_New_IDs[SchoolCode],[1]!Retained_and_New_IDs[Federally Identified],"Missing")</f>
        <v>#REF!</v>
      </c>
    </row>
    <row r="273" spans="1:15" x14ac:dyDescent="0.25">
      <c r="A273">
        <v>4446</v>
      </c>
      <c r="B273" t="s">
        <v>311</v>
      </c>
      <c r="C273" t="s">
        <v>361</v>
      </c>
      <c r="D273">
        <v>5933</v>
      </c>
      <c r="E273" t="s">
        <v>282</v>
      </c>
      <c r="F273" t="s">
        <v>179</v>
      </c>
      <c r="I273" t="s">
        <v>179</v>
      </c>
      <c r="J273">
        <v>1</v>
      </c>
      <c r="K273" t="s">
        <v>560</v>
      </c>
      <c r="N273" t="s">
        <v>599</v>
      </c>
      <c r="O273" s="12" t="e">
        <f>_xlfn.XLOOKUP(EligSchools[[#This Row],[SchoolID]],[1]!Retained_and_New_IDs[SchoolCode],[1]!Retained_and_New_IDs[Federally Identified],"Missing")</f>
        <v>#REF!</v>
      </c>
    </row>
    <row r="274" spans="1:15" x14ac:dyDescent="0.25">
      <c r="A274">
        <v>4320</v>
      </c>
      <c r="B274" t="s">
        <v>48</v>
      </c>
      <c r="C274" t="s">
        <v>49</v>
      </c>
      <c r="D274">
        <v>90159</v>
      </c>
      <c r="E274" t="s">
        <v>12</v>
      </c>
      <c r="F274" t="s">
        <v>14</v>
      </c>
      <c r="H274" t="s">
        <v>14</v>
      </c>
      <c r="N274" t="s">
        <v>595</v>
      </c>
      <c r="O274" s="12" t="e">
        <f>_xlfn.XLOOKUP(EligSchools[[#This Row],[SchoolID]],[1]!Retained_and_New_IDs[SchoolCode],[1]!Retained_and_New_IDs[Federally Identified],"Missing")</f>
        <v>#REF!</v>
      </c>
    </row>
    <row r="275" spans="1:15" x14ac:dyDescent="0.25">
      <c r="A275">
        <v>4210</v>
      </c>
      <c r="B275" t="s">
        <v>44</v>
      </c>
      <c r="C275" t="s">
        <v>45</v>
      </c>
      <c r="D275">
        <v>89776</v>
      </c>
      <c r="E275" t="s">
        <v>12</v>
      </c>
      <c r="F275" t="s">
        <v>14</v>
      </c>
      <c r="H275" t="s">
        <v>14</v>
      </c>
      <c r="N275" t="s">
        <v>13</v>
      </c>
      <c r="O275" s="12" t="e">
        <f>_xlfn.XLOOKUP(EligSchools[[#This Row],[SchoolID]],[1]!Retained_and_New_IDs[SchoolCode],[1]!Retained_and_New_IDs[Federally Identified],"Missing")</f>
        <v>#REF!</v>
      </c>
    </row>
    <row r="276" spans="1:15" x14ac:dyDescent="0.25">
      <c r="A276">
        <v>4210</v>
      </c>
      <c r="B276" t="s">
        <v>44</v>
      </c>
      <c r="C276" t="s">
        <v>544</v>
      </c>
      <c r="D276">
        <v>1000382</v>
      </c>
      <c r="E276" t="s">
        <v>282</v>
      </c>
      <c r="F276" t="s">
        <v>581</v>
      </c>
      <c r="G276" t="s">
        <v>187</v>
      </c>
      <c r="I276" t="s">
        <v>179</v>
      </c>
      <c r="J276">
        <v>2</v>
      </c>
      <c r="K276" t="s">
        <v>576</v>
      </c>
      <c r="N276" t="s">
        <v>597</v>
      </c>
      <c r="O276" s="12" t="e">
        <f>_xlfn.XLOOKUP(EligSchools[[#This Row],[SchoolID]],[1]!Retained_and_New_IDs[SchoolCode],[1]!Retained_and_New_IDs[Federally Identified],"Missing")</f>
        <v>#REF!</v>
      </c>
    </row>
    <row r="277" spans="1:15" x14ac:dyDescent="0.25">
      <c r="A277">
        <v>4156</v>
      </c>
      <c r="B277" t="s">
        <v>216</v>
      </c>
      <c r="C277" t="s">
        <v>324</v>
      </c>
      <c r="D277">
        <v>4723</v>
      </c>
      <c r="E277" t="s">
        <v>282</v>
      </c>
      <c r="F277" t="s">
        <v>593</v>
      </c>
      <c r="G277" t="s">
        <v>102</v>
      </c>
      <c r="N277" t="s">
        <v>597</v>
      </c>
      <c r="O277" s="12" t="e">
        <f>_xlfn.XLOOKUP(EligSchools[[#This Row],[SchoolID]],[1]!Retained_and_New_IDs[SchoolCode],[1]!Retained_and_New_IDs[Federally Identified],"Missing")</f>
        <v>#REF!</v>
      </c>
    </row>
    <row r="278" spans="1:15" x14ac:dyDescent="0.25">
      <c r="A278">
        <v>4454</v>
      </c>
      <c r="B278" t="s">
        <v>19</v>
      </c>
      <c r="C278" t="s">
        <v>20</v>
      </c>
      <c r="D278">
        <v>90415</v>
      </c>
      <c r="E278" t="s">
        <v>12</v>
      </c>
      <c r="F278" t="s">
        <v>14</v>
      </c>
      <c r="H278" t="s">
        <v>14</v>
      </c>
      <c r="N278" t="s">
        <v>13</v>
      </c>
      <c r="O278" s="12" t="e">
        <f>_xlfn.XLOOKUP(EligSchools[[#This Row],[SchoolID]],[1]!Retained_and_New_IDs[SchoolCode],[1]!Retained_and_New_IDs[Federally Identified],"Missing")</f>
        <v>#REF!</v>
      </c>
    </row>
    <row r="279" spans="1:15" x14ac:dyDescent="0.25">
      <c r="A279">
        <v>4258</v>
      </c>
      <c r="B279" t="s">
        <v>291</v>
      </c>
      <c r="C279" t="s">
        <v>431</v>
      </c>
      <c r="D279">
        <v>5220</v>
      </c>
      <c r="E279" t="s">
        <v>282</v>
      </c>
      <c r="F279" t="s">
        <v>172</v>
      </c>
      <c r="I279" t="s">
        <v>172</v>
      </c>
      <c r="J279">
        <v>1</v>
      </c>
      <c r="K279" t="s">
        <v>560</v>
      </c>
      <c r="N279" t="s">
        <v>595</v>
      </c>
      <c r="O279" s="12" t="e">
        <f>_xlfn.XLOOKUP(EligSchools[[#This Row],[SchoolID]],[1]!Retained_and_New_IDs[SchoolCode],[1]!Retained_and_New_IDs[Federally Identified],"Missing")</f>
        <v>#REF!</v>
      </c>
    </row>
    <row r="280" spans="1:15" x14ac:dyDescent="0.25">
      <c r="A280">
        <v>4403</v>
      </c>
      <c r="B280" t="s">
        <v>168</v>
      </c>
      <c r="C280" t="s">
        <v>465</v>
      </c>
      <c r="D280">
        <v>5747</v>
      </c>
      <c r="E280" t="s">
        <v>282</v>
      </c>
      <c r="F280" t="s">
        <v>172</v>
      </c>
      <c r="I280" t="s">
        <v>172</v>
      </c>
      <c r="J280">
        <v>1</v>
      </c>
      <c r="K280" t="s">
        <v>560</v>
      </c>
      <c r="N280" t="s">
        <v>597</v>
      </c>
      <c r="O280" s="12" t="e">
        <f>_xlfn.XLOOKUP(EligSchools[[#This Row],[SchoolID]],[1]!Retained_and_New_IDs[SchoolCode],[1]!Retained_and_New_IDs[Federally Identified],"Missing")</f>
        <v>#REF!</v>
      </c>
    </row>
    <row r="281" spans="1:15" x14ac:dyDescent="0.25">
      <c r="A281">
        <v>4467</v>
      </c>
      <c r="B281" t="s">
        <v>243</v>
      </c>
      <c r="C281" t="s">
        <v>278</v>
      </c>
      <c r="D281">
        <v>6085</v>
      </c>
      <c r="E281" t="s">
        <v>75</v>
      </c>
      <c r="F281" t="s">
        <v>172</v>
      </c>
      <c r="I281" t="s">
        <v>172</v>
      </c>
      <c r="J281">
        <v>1</v>
      </c>
      <c r="K281" t="s">
        <v>560</v>
      </c>
      <c r="N281" t="s">
        <v>595</v>
      </c>
      <c r="O281" s="12" t="e">
        <f>_xlfn.XLOOKUP(EligSchools[[#This Row],[SchoolID]],[1]!Retained_and_New_IDs[SchoolCode],[1]!Retained_and_New_IDs[Federally Identified],"Missing")</f>
        <v>#REF!</v>
      </c>
    </row>
    <row r="282" spans="1:15" x14ac:dyDescent="0.25">
      <c r="A282">
        <v>4329</v>
      </c>
      <c r="B282" t="s">
        <v>205</v>
      </c>
      <c r="C282" t="s">
        <v>206</v>
      </c>
      <c r="D282">
        <v>5500</v>
      </c>
      <c r="E282" t="s">
        <v>75</v>
      </c>
      <c r="F282" t="s">
        <v>589</v>
      </c>
      <c r="H282" t="s">
        <v>114</v>
      </c>
      <c r="I282" t="s">
        <v>179</v>
      </c>
      <c r="J282">
        <v>2</v>
      </c>
      <c r="K282" t="s">
        <v>552</v>
      </c>
      <c r="N282" t="s">
        <v>597</v>
      </c>
      <c r="O282" s="12" t="e">
        <f>_xlfn.XLOOKUP(EligSchools[[#This Row],[SchoolID]],[1]!Retained_and_New_IDs[SchoolCode],[1]!Retained_and_New_IDs[Federally Identified],"Missing")</f>
        <v>#REF!</v>
      </c>
    </row>
    <row r="283" spans="1:15" x14ac:dyDescent="0.25">
      <c r="A283">
        <v>4329</v>
      </c>
      <c r="B283" t="s">
        <v>205</v>
      </c>
      <c r="C283" t="s">
        <v>266</v>
      </c>
      <c r="D283">
        <v>90322</v>
      </c>
      <c r="E283" t="s">
        <v>75</v>
      </c>
      <c r="F283" t="s">
        <v>179</v>
      </c>
      <c r="I283" t="s">
        <v>179</v>
      </c>
      <c r="J283">
        <v>1</v>
      </c>
      <c r="K283" t="s">
        <v>560</v>
      </c>
      <c r="N283" t="s">
        <v>597</v>
      </c>
      <c r="O283" s="12" t="e">
        <f>_xlfn.XLOOKUP(EligSchools[[#This Row],[SchoolID]],[1]!Retained_and_New_IDs[SchoolCode],[1]!Retained_and_New_IDs[Federally Identified],"Missing")</f>
        <v>#REF!</v>
      </c>
    </row>
    <row r="284" spans="1:15" x14ac:dyDescent="0.25">
      <c r="A284">
        <v>4260</v>
      </c>
      <c r="B284" t="s">
        <v>293</v>
      </c>
      <c r="C284" t="s">
        <v>412</v>
      </c>
      <c r="D284">
        <v>5268</v>
      </c>
      <c r="E284" t="s">
        <v>282</v>
      </c>
      <c r="F284" t="s">
        <v>172</v>
      </c>
      <c r="I284" t="s">
        <v>172</v>
      </c>
      <c r="J284">
        <v>1</v>
      </c>
      <c r="K284" t="s">
        <v>560</v>
      </c>
      <c r="N284" t="s">
        <v>595</v>
      </c>
      <c r="O284" s="12" t="e">
        <f>_xlfn.XLOOKUP(EligSchools[[#This Row],[SchoolID]],[1]!Retained_and_New_IDs[SchoolCode],[1]!Retained_and_New_IDs[Federally Identified],"Missing")</f>
        <v>#REF!</v>
      </c>
    </row>
    <row r="285" spans="1:15" x14ac:dyDescent="0.25">
      <c r="A285">
        <v>4192</v>
      </c>
      <c r="B285" t="s">
        <v>224</v>
      </c>
      <c r="C285" t="s">
        <v>406</v>
      </c>
      <c r="D285">
        <v>90191</v>
      </c>
      <c r="E285" t="s">
        <v>282</v>
      </c>
      <c r="F285" t="s">
        <v>179</v>
      </c>
      <c r="I285" t="s">
        <v>179</v>
      </c>
      <c r="J285">
        <v>1</v>
      </c>
      <c r="K285" t="s">
        <v>558</v>
      </c>
      <c r="N285" t="s">
        <v>597</v>
      </c>
      <c r="O285" s="12" t="e">
        <f>_xlfn.XLOOKUP(EligSchools[[#This Row],[SchoolID]],[1]!Retained_and_New_IDs[SchoolCode],[1]!Retained_and_New_IDs[Federally Identified],"Missing")</f>
        <v>#REF!</v>
      </c>
    </row>
    <row r="286" spans="1:15" x14ac:dyDescent="0.25">
      <c r="A286">
        <v>90329</v>
      </c>
      <c r="B286" t="s">
        <v>264</v>
      </c>
      <c r="C286" t="s">
        <v>265</v>
      </c>
      <c r="D286">
        <v>89941</v>
      </c>
      <c r="E286" t="s">
        <v>75</v>
      </c>
      <c r="F286" t="s">
        <v>179</v>
      </c>
      <c r="I286" t="s">
        <v>179</v>
      </c>
      <c r="J286">
        <v>1</v>
      </c>
      <c r="K286" t="s">
        <v>560</v>
      </c>
      <c r="N286" t="s">
        <v>596</v>
      </c>
      <c r="O286" s="12" t="e">
        <f>_xlfn.XLOOKUP(EligSchools[[#This Row],[SchoolID]],[1]!Retained_and_New_IDs[SchoolCode],[1]!Retained_and_New_IDs[Federally Identified],"Missing")</f>
        <v>#REF!</v>
      </c>
    </row>
    <row r="287" spans="1:15" x14ac:dyDescent="0.25">
      <c r="A287">
        <v>79880</v>
      </c>
      <c r="B287" t="s">
        <v>181</v>
      </c>
      <c r="C287" t="s">
        <v>182</v>
      </c>
      <c r="D287">
        <v>6350</v>
      </c>
      <c r="E287" t="s">
        <v>12</v>
      </c>
      <c r="F287" t="s">
        <v>114</v>
      </c>
      <c r="G287" t="s">
        <v>183</v>
      </c>
      <c r="H287" t="s">
        <v>114</v>
      </c>
      <c r="N287" t="s">
        <v>595</v>
      </c>
      <c r="O287" s="12" t="e">
        <f>_xlfn.XLOOKUP(EligSchools[[#This Row],[SchoolID]],[1]!Retained_and_New_IDs[SchoolCode],[1]!Retained_and_New_IDs[Federally Identified],"Missing")</f>
        <v>#REF!</v>
      </c>
    </row>
    <row r="288" spans="1:15" x14ac:dyDescent="0.25">
      <c r="A288">
        <v>4262</v>
      </c>
      <c r="B288" t="s">
        <v>294</v>
      </c>
      <c r="C288" t="s">
        <v>499</v>
      </c>
      <c r="D288">
        <v>5281</v>
      </c>
      <c r="E288" t="s">
        <v>282</v>
      </c>
      <c r="F288" t="s">
        <v>577</v>
      </c>
      <c r="G288" t="s">
        <v>102</v>
      </c>
      <c r="I288" t="s">
        <v>179</v>
      </c>
      <c r="J288">
        <v>1</v>
      </c>
      <c r="K288" t="s">
        <v>560</v>
      </c>
      <c r="N288" t="s">
        <v>600</v>
      </c>
      <c r="O288" s="12" t="e">
        <f>_xlfn.XLOOKUP(EligSchools[[#This Row],[SchoolID]],[1]!Retained_and_New_IDs[SchoolCode],[1]!Retained_and_New_IDs[Federally Identified],"Missing")</f>
        <v>#REF!</v>
      </c>
    </row>
    <row r="289" spans="1:15" x14ac:dyDescent="0.25">
      <c r="A289">
        <v>4403</v>
      </c>
      <c r="B289" t="s">
        <v>168</v>
      </c>
      <c r="C289" t="s">
        <v>355</v>
      </c>
      <c r="D289">
        <v>5721</v>
      </c>
      <c r="E289" t="s">
        <v>282</v>
      </c>
      <c r="F289" t="s">
        <v>179</v>
      </c>
      <c r="I289" t="s">
        <v>179</v>
      </c>
      <c r="J289">
        <v>1</v>
      </c>
      <c r="K289" t="s">
        <v>560</v>
      </c>
      <c r="N289" t="s">
        <v>596</v>
      </c>
      <c r="O289" s="12" t="e">
        <f>_xlfn.XLOOKUP(EligSchools[[#This Row],[SchoolID]],[1]!Retained_and_New_IDs[SchoolCode],[1]!Retained_and_New_IDs[Federally Identified],"Missing")</f>
        <v>#REF!</v>
      </c>
    </row>
    <row r="290" spans="1:15" x14ac:dyDescent="0.25">
      <c r="A290">
        <v>4283</v>
      </c>
      <c r="B290" t="s">
        <v>308</v>
      </c>
      <c r="C290" t="s">
        <v>284</v>
      </c>
      <c r="D290">
        <v>79642</v>
      </c>
      <c r="E290" t="s">
        <v>282</v>
      </c>
      <c r="F290" t="s">
        <v>172</v>
      </c>
      <c r="I290" t="s">
        <v>172</v>
      </c>
      <c r="J290">
        <v>1</v>
      </c>
      <c r="K290" t="s">
        <v>560</v>
      </c>
      <c r="N290" t="s">
        <v>597</v>
      </c>
      <c r="O290" s="12" t="e">
        <f>_xlfn.XLOOKUP(EligSchools[[#This Row],[SchoolID]],[1]!Retained_and_New_IDs[SchoolCode],[1]!Retained_and_New_IDs[Federally Identified],"Missing")</f>
        <v>#REF!</v>
      </c>
    </row>
    <row r="291" spans="1:15" x14ac:dyDescent="0.25">
      <c r="A291">
        <v>4411</v>
      </c>
      <c r="B291" t="s">
        <v>235</v>
      </c>
      <c r="C291" t="s">
        <v>329</v>
      </c>
      <c r="D291">
        <v>5841</v>
      </c>
      <c r="E291" t="s">
        <v>282</v>
      </c>
      <c r="F291" t="s">
        <v>593</v>
      </c>
      <c r="G291" t="s">
        <v>102</v>
      </c>
      <c r="N291" t="s">
        <v>600</v>
      </c>
      <c r="O291" s="12" t="e">
        <f>_xlfn.XLOOKUP(EligSchools[[#This Row],[SchoolID]],[1]!Retained_and_New_IDs[SchoolCode],[1]!Retained_and_New_IDs[Federally Identified],"Missing")</f>
        <v>#REF!</v>
      </c>
    </row>
    <row r="292" spans="1:15" x14ac:dyDescent="0.25">
      <c r="A292">
        <v>80989</v>
      </c>
      <c r="B292" t="s">
        <v>147</v>
      </c>
      <c r="C292" t="s">
        <v>148</v>
      </c>
      <c r="D292">
        <v>80990</v>
      </c>
      <c r="E292" t="s">
        <v>12</v>
      </c>
      <c r="F292" t="s">
        <v>114</v>
      </c>
      <c r="H292" t="s">
        <v>114</v>
      </c>
      <c r="N292" t="s">
        <v>596</v>
      </c>
      <c r="O292" s="12" t="e">
        <f>_xlfn.XLOOKUP(EligSchools[[#This Row],[SchoolID]],[1]!Retained_and_New_IDs[SchoolCode],[1]!Retained_and_New_IDs[Federally Identified],"Missing")</f>
        <v>#REF!</v>
      </c>
    </row>
    <row r="293" spans="1:15" x14ac:dyDescent="0.25">
      <c r="A293">
        <v>78965</v>
      </c>
      <c r="B293" t="s">
        <v>398</v>
      </c>
      <c r="C293" t="s">
        <v>399</v>
      </c>
      <c r="D293">
        <v>79178</v>
      </c>
      <c r="E293" t="s">
        <v>323</v>
      </c>
      <c r="F293" t="s">
        <v>593</v>
      </c>
      <c r="G293" t="s">
        <v>102</v>
      </c>
      <c r="N293" t="s">
        <v>13</v>
      </c>
      <c r="O293" s="12" t="e">
        <f>_xlfn.XLOOKUP(EligSchools[[#This Row],[SchoolID]],[1]!Retained_and_New_IDs[SchoolCode],[1]!Retained_and_New_IDs[Federally Identified],"Missing")</f>
        <v>#REF!</v>
      </c>
    </row>
    <row r="294" spans="1:15" x14ac:dyDescent="0.25">
      <c r="A294">
        <v>79000</v>
      </c>
      <c r="B294" t="s">
        <v>138</v>
      </c>
      <c r="C294" t="s">
        <v>139</v>
      </c>
      <c r="D294">
        <v>79028</v>
      </c>
      <c r="E294" t="s">
        <v>12</v>
      </c>
      <c r="F294" t="s">
        <v>114</v>
      </c>
      <c r="H294" t="s">
        <v>114</v>
      </c>
      <c r="N294" t="s">
        <v>595</v>
      </c>
      <c r="O294" s="12" t="e">
        <f>_xlfn.XLOOKUP(EligSchools[[#This Row],[SchoolID]],[1]!Retained_and_New_IDs[SchoolCode],[1]!Retained_and_New_IDs[Federally Identified],"Missing")</f>
        <v>#REF!</v>
      </c>
    </row>
    <row r="295" spans="1:15" x14ac:dyDescent="0.25">
      <c r="A295">
        <v>79085</v>
      </c>
      <c r="B295" t="s">
        <v>254</v>
      </c>
      <c r="C295" t="s">
        <v>255</v>
      </c>
      <c r="D295">
        <v>79091</v>
      </c>
      <c r="E295" t="s">
        <v>75</v>
      </c>
      <c r="F295" t="s">
        <v>578</v>
      </c>
      <c r="G295" t="s">
        <v>102</v>
      </c>
      <c r="I295" t="s">
        <v>172</v>
      </c>
      <c r="J295">
        <v>2</v>
      </c>
      <c r="K295" t="s">
        <v>565</v>
      </c>
      <c r="N295" t="s">
        <v>595</v>
      </c>
      <c r="O295" s="12" t="e">
        <f>_xlfn.XLOOKUP(EligSchools[[#This Row],[SchoolID]],[1]!Retained_and_New_IDs[SchoolCode],[1]!Retained_and_New_IDs[Federally Identified],"Missing")</f>
        <v>#REF!</v>
      </c>
    </row>
    <row r="296" spans="1:15" x14ac:dyDescent="0.25">
      <c r="A296">
        <v>4279</v>
      </c>
      <c r="B296" t="s">
        <v>303</v>
      </c>
      <c r="C296" t="s">
        <v>444</v>
      </c>
      <c r="D296">
        <v>5380</v>
      </c>
      <c r="E296" t="s">
        <v>282</v>
      </c>
      <c r="F296" t="s">
        <v>172</v>
      </c>
      <c r="I296" t="s">
        <v>172</v>
      </c>
      <c r="J296">
        <v>1</v>
      </c>
      <c r="K296" t="s">
        <v>560</v>
      </c>
      <c r="N296" t="s">
        <v>595</v>
      </c>
      <c r="O296" s="12" t="e">
        <f>_xlfn.XLOOKUP(EligSchools[[#This Row],[SchoolID]],[1]!Retained_and_New_IDs[SchoolCode],[1]!Retained_and_New_IDs[Federally Identified],"Missing")</f>
        <v>#REF!</v>
      </c>
    </row>
    <row r="297" spans="1:15" x14ac:dyDescent="0.25">
      <c r="A297">
        <v>4451</v>
      </c>
      <c r="B297" t="s">
        <v>474</v>
      </c>
      <c r="C297" t="s">
        <v>475</v>
      </c>
      <c r="D297">
        <v>5946</v>
      </c>
      <c r="E297" t="s">
        <v>282</v>
      </c>
      <c r="F297" t="s">
        <v>172</v>
      </c>
      <c r="I297" t="s">
        <v>172</v>
      </c>
      <c r="J297">
        <v>1</v>
      </c>
      <c r="K297" t="s">
        <v>558</v>
      </c>
      <c r="N297" t="s">
        <v>595</v>
      </c>
      <c r="O297" s="12" t="e">
        <f>_xlfn.XLOOKUP(EligSchools[[#This Row],[SchoolID]],[1]!Retained_and_New_IDs[SchoolCode],[1]!Retained_and_New_IDs[Federally Identified],"Missing")</f>
        <v>#REF!</v>
      </c>
    </row>
    <row r="298" spans="1:15" x14ac:dyDescent="0.25">
      <c r="A298">
        <v>4235</v>
      </c>
      <c r="B298" t="s">
        <v>82</v>
      </c>
      <c r="C298" t="s">
        <v>340</v>
      </c>
      <c r="D298">
        <v>4979</v>
      </c>
      <c r="E298" t="s">
        <v>282</v>
      </c>
      <c r="F298" t="s">
        <v>179</v>
      </c>
      <c r="I298" t="s">
        <v>179</v>
      </c>
      <c r="J298">
        <v>1</v>
      </c>
      <c r="K298" t="s">
        <v>558</v>
      </c>
      <c r="N298" t="s">
        <v>595</v>
      </c>
      <c r="O298" s="12" t="e">
        <f>_xlfn.XLOOKUP(EligSchools[[#This Row],[SchoolID]],[1]!Retained_and_New_IDs[SchoolCode],[1]!Retained_and_New_IDs[Federally Identified],"Missing")</f>
        <v>#REF!</v>
      </c>
    </row>
    <row r="299" spans="1:15" x14ac:dyDescent="0.25">
      <c r="A299">
        <v>4407</v>
      </c>
      <c r="B299" t="s">
        <v>162</v>
      </c>
      <c r="C299" t="s">
        <v>163</v>
      </c>
      <c r="D299">
        <v>6288</v>
      </c>
      <c r="E299" t="s">
        <v>12</v>
      </c>
      <c r="F299" t="s">
        <v>592</v>
      </c>
      <c r="G299" t="s">
        <v>102</v>
      </c>
      <c r="H299" t="s">
        <v>114</v>
      </c>
      <c r="N299" t="s">
        <v>597</v>
      </c>
      <c r="O299" s="12" t="e">
        <f>_xlfn.XLOOKUP(EligSchools[[#This Row],[SchoolID]],[1]!Retained_and_New_IDs[SchoolCode],[1]!Retained_and_New_IDs[Federally Identified],"Missing")</f>
        <v>#REF!</v>
      </c>
    </row>
    <row r="300" spans="1:15" x14ac:dyDescent="0.25">
      <c r="A300">
        <v>90758</v>
      </c>
      <c r="B300" t="s">
        <v>109</v>
      </c>
      <c r="C300" t="s">
        <v>208</v>
      </c>
      <c r="D300">
        <v>91246</v>
      </c>
      <c r="E300" t="s">
        <v>75</v>
      </c>
      <c r="F300" t="s">
        <v>589</v>
      </c>
      <c r="H300" t="s">
        <v>114</v>
      </c>
      <c r="I300" t="s">
        <v>179</v>
      </c>
      <c r="J300">
        <v>1</v>
      </c>
      <c r="K300" t="s">
        <v>568</v>
      </c>
      <c r="N300" t="s">
        <v>595</v>
      </c>
      <c r="O300" s="12" t="e">
        <f>_xlfn.XLOOKUP(EligSchools[[#This Row],[SchoolID]],[1]!Retained_and_New_IDs[SchoolCode],[1]!Retained_and_New_IDs[Federally Identified],"Missing")</f>
        <v>#REF!</v>
      </c>
    </row>
    <row r="301" spans="1:15" x14ac:dyDescent="0.25">
      <c r="A301">
        <v>4313</v>
      </c>
      <c r="B301" t="s">
        <v>389</v>
      </c>
      <c r="C301" t="s">
        <v>390</v>
      </c>
      <c r="D301">
        <v>91788</v>
      </c>
      <c r="E301" t="s">
        <v>282</v>
      </c>
      <c r="F301" t="s">
        <v>593</v>
      </c>
      <c r="G301" t="s">
        <v>102</v>
      </c>
      <c r="N301" t="s">
        <v>597</v>
      </c>
      <c r="O301" s="12" t="e">
        <f>_xlfn.XLOOKUP(EligSchools[[#This Row],[SchoolID]],[1]!Retained_and_New_IDs[SchoolCode],[1]!Retained_and_New_IDs[Federally Identified],"Missing")</f>
        <v>#REF!</v>
      </c>
    </row>
    <row r="302" spans="1:15" x14ac:dyDescent="0.25">
      <c r="A302">
        <v>78997</v>
      </c>
      <c r="B302" t="s">
        <v>51</v>
      </c>
      <c r="C302" t="s">
        <v>52</v>
      </c>
      <c r="D302">
        <v>79022</v>
      </c>
      <c r="E302" t="s">
        <v>12</v>
      </c>
      <c r="F302" t="s">
        <v>589</v>
      </c>
      <c r="H302" t="s">
        <v>114</v>
      </c>
      <c r="I302" t="s">
        <v>179</v>
      </c>
      <c r="J302">
        <v>1</v>
      </c>
      <c r="K302" t="s">
        <v>568</v>
      </c>
      <c r="N302" t="s">
        <v>595</v>
      </c>
      <c r="O302" s="12" t="e">
        <f>_xlfn.XLOOKUP(EligSchools[[#This Row],[SchoolID]],[1]!Retained_and_New_IDs[SchoolCode],[1]!Retained_and_New_IDs[Federally Identified],"Missing")</f>
        <v>#REF!</v>
      </c>
    </row>
    <row r="303" spans="1:15" x14ac:dyDescent="0.25">
      <c r="A303">
        <v>78997</v>
      </c>
      <c r="B303" t="s">
        <v>51</v>
      </c>
      <c r="C303" t="s">
        <v>52</v>
      </c>
      <c r="D303">
        <v>90737</v>
      </c>
      <c r="E303" t="s">
        <v>12</v>
      </c>
      <c r="F303" t="s">
        <v>14</v>
      </c>
      <c r="H303" t="s">
        <v>14</v>
      </c>
      <c r="N303" t="s">
        <v>596</v>
      </c>
      <c r="O303" s="12" t="e">
        <f>_xlfn.XLOOKUP(EligSchools[[#This Row],[SchoolID]],[1]!Retained_and_New_IDs[SchoolCode],[1]!Retained_and_New_IDs[Federally Identified],"Missing")</f>
        <v>#REF!</v>
      </c>
    </row>
    <row r="304" spans="1:15" x14ac:dyDescent="0.25">
      <c r="A304">
        <v>4407</v>
      </c>
      <c r="B304" t="s">
        <v>162</v>
      </c>
      <c r="C304" t="s">
        <v>500</v>
      </c>
      <c r="D304">
        <v>5821</v>
      </c>
      <c r="E304" t="s">
        <v>282</v>
      </c>
      <c r="F304" t="s">
        <v>577</v>
      </c>
      <c r="G304" t="s">
        <v>102</v>
      </c>
      <c r="I304" t="s">
        <v>179</v>
      </c>
      <c r="J304">
        <v>1</v>
      </c>
      <c r="K304" t="s">
        <v>560</v>
      </c>
      <c r="N304" t="s">
        <v>597</v>
      </c>
      <c r="O304" s="12" t="e">
        <f>_xlfn.XLOOKUP(EligSchools[[#This Row],[SchoolID]],[1]!Retained_and_New_IDs[SchoolCode],[1]!Retained_and_New_IDs[Federally Identified],"Missing")</f>
        <v>#REF!</v>
      </c>
    </row>
    <row r="305" spans="1:15" x14ac:dyDescent="0.25">
      <c r="A305">
        <v>90192</v>
      </c>
      <c r="B305" t="s">
        <v>376</v>
      </c>
      <c r="C305" t="s">
        <v>377</v>
      </c>
      <c r="D305">
        <v>90193</v>
      </c>
      <c r="E305" t="s">
        <v>282</v>
      </c>
      <c r="F305" t="s">
        <v>179</v>
      </c>
      <c r="I305" t="s">
        <v>179</v>
      </c>
      <c r="J305">
        <v>1</v>
      </c>
      <c r="K305" t="s">
        <v>560</v>
      </c>
      <c r="N305" t="s">
        <v>595</v>
      </c>
      <c r="O305" s="12" t="e">
        <f>_xlfn.XLOOKUP(EligSchools[[#This Row],[SchoolID]],[1]!Retained_and_New_IDs[SchoolCode],[1]!Retained_and_New_IDs[Federally Identified],"Missing")</f>
        <v>#REF!</v>
      </c>
    </row>
    <row r="306" spans="1:15" x14ac:dyDescent="0.25">
      <c r="A306">
        <v>4237</v>
      </c>
      <c r="B306" t="s">
        <v>227</v>
      </c>
      <c r="C306" t="s">
        <v>322</v>
      </c>
      <c r="D306">
        <v>5004</v>
      </c>
      <c r="E306" t="s">
        <v>282</v>
      </c>
      <c r="F306" t="s">
        <v>172</v>
      </c>
      <c r="I306" t="s">
        <v>172</v>
      </c>
      <c r="J306">
        <v>1</v>
      </c>
      <c r="K306" t="s">
        <v>560</v>
      </c>
      <c r="N306" t="s">
        <v>597</v>
      </c>
      <c r="O306" s="12" t="e">
        <f>_xlfn.XLOOKUP(EligSchools[[#This Row],[SchoolID]],[1]!Retained_and_New_IDs[SchoolCode],[1]!Retained_and_New_IDs[Federally Identified],"Missing")</f>
        <v>#REF!</v>
      </c>
    </row>
    <row r="307" spans="1:15" x14ac:dyDescent="0.25">
      <c r="A307">
        <v>79877</v>
      </c>
      <c r="B307" t="s">
        <v>177</v>
      </c>
      <c r="C307" t="s">
        <v>178</v>
      </c>
      <c r="D307">
        <v>6347</v>
      </c>
      <c r="E307" t="s">
        <v>12</v>
      </c>
      <c r="F307" t="s">
        <v>589</v>
      </c>
      <c r="G307" t="s">
        <v>176</v>
      </c>
      <c r="H307" t="s">
        <v>114</v>
      </c>
      <c r="I307" t="s">
        <v>179</v>
      </c>
      <c r="J307">
        <v>1</v>
      </c>
      <c r="K307" t="s">
        <v>568</v>
      </c>
      <c r="N307" t="s">
        <v>595</v>
      </c>
      <c r="O307" s="12" t="e">
        <f>_xlfn.XLOOKUP(EligSchools[[#This Row],[SchoolID]],[1]!Retained_and_New_IDs[SchoolCode],[1]!Retained_and_New_IDs[Federally Identified],"Missing")</f>
        <v>#REF!</v>
      </c>
    </row>
    <row r="308" spans="1:15" x14ac:dyDescent="0.25">
      <c r="A308">
        <v>4279</v>
      </c>
      <c r="B308" t="s">
        <v>303</v>
      </c>
      <c r="C308" t="s">
        <v>304</v>
      </c>
      <c r="D308">
        <v>5365</v>
      </c>
      <c r="E308" t="s">
        <v>282</v>
      </c>
      <c r="F308" t="s">
        <v>561</v>
      </c>
      <c r="L308" t="s">
        <v>561</v>
      </c>
      <c r="M308" t="s">
        <v>560</v>
      </c>
      <c r="N308" t="s">
        <v>597</v>
      </c>
      <c r="O308" s="12" t="e">
        <f>_xlfn.XLOOKUP(EligSchools[[#This Row],[SchoolID]],[1]!Retained_and_New_IDs[SchoolCode],[1]!Retained_and_New_IDs[Federally Identified],"Missing")</f>
        <v>#REF!</v>
      </c>
    </row>
    <row r="309" spans="1:15" x14ac:dyDescent="0.25">
      <c r="A309">
        <v>4271</v>
      </c>
      <c r="B309" t="s">
        <v>297</v>
      </c>
      <c r="C309" t="s">
        <v>318</v>
      </c>
      <c r="D309">
        <v>79816</v>
      </c>
      <c r="E309" t="s">
        <v>282</v>
      </c>
      <c r="F309" t="s">
        <v>561</v>
      </c>
      <c r="L309" t="s">
        <v>561</v>
      </c>
      <c r="M309" t="s">
        <v>560</v>
      </c>
      <c r="N309" t="s">
        <v>595</v>
      </c>
      <c r="O309" s="12" t="e">
        <f>_xlfn.XLOOKUP(EligSchools[[#This Row],[SchoolID]],[1]!Retained_and_New_IDs[SchoolCode],[1]!Retained_and_New_IDs[Federally Identified],"Missing")</f>
        <v>#REF!</v>
      </c>
    </row>
    <row r="310" spans="1:15" x14ac:dyDescent="0.25">
      <c r="A310">
        <v>4440</v>
      </c>
      <c r="B310" t="s">
        <v>260</v>
      </c>
      <c r="C310" t="s">
        <v>261</v>
      </c>
      <c r="D310">
        <v>5907</v>
      </c>
      <c r="E310" t="s">
        <v>75</v>
      </c>
      <c r="F310" t="s">
        <v>179</v>
      </c>
      <c r="I310" t="s">
        <v>179</v>
      </c>
      <c r="J310">
        <v>1</v>
      </c>
      <c r="K310" t="s">
        <v>568</v>
      </c>
      <c r="N310" t="s">
        <v>597</v>
      </c>
      <c r="O310" s="12" t="e">
        <f>_xlfn.XLOOKUP(EligSchools[[#This Row],[SchoolID]],[1]!Retained_and_New_IDs[SchoolCode],[1]!Retained_and_New_IDs[Federally Identified],"Missing")</f>
        <v>#REF!</v>
      </c>
    </row>
    <row r="311" spans="1:15" x14ac:dyDescent="0.25">
      <c r="A311">
        <v>92981</v>
      </c>
      <c r="B311" t="s">
        <v>381</v>
      </c>
      <c r="C311" t="s">
        <v>382</v>
      </c>
      <c r="D311">
        <v>962403</v>
      </c>
      <c r="E311" t="s">
        <v>282</v>
      </c>
      <c r="F311" t="s">
        <v>179</v>
      </c>
      <c r="I311" t="s">
        <v>179</v>
      </c>
      <c r="J311">
        <v>1</v>
      </c>
      <c r="K311" t="s">
        <v>560</v>
      </c>
      <c r="N311" t="s">
        <v>597</v>
      </c>
      <c r="O311" s="12" t="e">
        <f>_xlfn.XLOOKUP(EligSchools[[#This Row],[SchoolID]],[1]!Retained_and_New_IDs[SchoolCode],[1]!Retained_and_New_IDs[Federally Identified],"Missing")</f>
        <v>#REF!</v>
      </c>
    </row>
    <row r="312" spans="1:15" x14ac:dyDescent="0.25">
      <c r="A312">
        <v>4279</v>
      </c>
      <c r="B312" t="s">
        <v>303</v>
      </c>
      <c r="C312" t="s">
        <v>442</v>
      </c>
      <c r="D312">
        <v>5372</v>
      </c>
      <c r="E312" t="s">
        <v>282</v>
      </c>
      <c r="F312" t="s">
        <v>172</v>
      </c>
      <c r="I312" t="s">
        <v>172</v>
      </c>
      <c r="J312">
        <v>1</v>
      </c>
      <c r="K312" t="s">
        <v>560</v>
      </c>
      <c r="N312" t="s">
        <v>595</v>
      </c>
      <c r="O312" s="12" t="e">
        <f>_xlfn.XLOOKUP(EligSchools[[#This Row],[SchoolID]],[1]!Retained_and_New_IDs[SchoolCode],[1]!Retained_and_New_IDs[Federally Identified],"Missing")</f>
        <v>#REF!</v>
      </c>
    </row>
    <row r="313" spans="1:15" x14ac:dyDescent="0.25">
      <c r="A313">
        <v>4287</v>
      </c>
      <c r="B313" t="s">
        <v>42</v>
      </c>
      <c r="C313" t="s">
        <v>43</v>
      </c>
      <c r="D313">
        <v>87990</v>
      </c>
      <c r="E313" t="s">
        <v>12</v>
      </c>
      <c r="F313" t="s">
        <v>14</v>
      </c>
      <c r="H313" t="s">
        <v>14</v>
      </c>
      <c r="N313" t="s">
        <v>598</v>
      </c>
      <c r="O313" s="12" t="e">
        <f>_xlfn.XLOOKUP(EligSchools[[#This Row],[SchoolID]],[1]!Retained_and_New_IDs[SchoolCode],[1]!Retained_and_New_IDs[Federally Identified],"Missing")</f>
        <v>#REF!</v>
      </c>
    </row>
    <row r="314" spans="1:15" x14ac:dyDescent="0.25">
      <c r="A314">
        <v>79047</v>
      </c>
      <c r="B314" t="s">
        <v>35</v>
      </c>
      <c r="C314" t="s">
        <v>192</v>
      </c>
      <c r="D314">
        <v>79129</v>
      </c>
      <c r="E314" t="s">
        <v>12</v>
      </c>
      <c r="F314" t="s">
        <v>584</v>
      </c>
      <c r="G314" t="s">
        <v>187</v>
      </c>
      <c r="H314" t="s">
        <v>114</v>
      </c>
      <c r="N314" t="s">
        <v>595</v>
      </c>
      <c r="O314" s="12" t="e">
        <f>_xlfn.XLOOKUP(EligSchools[[#This Row],[SchoolID]],[1]!Retained_and_New_IDs[SchoolCode],[1]!Retained_and_New_IDs[Federally Identified],"Missing")</f>
        <v>#REF!</v>
      </c>
    </row>
    <row r="315" spans="1:15" x14ac:dyDescent="0.25">
      <c r="A315">
        <v>1001949</v>
      </c>
      <c r="B315" t="s">
        <v>72</v>
      </c>
      <c r="C315" t="s">
        <v>73</v>
      </c>
      <c r="D315">
        <v>1001974</v>
      </c>
      <c r="E315" t="s">
        <v>12</v>
      </c>
      <c r="F315" t="s">
        <v>14</v>
      </c>
      <c r="H315" t="s">
        <v>14</v>
      </c>
      <c r="N315" t="s">
        <v>13</v>
      </c>
      <c r="O315" s="12" t="e">
        <f>_xlfn.XLOOKUP(EligSchools[[#This Row],[SchoolID]],[1]!Retained_and_New_IDs[SchoolCode],[1]!Retained_and_New_IDs[Federally Identified],"Missing")</f>
        <v>#REF!</v>
      </c>
    </row>
    <row r="316" spans="1:15" x14ac:dyDescent="0.25">
      <c r="A316">
        <v>92976</v>
      </c>
      <c r="B316" t="s">
        <v>62</v>
      </c>
      <c r="C316" t="s">
        <v>62</v>
      </c>
      <c r="D316">
        <v>1000047</v>
      </c>
      <c r="E316" t="s">
        <v>12</v>
      </c>
      <c r="F316" t="s">
        <v>14</v>
      </c>
      <c r="H316" t="s">
        <v>14</v>
      </c>
      <c r="N316" t="s">
        <v>13</v>
      </c>
      <c r="O316" s="12" t="e">
        <f>_xlfn.XLOOKUP(EligSchools[[#This Row],[SchoolID]],[1]!Retained_and_New_IDs[SchoolCode],[1]!Retained_and_New_IDs[Federally Identified],"Missing")</f>
        <v>#REF!</v>
      </c>
    </row>
    <row r="317" spans="1:15" x14ac:dyDescent="0.25">
      <c r="A317">
        <v>4192</v>
      </c>
      <c r="B317" t="s">
        <v>224</v>
      </c>
      <c r="C317" t="s">
        <v>334</v>
      </c>
      <c r="D317">
        <v>4815</v>
      </c>
      <c r="E317" t="s">
        <v>282</v>
      </c>
      <c r="F317" t="s">
        <v>179</v>
      </c>
      <c r="I317" t="s">
        <v>179</v>
      </c>
      <c r="J317">
        <v>1</v>
      </c>
      <c r="K317" t="s">
        <v>560</v>
      </c>
      <c r="N317" t="s">
        <v>597</v>
      </c>
      <c r="O317" s="12" t="e">
        <f>_xlfn.XLOOKUP(EligSchools[[#This Row],[SchoolID]],[1]!Retained_and_New_IDs[SchoolCode],[1]!Retained_and_New_IDs[Federally Identified],"Missing")</f>
        <v>#REF!</v>
      </c>
    </row>
    <row r="318" spans="1:15" x14ac:dyDescent="0.25">
      <c r="A318">
        <v>79059</v>
      </c>
      <c r="B318" t="s">
        <v>31</v>
      </c>
      <c r="C318" t="s">
        <v>58</v>
      </c>
      <c r="D318">
        <v>91199</v>
      </c>
      <c r="E318" t="s">
        <v>12</v>
      </c>
      <c r="F318" t="s">
        <v>14</v>
      </c>
      <c r="H318" t="s">
        <v>14</v>
      </c>
      <c r="N318" t="s">
        <v>595</v>
      </c>
      <c r="O318" s="12" t="e">
        <f>_xlfn.XLOOKUP(EligSchools[[#This Row],[SchoolID]],[1]!Retained_and_New_IDs[SchoolCode],[1]!Retained_and_New_IDs[Federally Identified],"Missing")</f>
        <v>#REF!</v>
      </c>
    </row>
    <row r="319" spans="1:15" x14ac:dyDescent="0.25">
      <c r="A319">
        <v>79059</v>
      </c>
      <c r="B319" t="s">
        <v>31</v>
      </c>
      <c r="C319" t="s">
        <v>53</v>
      </c>
      <c r="D319">
        <v>90768</v>
      </c>
      <c r="E319" t="s">
        <v>12</v>
      </c>
      <c r="F319" t="s">
        <v>14</v>
      </c>
      <c r="H319" t="s">
        <v>14</v>
      </c>
      <c r="N319" t="s">
        <v>595</v>
      </c>
      <c r="O319" s="12" t="e">
        <f>_xlfn.XLOOKUP(EligSchools[[#This Row],[SchoolID]],[1]!Retained_and_New_IDs[SchoolCode],[1]!Retained_and_New_IDs[Federally Identified],"Missing")</f>
        <v>#REF!</v>
      </c>
    </row>
    <row r="320" spans="1:15" x14ac:dyDescent="0.25">
      <c r="A320">
        <v>79059</v>
      </c>
      <c r="B320" t="s">
        <v>31</v>
      </c>
      <c r="C320" t="s">
        <v>50</v>
      </c>
      <c r="D320">
        <v>90075</v>
      </c>
      <c r="E320" t="s">
        <v>12</v>
      </c>
      <c r="F320" t="s">
        <v>14</v>
      </c>
      <c r="H320" t="s">
        <v>14</v>
      </c>
      <c r="N320" t="s">
        <v>595</v>
      </c>
      <c r="O320" s="12" t="e">
        <f>_xlfn.XLOOKUP(EligSchools[[#This Row],[SchoolID]],[1]!Retained_and_New_IDs[SchoolCode],[1]!Retained_and_New_IDs[Federally Identified],"Missing")</f>
        <v>#REF!</v>
      </c>
    </row>
    <row r="321" spans="1:15" x14ac:dyDescent="0.25">
      <c r="A321">
        <v>79059</v>
      </c>
      <c r="B321" t="s">
        <v>31</v>
      </c>
      <c r="C321" t="s">
        <v>37</v>
      </c>
      <c r="D321">
        <v>81143</v>
      </c>
      <c r="E321" t="s">
        <v>12</v>
      </c>
      <c r="F321" t="s">
        <v>14</v>
      </c>
      <c r="H321" t="s">
        <v>14</v>
      </c>
      <c r="N321" t="s">
        <v>595</v>
      </c>
      <c r="O321" s="12" t="e">
        <f>_xlfn.XLOOKUP(EligSchools[[#This Row],[SchoolID]],[1]!Retained_and_New_IDs[SchoolCode],[1]!Retained_and_New_IDs[Federally Identified],"Missing")</f>
        <v>#REF!</v>
      </c>
    </row>
    <row r="322" spans="1:15" x14ac:dyDescent="0.25">
      <c r="A322">
        <v>79059</v>
      </c>
      <c r="B322" t="s">
        <v>31</v>
      </c>
      <c r="C322" t="s">
        <v>32</v>
      </c>
      <c r="D322">
        <v>79117</v>
      </c>
      <c r="E322" t="s">
        <v>12</v>
      </c>
      <c r="F322" t="s">
        <v>14</v>
      </c>
      <c r="H322" t="s">
        <v>14</v>
      </c>
      <c r="N322" t="s">
        <v>595</v>
      </c>
      <c r="O322" s="12" t="e">
        <f>_xlfn.XLOOKUP(EligSchools[[#This Row],[SchoolID]],[1]!Retained_and_New_IDs[SchoolCode],[1]!Retained_and_New_IDs[Federally Identified],"Missing")</f>
        <v>#REF!</v>
      </c>
    </row>
    <row r="323" spans="1:15" x14ac:dyDescent="0.25">
      <c r="A323">
        <v>79059</v>
      </c>
      <c r="B323" t="s">
        <v>31</v>
      </c>
      <c r="C323" t="s">
        <v>153</v>
      </c>
      <c r="D323">
        <v>90815</v>
      </c>
      <c r="E323" t="s">
        <v>12</v>
      </c>
      <c r="F323" t="s">
        <v>114</v>
      </c>
      <c r="H323" t="s">
        <v>114</v>
      </c>
      <c r="N323" t="s">
        <v>595</v>
      </c>
      <c r="O323" s="12" t="e">
        <f>_xlfn.XLOOKUP(EligSchools[[#This Row],[SchoolID]],[1]!Retained_and_New_IDs[SchoolCode],[1]!Retained_and_New_IDs[Federally Identified],"Missing")</f>
        <v>#REF!</v>
      </c>
    </row>
    <row r="324" spans="1:15" x14ac:dyDescent="0.25">
      <c r="A324">
        <v>4368</v>
      </c>
      <c r="B324" t="s">
        <v>230</v>
      </c>
      <c r="C324" t="s">
        <v>449</v>
      </c>
      <c r="D324">
        <v>5560</v>
      </c>
      <c r="E324" t="s">
        <v>282</v>
      </c>
      <c r="F324" t="s">
        <v>172</v>
      </c>
      <c r="I324" t="s">
        <v>172</v>
      </c>
      <c r="J324">
        <v>1</v>
      </c>
      <c r="K324" t="s">
        <v>560</v>
      </c>
      <c r="N324" t="s">
        <v>597</v>
      </c>
      <c r="O324" s="12" t="e">
        <f>_xlfn.XLOOKUP(EligSchools[[#This Row],[SchoolID]],[1]!Retained_and_New_IDs[SchoolCode],[1]!Retained_and_New_IDs[Federally Identified],"Missing")</f>
        <v>#REF!</v>
      </c>
    </row>
    <row r="325" spans="1:15" x14ac:dyDescent="0.25">
      <c r="A325">
        <v>4450</v>
      </c>
      <c r="B325" t="s">
        <v>504</v>
      </c>
      <c r="C325" t="s">
        <v>505</v>
      </c>
      <c r="D325">
        <v>5945</v>
      </c>
      <c r="E325" t="s">
        <v>282</v>
      </c>
      <c r="F325" t="s">
        <v>578</v>
      </c>
      <c r="G325" t="s">
        <v>102</v>
      </c>
      <c r="I325" t="s">
        <v>172</v>
      </c>
      <c r="J325">
        <v>2</v>
      </c>
      <c r="K325" t="s">
        <v>555</v>
      </c>
      <c r="N325" t="s">
        <v>597</v>
      </c>
      <c r="O325" s="12" t="e">
        <f>_xlfn.XLOOKUP(EligSchools[[#This Row],[SchoolID]],[1]!Retained_and_New_IDs[SchoolCode],[1]!Retained_and_New_IDs[Federally Identified],"Missing")</f>
        <v>#REF!</v>
      </c>
    </row>
    <row r="326" spans="1:15" x14ac:dyDescent="0.25">
      <c r="A326">
        <v>4154</v>
      </c>
      <c r="B326" t="s">
        <v>215</v>
      </c>
      <c r="C326" t="s">
        <v>331</v>
      </c>
      <c r="D326">
        <v>4714</v>
      </c>
      <c r="E326" t="s">
        <v>282</v>
      </c>
      <c r="F326" t="s">
        <v>179</v>
      </c>
      <c r="I326" t="s">
        <v>179</v>
      </c>
      <c r="J326">
        <v>1</v>
      </c>
      <c r="K326" t="s">
        <v>560</v>
      </c>
      <c r="N326" t="s">
        <v>595</v>
      </c>
      <c r="O326" s="12" t="e">
        <f>_xlfn.XLOOKUP(EligSchools[[#This Row],[SchoolID]],[1]!Retained_and_New_IDs[SchoolCode],[1]!Retained_and_New_IDs[Federally Identified],"Missing")</f>
        <v>#REF!</v>
      </c>
    </row>
    <row r="327" spans="1:15" x14ac:dyDescent="0.25">
      <c r="A327">
        <v>4154</v>
      </c>
      <c r="B327" t="s">
        <v>215</v>
      </c>
      <c r="C327" t="s">
        <v>525</v>
      </c>
      <c r="D327">
        <v>4716</v>
      </c>
      <c r="E327" t="s">
        <v>282</v>
      </c>
      <c r="F327" t="s">
        <v>172</v>
      </c>
      <c r="I327" t="s">
        <v>172</v>
      </c>
      <c r="J327">
        <v>1</v>
      </c>
      <c r="K327" t="s">
        <v>560</v>
      </c>
      <c r="N327" t="s">
        <v>595</v>
      </c>
      <c r="O327" s="12" t="e">
        <f>_xlfn.XLOOKUP(EligSchools[[#This Row],[SchoolID]],[1]!Retained_and_New_IDs[SchoolCode],[1]!Retained_and_New_IDs[Federally Identified],"Missing")</f>
        <v>#REF!</v>
      </c>
    </row>
    <row r="328" spans="1:15" x14ac:dyDescent="0.25">
      <c r="A328">
        <v>4154</v>
      </c>
      <c r="B328" t="s">
        <v>215</v>
      </c>
      <c r="C328" t="s">
        <v>538</v>
      </c>
      <c r="D328">
        <v>4715</v>
      </c>
      <c r="E328" t="s">
        <v>282</v>
      </c>
      <c r="F328" t="s">
        <v>581</v>
      </c>
      <c r="G328" t="s">
        <v>187</v>
      </c>
      <c r="I328" t="s">
        <v>179</v>
      </c>
      <c r="J328">
        <v>1</v>
      </c>
      <c r="K328" t="s">
        <v>558</v>
      </c>
      <c r="N328" t="s">
        <v>13</v>
      </c>
      <c r="O328" s="12" t="e">
        <f>_xlfn.XLOOKUP(EligSchools[[#This Row],[SchoolID]],[1]!Retained_and_New_IDs[SchoolCode],[1]!Retained_and_New_IDs[Federally Identified],"Missing")</f>
        <v>#REF!</v>
      </c>
    </row>
    <row r="329" spans="1:15" x14ac:dyDescent="0.25">
      <c r="A329">
        <v>4197</v>
      </c>
      <c r="B329" t="s">
        <v>225</v>
      </c>
      <c r="C329" t="s">
        <v>336</v>
      </c>
      <c r="D329">
        <v>4833</v>
      </c>
      <c r="E329" t="s">
        <v>282</v>
      </c>
      <c r="F329" t="s">
        <v>179</v>
      </c>
      <c r="I329" t="s">
        <v>179</v>
      </c>
      <c r="J329">
        <v>1</v>
      </c>
      <c r="K329" t="s">
        <v>560</v>
      </c>
      <c r="N329" t="s">
        <v>595</v>
      </c>
      <c r="O329" s="12" t="e">
        <f>_xlfn.XLOOKUP(EligSchools[[#This Row],[SchoolID]],[1]!Retained_and_New_IDs[SchoolCode],[1]!Retained_and_New_IDs[Federally Identified],"Missing")</f>
        <v>#REF!</v>
      </c>
    </row>
    <row r="330" spans="1:15" x14ac:dyDescent="0.25">
      <c r="A330">
        <v>4197</v>
      </c>
      <c r="B330" t="s">
        <v>225</v>
      </c>
      <c r="C330" t="s">
        <v>420</v>
      </c>
      <c r="D330">
        <v>4837</v>
      </c>
      <c r="E330" t="s">
        <v>282</v>
      </c>
      <c r="F330" t="s">
        <v>172</v>
      </c>
      <c r="I330" t="s">
        <v>172</v>
      </c>
      <c r="J330">
        <v>1</v>
      </c>
      <c r="K330" t="s">
        <v>560</v>
      </c>
      <c r="N330" t="s">
        <v>595</v>
      </c>
      <c r="O330" s="12" t="e">
        <f>_xlfn.XLOOKUP(EligSchools[[#This Row],[SchoolID]],[1]!Retained_and_New_IDs[SchoolCode],[1]!Retained_and_New_IDs[Federally Identified],"Missing")</f>
        <v>#REF!</v>
      </c>
    </row>
    <row r="331" spans="1:15" x14ac:dyDescent="0.25">
      <c r="A331">
        <v>6374</v>
      </c>
      <c r="B331" t="s">
        <v>116</v>
      </c>
      <c r="C331" t="s">
        <v>116</v>
      </c>
      <c r="D331">
        <v>5892</v>
      </c>
      <c r="E331" t="s">
        <v>12</v>
      </c>
      <c r="F331" t="s">
        <v>114</v>
      </c>
      <c r="H331" t="s">
        <v>114</v>
      </c>
      <c r="N331" t="s">
        <v>597</v>
      </c>
      <c r="O331" s="12" t="e">
        <f>_xlfn.XLOOKUP(EligSchools[[#This Row],[SchoolID]],[1]!Retained_and_New_IDs[SchoolCode],[1]!Retained_and_New_IDs[Federally Identified],"Missing")</f>
        <v>#REF!</v>
      </c>
    </row>
    <row r="332" spans="1:15" x14ac:dyDescent="0.25">
      <c r="A332">
        <v>4403</v>
      </c>
      <c r="B332" t="s">
        <v>168</v>
      </c>
      <c r="C332" t="s">
        <v>169</v>
      </c>
      <c r="D332">
        <v>85924</v>
      </c>
      <c r="E332" t="s">
        <v>75</v>
      </c>
      <c r="F332" t="s">
        <v>592</v>
      </c>
      <c r="G332" t="s">
        <v>102</v>
      </c>
      <c r="H332" t="s">
        <v>114</v>
      </c>
      <c r="N332" t="s">
        <v>597</v>
      </c>
      <c r="O332" s="12" t="e">
        <f>_xlfn.XLOOKUP(EligSchools[[#This Row],[SchoolID]],[1]!Retained_and_New_IDs[SchoolCode],[1]!Retained_and_New_IDs[Federally Identified],"Missing")</f>
        <v>#REF!</v>
      </c>
    </row>
    <row r="333" spans="1:15" x14ac:dyDescent="0.25">
      <c r="A333">
        <v>4403</v>
      </c>
      <c r="B333" t="s">
        <v>168</v>
      </c>
      <c r="C333" t="s">
        <v>460</v>
      </c>
      <c r="D333">
        <v>5725</v>
      </c>
      <c r="E333" t="s">
        <v>282</v>
      </c>
      <c r="F333" t="s">
        <v>172</v>
      </c>
      <c r="I333" t="s">
        <v>172</v>
      </c>
      <c r="J333">
        <v>1</v>
      </c>
      <c r="K333" t="s">
        <v>560</v>
      </c>
      <c r="N333" t="s">
        <v>598</v>
      </c>
      <c r="O333" s="12" t="e">
        <f>_xlfn.XLOOKUP(EligSchools[[#This Row],[SchoolID]],[1]!Retained_and_New_IDs[SchoolCode],[1]!Retained_and_New_IDs[Federally Identified],"Missing")</f>
        <v>#REF!</v>
      </c>
    </row>
    <row r="334" spans="1:15" x14ac:dyDescent="0.25">
      <c r="A334">
        <v>4403</v>
      </c>
      <c r="B334" t="s">
        <v>168</v>
      </c>
      <c r="C334" t="s">
        <v>466</v>
      </c>
      <c r="D334">
        <v>5749</v>
      </c>
      <c r="E334" t="s">
        <v>282</v>
      </c>
      <c r="F334" t="s">
        <v>172</v>
      </c>
      <c r="I334" t="s">
        <v>172</v>
      </c>
      <c r="J334">
        <v>1</v>
      </c>
      <c r="K334" t="s">
        <v>560</v>
      </c>
      <c r="N334" t="s">
        <v>597</v>
      </c>
      <c r="O334" s="12" t="e">
        <f>_xlfn.XLOOKUP(EligSchools[[#This Row],[SchoolID]],[1]!Retained_and_New_IDs[SchoolCode],[1]!Retained_and_New_IDs[Federally Identified],"Missing")</f>
        <v>#REF!</v>
      </c>
    </row>
    <row r="335" spans="1:15" x14ac:dyDescent="0.25">
      <c r="A335">
        <v>4403</v>
      </c>
      <c r="B335" t="s">
        <v>168</v>
      </c>
      <c r="C335" t="s">
        <v>532</v>
      </c>
      <c r="D335">
        <v>5751</v>
      </c>
      <c r="E335" t="s">
        <v>282</v>
      </c>
      <c r="F335" t="s">
        <v>172</v>
      </c>
      <c r="I335" t="s">
        <v>172</v>
      </c>
      <c r="J335">
        <v>1</v>
      </c>
      <c r="K335" t="s">
        <v>560</v>
      </c>
      <c r="N335" t="s">
        <v>597</v>
      </c>
      <c r="O335" s="12" t="e">
        <f>_xlfn.XLOOKUP(EligSchools[[#This Row],[SchoolID]],[1]!Retained_and_New_IDs[SchoolCode],[1]!Retained_and_New_IDs[Federally Identified],"Missing")</f>
        <v>#REF!</v>
      </c>
    </row>
    <row r="336" spans="1:15" x14ac:dyDescent="0.25">
      <c r="A336">
        <v>90317</v>
      </c>
      <c r="B336" t="s">
        <v>511</v>
      </c>
      <c r="C336" t="s">
        <v>512</v>
      </c>
      <c r="D336">
        <v>90318</v>
      </c>
      <c r="E336" t="s">
        <v>282</v>
      </c>
      <c r="F336" t="s">
        <v>578</v>
      </c>
      <c r="G336" t="s">
        <v>102</v>
      </c>
      <c r="I336" t="s">
        <v>172</v>
      </c>
      <c r="J336">
        <v>1</v>
      </c>
      <c r="K336" t="s">
        <v>558</v>
      </c>
      <c r="N336" t="s">
        <v>13</v>
      </c>
      <c r="O336" s="12" t="e">
        <f>_xlfn.XLOOKUP(EligSchools[[#This Row],[SchoolID]],[1]!Retained_and_New_IDs[SchoolCode],[1]!Retained_and_New_IDs[Federally Identified],"Missing")</f>
        <v>#REF!</v>
      </c>
    </row>
    <row r="337" spans="1:15" x14ac:dyDescent="0.25">
      <c r="A337">
        <v>4403</v>
      </c>
      <c r="B337" t="s">
        <v>168</v>
      </c>
      <c r="C337" t="s">
        <v>461</v>
      </c>
      <c r="D337">
        <v>5728</v>
      </c>
      <c r="E337" t="s">
        <v>282</v>
      </c>
      <c r="F337" t="s">
        <v>172</v>
      </c>
      <c r="I337" t="s">
        <v>172</v>
      </c>
      <c r="J337">
        <v>1</v>
      </c>
      <c r="K337" t="s">
        <v>560</v>
      </c>
      <c r="N337" t="s">
        <v>600</v>
      </c>
      <c r="O337" s="12" t="e">
        <f>_xlfn.XLOOKUP(EligSchools[[#This Row],[SchoolID]],[1]!Retained_and_New_IDs[SchoolCode],[1]!Retained_and_New_IDs[Federally Identified],"Missing")</f>
        <v>#REF!</v>
      </c>
    </row>
    <row r="338" spans="1:15" x14ac:dyDescent="0.25">
      <c r="A338">
        <v>4283</v>
      </c>
      <c r="B338" t="s">
        <v>308</v>
      </c>
      <c r="C338" t="s">
        <v>447</v>
      </c>
      <c r="D338">
        <v>5420</v>
      </c>
      <c r="E338" t="s">
        <v>282</v>
      </c>
      <c r="F338" t="s">
        <v>172</v>
      </c>
      <c r="I338" t="s">
        <v>172</v>
      </c>
      <c r="J338">
        <v>1</v>
      </c>
      <c r="K338" t="s">
        <v>560</v>
      </c>
      <c r="N338" t="s">
        <v>597</v>
      </c>
      <c r="O338" s="12" t="e">
        <f>_xlfn.XLOOKUP(EligSchools[[#This Row],[SchoolID]],[1]!Retained_and_New_IDs[SchoolCode],[1]!Retained_and_New_IDs[Federally Identified],"Missing")</f>
        <v>#REF!</v>
      </c>
    </row>
    <row r="339" spans="1:15" x14ac:dyDescent="0.25">
      <c r="A339">
        <v>4435</v>
      </c>
      <c r="B339" t="s">
        <v>25</v>
      </c>
      <c r="C339" t="s">
        <v>26</v>
      </c>
      <c r="D339">
        <v>6067</v>
      </c>
      <c r="E339" t="s">
        <v>12</v>
      </c>
      <c r="F339" t="s">
        <v>14</v>
      </c>
      <c r="H339" t="s">
        <v>14</v>
      </c>
      <c r="N339" t="s">
        <v>595</v>
      </c>
      <c r="O339" s="12" t="e">
        <f>_xlfn.XLOOKUP(EligSchools[[#This Row],[SchoolID]],[1]!Retained_and_New_IDs[SchoolCode],[1]!Retained_and_New_IDs[Federally Identified],"Missing")</f>
        <v>#REF!</v>
      </c>
    </row>
    <row r="340" spans="1:15" x14ac:dyDescent="0.25">
      <c r="A340">
        <v>4446</v>
      </c>
      <c r="B340" t="s">
        <v>311</v>
      </c>
      <c r="C340" t="s">
        <v>490</v>
      </c>
      <c r="D340">
        <v>89579</v>
      </c>
      <c r="E340" t="s">
        <v>282</v>
      </c>
      <c r="F340" t="s">
        <v>172</v>
      </c>
      <c r="I340" t="s">
        <v>172</v>
      </c>
      <c r="J340">
        <v>1</v>
      </c>
      <c r="K340" t="s">
        <v>560</v>
      </c>
      <c r="N340" t="s">
        <v>597</v>
      </c>
      <c r="O340" s="12" t="e">
        <f>_xlfn.XLOOKUP(EligSchools[[#This Row],[SchoolID]],[1]!Retained_and_New_IDs[SchoolCode],[1]!Retained_and_New_IDs[Federally Identified],"Missing")</f>
        <v>#REF!</v>
      </c>
    </row>
    <row r="341" spans="1:15" x14ac:dyDescent="0.25">
      <c r="A341">
        <v>90758</v>
      </c>
      <c r="B341" t="s">
        <v>109</v>
      </c>
      <c r="C341" t="s">
        <v>594</v>
      </c>
      <c r="D341">
        <v>91184</v>
      </c>
      <c r="E341" t="s">
        <v>75</v>
      </c>
      <c r="F341" t="s">
        <v>588</v>
      </c>
      <c r="H341" t="s">
        <v>14</v>
      </c>
      <c r="I341" t="s">
        <v>179</v>
      </c>
      <c r="J341">
        <v>2</v>
      </c>
      <c r="K341" t="s">
        <v>556</v>
      </c>
      <c r="N341" t="s">
        <v>595</v>
      </c>
      <c r="O341" s="12" t="e">
        <f>_xlfn.XLOOKUP(EligSchools[[#This Row],[SchoolID]],[1]!Retained_and_New_IDs[SchoolCode],[1]!Retained_and_New_IDs[Federally Identified],"Missing")</f>
        <v>#REF!</v>
      </c>
    </row>
    <row r="342" spans="1:15" x14ac:dyDescent="0.25">
      <c r="A342">
        <v>4246</v>
      </c>
      <c r="B342" t="s">
        <v>228</v>
      </c>
      <c r="C342" t="s">
        <v>267</v>
      </c>
      <c r="D342">
        <v>92525</v>
      </c>
      <c r="E342" t="s">
        <v>75</v>
      </c>
      <c r="F342" t="s">
        <v>179</v>
      </c>
      <c r="I342" t="s">
        <v>179</v>
      </c>
      <c r="J342">
        <v>2</v>
      </c>
      <c r="K342" t="s">
        <v>566</v>
      </c>
      <c r="N342" t="s">
        <v>13</v>
      </c>
      <c r="O342" s="12" t="e">
        <f>_xlfn.XLOOKUP(EligSchools[[#This Row],[SchoolID]],[1]!Retained_and_New_IDs[SchoolCode],[1]!Retained_and_New_IDs[Federally Identified],"Missing")</f>
        <v>#REF!</v>
      </c>
    </row>
    <row r="343" spans="1:15" x14ac:dyDescent="0.25">
      <c r="A343">
        <v>4192</v>
      </c>
      <c r="B343" t="s">
        <v>224</v>
      </c>
      <c r="C343" t="s">
        <v>418</v>
      </c>
      <c r="D343">
        <v>4808</v>
      </c>
      <c r="E343" t="s">
        <v>282</v>
      </c>
      <c r="F343" t="s">
        <v>172</v>
      </c>
      <c r="I343" t="s">
        <v>172</v>
      </c>
      <c r="J343">
        <v>1</v>
      </c>
      <c r="K343" t="s">
        <v>560</v>
      </c>
      <c r="N343" t="s">
        <v>595</v>
      </c>
      <c r="O343" s="12" t="e">
        <f>_xlfn.XLOOKUP(EligSchools[[#This Row],[SchoolID]],[1]!Retained_and_New_IDs[SchoolCode],[1]!Retained_and_New_IDs[Federally Identified],"Missing")</f>
        <v>#REF!</v>
      </c>
    </row>
    <row r="344" spans="1:15" x14ac:dyDescent="0.25">
      <c r="A344">
        <v>4457</v>
      </c>
      <c r="B344" t="s">
        <v>88</v>
      </c>
      <c r="C344" t="s">
        <v>476</v>
      </c>
      <c r="D344">
        <v>5956</v>
      </c>
      <c r="E344" t="s">
        <v>282</v>
      </c>
      <c r="F344" t="s">
        <v>172</v>
      </c>
      <c r="I344" t="s">
        <v>172</v>
      </c>
      <c r="J344">
        <v>1</v>
      </c>
      <c r="K344" t="s">
        <v>560</v>
      </c>
      <c r="N344" t="s">
        <v>595</v>
      </c>
      <c r="O344" s="12" t="e">
        <f>_xlfn.XLOOKUP(EligSchools[[#This Row],[SchoolID]],[1]!Retained_and_New_IDs[SchoolCode],[1]!Retained_and_New_IDs[Federally Identified],"Missing")</f>
        <v>#REF!</v>
      </c>
    </row>
    <row r="345" spans="1:15" x14ac:dyDescent="0.25">
      <c r="A345">
        <v>4192</v>
      </c>
      <c r="B345" t="s">
        <v>224</v>
      </c>
      <c r="C345" t="s">
        <v>368</v>
      </c>
      <c r="D345">
        <v>79665</v>
      </c>
      <c r="E345" t="s">
        <v>282</v>
      </c>
      <c r="F345" t="s">
        <v>179</v>
      </c>
      <c r="I345" t="s">
        <v>179</v>
      </c>
      <c r="J345">
        <v>1</v>
      </c>
      <c r="K345" t="s">
        <v>560</v>
      </c>
      <c r="N345" t="s">
        <v>595</v>
      </c>
      <c r="O345" s="12" t="e">
        <f>_xlfn.XLOOKUP(EligSchools[[#This Row],[SchoolID]],[1]!Retained_and_New_IDs[SchoolCode],[1]!Retained_and_New_IDs[Federally Identified],"Missing")</f>
        <v>#REF!</v>
      </c>
    </row>
    <row r="346" spans="1:15" x14ac:dyDescent="0.25">
      <c r="A346">
        <v>4442</v>
      </c>
      <c r="B346" t="s">
        <v>98</v>
      </c>
      <c r="C346" t="s">
        <v>409</v>
      </c>
      <c r="D346">
        <v>5911</v>
      </c>
      <c r="E346" t="s">
        <v>282</v>
      </c>
      <c r="F346" t="s">
        <v>179</v>
      </c>
      <c r="I346" t="s">
        <v>179</v>
      </c>
      <c r="J346">
        <v>1</v>
      </c>
      <c r="K346" t="s">
        <v>551</v>
      </c>
      <c r="N346" t="s">
        <v>597</v>
      </c>
      <c r="O346" s="12" t="e">
        <f>_xlfn.XLOOKUP(EligSchools[[#This Row],[SchoolID]],[1]!Retained_and_New_IDs[SchoolCode],[1]!Retained_and_New_IDs[Federally Identified],"Missing")</f>
        <v>#REF!</v>
      </c>
    </row>
    <row r="347" spans="1:15" x14ac:dyDescent="0.25">
      <c r="A347">
        <v>79879</v>
      </c>
      <c r="B347" t="s">
        <v>125</v>
      </c>
      <c r="C347" t="s">
        <v>126</v>
      </c>
      <c r="D347">
        <v>6348</v>
      </c>
      <c r="E347" t="s">
        <v>12</v>
      </c>
      <c r="F347" t="s">
        <v>114</v>
      </c>
      <c r="H347" t="s">
        <v>114</v>
      </c>
      <c r="N347" t="s">
        <v>596</v>
      </c>
      <c r="O347" s="12" t="e">
        <f>_xlfn.XLOOKUP(EligSchools[[#This Row],[SchoolID]],[1]!Retained_and_New_IDs[SchoolCode],[1]!Retained_and_New_IDs[Federally Identified],"Missing")</f>
        <v>#REF!</v>
      </c>
    </row>
    <row r="348" spans="1:15" x14ac:dyDescent="0.25">
      <c r="A348">
        <v>91937</v>
      </c>
      <c r="B348" t="s">
        <v>272</v>
      </c>
      <c r="C348" t="s">
        <v>273</v>
      </c>
      <c r="D348">
        <v>92619</v>
      </c>
      <c r="E348" t="s">
        <v>75</v>
      </c>
      <c r="F348" t="s">
        <v>172</v>
      </c>
      <c r="I348" t="s">
        <v>172</v>
      </c>
      <c r="J348">
        <v>1</v>
      </c>
      <c r="K348" t="s">
        <v>560</v>
      </c>
      <c r="N348" t="s">
        <v>595</v>
      </c>
      <c r="O348" s="12" t="e">
        <f>_xlfn.XLOOKUP(EligSchools[[#This Row],[SchoolID]],[1]!Retained_and_New_IDs[SchoolCode],[1]!Retained_and_New_IDs[Federally Identified],"Missing")</f>
        <v>#REF!</v>
      </c>
    </row>
    <row r="349" spans="1:15" x14ac:dyDescent="0.25">
      <c r="A349">
        <v>4273</v>
      </c>
      <c r="B349" t="s">
        <v>299</v>
      </c>
      <c r="C349" t="s">
        <v>384</v>
      </c>
      <c r="D349">
        <v>80916</v>
      </c>
      <c r="E349" t="s">
        <v>282</v>
      </c>
      <c r="F349" t="s">
        <v>593</v>
      </c>
      <c r="G349" t="s">
        <v>102</v>
      </c>
      <c r="N349" t="s">
        <v>599</v>
      </c>
      <c r="O349" s="12" t="e">
        <f>_xlfn.XLOOKUP(EligSchools[[#This Row],[SchoolID]],[1]!Retained_and_New_IDs[SchoolCode],[1]!Retained_and_New_IDs[Federally Identified],"Missing")</f>
        <v>#REF!</v>
      </c>
    </row>
    <row r="350" spans="1:15" x14ac:dyDescent="0.25">
      <c r="A350">
        <v>5186</v>
      </c>
      <c r="B350" t="s">
        <v>80</v>
      </c>
      <c r="C350" t="s">
        <v>81</v>
      </c>
      <c r="D350">
        <v>10801</v>
      </c>
      <c r="E350" t="s">
        <v>75</v>
      </c>
      <c r="F350" t="s">
        <v>14</v>
      </c>
      <c r="H350" t="s">
        <v>14</v>
      </c>
      <c r="N350" t="s">
        <v>597</v>
      </c>
      <c r="O350" s="12" t="e">
        <f>_xlfn.XLOOKUP(EligSchools[[#This Row],[SchoolID]],[1]!Retained_and_New_IDs[SchoolCode],[1]!Retained_and_New_IDs[Federally Identified],"Missing")</f>
        <v>#REF!</v>
      </c>
    </row>
    <row r="351" spans="1:15" x14ac:dyDescent="0.25">
      <c r="A351">
        <v>4280</v>
      </c>
      <c r="B351" t="s">
        <v>305</v>
      </c>
      <c r="C351" t="s">
        <v>349</v>
      </c>
      <c r="D351">
        <v>5392</v>
      </c>
      <c r="E351" t="s">
        <v>282</v>
      </c>
      <c r="F351" t="s">
        <v>179</v>
      </c>
      <c r="I351" t="s">
        <v>179</v>
      </c>
      <c r="J351">
        <v>1</v>
      </c>
      <c r="K351" t="s">
        <v>560</v>
      </c>
      <c r="N351" t="s">
        <v>597</v>
      </c>
      <c r="O351" s="12" t="e">
        <f>_xlfn.XLOOKUP(EligSchools[[#This Row],[SchoolID]],[1]!Retained_and_New_IDs[SchoolCode],[1]!Retained_and_New_IDs[Federally Identified],"Missing")</f>
        <v>#REF!</v>
      </c>
    </row>
    <row r="352" spans="1:15" x14ac:dyDescent="0.25">
      <c r="A352">
        <v>4235</v>
      </c>
      <c r="B352" t="s">
        <v>82</v>
      </c>
      <c r="C352" t="s">
        <v>408</v>
      </c>
      <c r="D352">
        <v>4928</v>
      </c>
      <c r="E352" t="s">
        <v>282</v>
      </c>
      <c r="F352" t="s">
        <v>179</v>
      </c>
      <c r="I352" t="s">
        <v>179</v>
      </c>
      <c r="J352">
        <v>1</v>
      </c>
      <c r="K352" t="s">
        <v>558</v>
      </c>
      <c r="N352" t="s">
        <v>595</v>
      </c>
      <c r="O352" s="12" t="e">
        <f>_xlfn.XLOOKUP(EligSchools[[#This Row],[SchoolID]],[1]!Retained_and_New_IDs[SchoolCode],[1]!Retained_and_New_IDs[Federally Identified],"Missing")</f>
        <v>#REF!</v>
      </c>
    </row>
    <row r="353" spans="1:15" x14ac:dyDescent="0.25">
      <c r="A353">
        <v>4256</v>
      </c>
      <c r="B353" t="s">
        <v>289</v>
      </c>
      <c r="C353" t="s">
        <v>408</v>
      </c>
      <c r="D353">
        <v>5209</v>
      </c>
      <c r="E353" t="s">
        <v>282</v>
      </c>
      <c r="F353" t="s">
        <v>172</v>
      </c>
      <c r="I353" t="s">
        <v>172</v>
      </c>
      <c r="J353">
        <v>1</v>
      </c>
      <c r="K353" t="s">
        <v>560</v>
      </c>
      <c r="N353" t="s">
        <v>600</v>
      </c>
      <c r="O353" s="12" t="e">
        <f>_xlfn.XLOOKUP(EligSchools[[#This Row],[SchoolID]],[1]!Retained_and_New_IDs[SchoolCode],[1]!Retained_and_New_IDs[Federally Identified],"Missing")</f>
        <v>#REF!</v>
      </c>
    </row>
    <row r="354" spans="1:15" x14ac:dyDescent="0.25">
      <c r="A354">
        <v>4236</v>
      </c>
      <c r="B354" t="s">
        <v>76</v>
      </c>
      <c r="C354" t="s">
        <v>77</v>
      </c>
      <c r="D354">
        <v>4987</v>
      </c>
      <c r="E354" t="s">
        <v>75</v>
      </c>
      <c r="F354" t="s">
        <v>14</v>
      </c>
      <c r="H354" t="s">
        <v>14</v>
      </c>
      <c r="N354" t="s">
        <v>595</v>
      </c>
      <c r="O354" s="12" t="e">
        <f>_xlfn.XLOOKUP(EligSchools[[#This Row],[SchoolID]],[1]!Retained_and_New_IDs[SchoolCode],[1]!Retained_and_New_IDs[Federally Identified],"Missing")</f>
        <v>#REF!</v>
      </c>
    </row>
    <row r="355" spans="1:15" x14ac:dyDescent="0.25">
      <c r="A355">
        <v>4393</v>
      </c>
      <c r="B355" t="s">
        <v>159</v>
      </c>
      <c r="C355" t="s">
        <v>160</v>
      </c>
      <c r="D355">
        <v>91203</v>
      </c>
      <c r="E355" t="s">
        <v>75</v>
      </c>
      <c r="F355" t="s">
        <v>114</v>
      </c>
      <c r="H355" t="s">
        <v>114</v>
      </c>
      <c r="N355" t="s">
        <v>13</v>
      </c>
      <c r="O355" s="12" t="e">
        <f>_xlfn.XLOOKUP(EligSchools[[#This Row],[SchoolID]],[1]!Retained_and_New_IDs[SchoolCode],[1]!Retained_and_New_IDs[Federally Identified],"Missing")</f>
        <v>#REF!</v>
      </c>
    </row>
  </sheetData>
  <sheetProtection algorithmName="SHA-512" hashValue="Kret692TJIfKAfUFzp+rUiqsh3NfBmc5Yqpq6fYuFOwYOHCpdwAJckYjvmnO9wmF1TkvOwjjdKokUd4Gxls9ig==" saltValue="HAnEkmuMqa4VyihOC9M7Aw==" spinCount="100000" sheet="1" sort="0" autoFilter="0"/>
  <phoneticPr fontId="3" type="noConversion"/>
  <conditionalFormatting sqref="A2:M355">
    <cfRule type="expression" dxfId="0" priority="18">
      <formula>AND(#REF!&lt;&gt;"New",#REF!&lt;&gt;"Active")</formula>
    </cfRule>
  </conditionalFormatting>
  <pageMargins left="0.25" right="0.25" top="0.75" bottom="0.75" header="0.3" footer="0.3"/>
  <pageSetup orientation="landscape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4 8 a c d 7 2 b - 8 d c 3 - 4 4 b 6 - a f e 1 - 6 f 1 2 f e a 0 b 1 d 9 "   x m l n s = " h t t p : / / s c h e m a s . m i c r o s o f t . c o m / D a t a M a s h u p " > A A A A A B M D A A B Q S w M E F A A C A A g A r z 1 U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C v P V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z 1 U W i i K R 7 g O A A A A E Q A A A B M A H A B G b 3 J t d W x h c y 9 T Z W N 0 a W 9 u M S 5 t I K I Y A C i g F A A A A A A A A A A A A A A A A A A A A A A A A A A A A C t O T S 7 J z M 9 T C I b Q h t Y A U E s B A i 0 A F A A C A A g A r z 1 U W v / c m o K j A A A A 9 g A A A B I A A A A A A A A A A A A A A A A A A A A A A E N v b m Z p Z y 9 Q Y W N r Y W d l L n h t b F B L A Q I t A B Q A A g A I A K 8 9 V F o P y u m r p A A A A O k A A A A T A A A A A A A A A A A A A A A A A O 8 A A A B b Q 2 9 u d G V u d F 9 U e X B l c 1 0 u e G 1 s U E s B A i 0 A F A A C A A g A r z 1 U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x O D i Z d U J 1 J r z + b y 2 7 O u P I A A A A A A g A A A A A A A 2 Y A A M A A A A A Q A A A A t F Y F p I v X 5 S c U q f f H t w T a S A A A A A A E g A A A o A A A A B A A A A A u S E B k x V P i l k 4 l b u w Y d j B 7 U A A A A L W + Y O + 8 8 T D 4 S c H J + a T a 7 l j 0 W O T X F 8 F r 6 i Y 6 Q T X 2 v / t z j f i x o c G e K l C W D 3 6 s T B r E i Q R u z k 5 D n 5 R t T Q x E N h w m r G n C z z 3 i b r e D Q w 4 q W M F K x 0 m C F A A A A B q y m Q X 2 u i Z 3 P O U J a g C u m V T 1 f F F z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049143FDC3BB47BDF89CE1B14F56AE" ma:contentTypeVersion="14" ma:contentTypeDescription="Create a new document." ma:contentTypeScope="" ma:versionID="59f0abaa6fe8a0258d2398fa94f0ec12">
  <xsd:schema xmlns:xsd="http://www.w3.org/2001/XMLSchema" xmlns:xs="http://www.w3.org/2001/XMLSchema" xmlns:p="http://schemas.microsoft.com/office/2006/metadata/properties" xmlns:ns2="c3ad76f2-356b-46cb-a52b-a77b86679dbc" xmlns:ns3="be232188-4ca9-4557-944b-97f17a7b37f5" targetNamespace="http://schemas.microsoft.com/office/2006/metadata/properties" ma:root="true" ma:fieldsID="370b6b91a6377df1a24042ae275c7ee5" ns2:_="" ns3:_="">
    <xsd:import namespace="c3ad76f2-356b-46cb-a52b-a77b86679dbc"/>
    <xsd:import namespace="be232188-4ca9-4557-944b-97f17a7b37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d76f2-356b-46cb-a52b-a77b86679d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32188-4ca9-4557-944b-97f17a7b37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8ab094e-96e2-4e96-b1ec-073fa4443d81}" ma:internalName="TaxCatchAll" ma:showField="CatchAllData" ma:web="be232188-4ca9-4557-944b-97f17a7b37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ad76f2-356b-46cb-a52b-a77b86679dbc">
      <Terms xmlns="http://schemas.microsoft.com/office/infopath/2007/PartnerControls"/>
    </lcf76f155ced4ddcb4097134ff3c332f>
    <TaxCatchAll xmlns="be232188-4ca9-4557-944b-97f17a7b37f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5044EA-990A-4C8B-A1E1-A1C6E0EC77F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00D0CB5-97B7-475F-B902-709D31DF1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ad76f2-356b-46cb-a52b-a77b86679dbc"/>
    <ds:schemaRef ds:uri="be232188-4ca9-4557-944b-97f17a7b37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BA071C-E23A-43E1-9810-5C522E92A2E4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be232188-4ca9-4557-944b-97f17a7b37f5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3ad76f2-356b-46cb-a52b-a77b86679dbc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A00E1657-111C-4E83-9662-90AF9666C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</vt:lpstr>
      <vt:lpstr>EligSchools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Potter, Russel</dc:creator>
  <cp:lastModifiedBy>Potter, Russel</cp:lastModifiedBy>
  <dcterms:created xsi:type="dcterms:W3CDTF">2024-11-07T17:37:01Z</dcterms:created>
  <dcterms:modified xsi:type="dcterms:W3CDTF">2026-01-13T23:23:42Z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0x01010022049143FDC3BB47BDF89CE1B14F56AE</vt:lpwstr>
  </property>
  <property fmtid="{D5CDD505-2E9C-101B-9397-08002B2CF9AE}" pid="3" name="MediaServiceImageTags">
    <vt:lpwstr/>
  </property>
</Properties>
</file>