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decloud-my.sharepoint.com/personal/tanya_rodriguez_azed_gov/Documents/Desktop/"/>
    </mc:Choice>
  </mc:AlternateContent>
  <xr:revisionPtr revIDLastSave="0" documentId="8_{A6435A8D-0EC3-4C94-B747-6E033EA73A27}" xr6:coauthVersionLast="47" xr6:coauthVersionMax="47" xr10:uidLastSave="{00000000-0000-0000-0000-000000000000}"/>
  <bookViews>
    <workbookView xWindow="28680" yWindow="-120" windowWidth="29040" windowHeight="15720" xr2:uid="{59D0FE87-4759-4154-A2EF-B8170D1DB8BD}"/>
  </bookViews>
  <sheets>
    <sheet name="FY26 Final Full Allocation" sheetId="8" r:id="rId1"/>
    <sheet name="FY26 Preliminary Adjusted Award" sheetId="7" r:id="rId2"/>
    <sheet name="FY26 Prop Share Calcs (2)" sheetId="5" r:id="rId3"/>
    <sheet name="FY25 Full Award" sheetId="4" r:id="rId4"/>
  </sheets>
  <definedNames>
    <definedName name="_9_1_12___8_31_13" localSheetId="3">#REF!</definedName>
    <definedName name="_9_1_12___8_31_13" localSheetId="1">#REF!</definedName>
    <definedName name="_9_1_12___8_31_13" localSheetId="2">#REF!</definedName>
    <definedName name="_9_1_12___8_31_13">#REF!</definedName>
    <definedName name="_xlnm._FilterDatabase" localSheetId="3" hidden="1">'FY25 Full Award'!$A$2:$E$644</definedName>
    <definedName name="_xlnm._FilterDatabase" localSheetId="2" hidden="1">'FY26 Prop Share Calcs (2)'!$A$2:$L$146</definedName>
    <definedName name="admin" localSheetId="3">#REF!</definedName>
    <definedName name="admin" localSheetId="1">#REF!</definedName>
    <definedName name="admin" localSheetId="2">#REF!</definedName>
    <definedName name="admin">#REF!</definedName>
    <definedName name="admin_year" localSheetId="3">#REF!</definedName>
    <definedName name="admin_year" localSheetId="1">#REF!</definedName>
    <definedName name="admin_year" localSheetId="2">#REF!</definedName>
    <definedName name="admin_year">#REF!</definedName>
    <definedName name="Document_Type" localSheetId="3">#REF!</definedName>
    <definedName name="Document_Type" localSheetId="1">#REF!</definedName>
    <definedName name="Document_Type" localSheetId="2">#REF!</definedName>
    <definedName name="Document_Type">#REF!</definedName>
    <definedName name="EntityID" localSheetId="1">#REF!</definedName>
    <definedName name="EntityID" localSheetId="2">#REF!</definedName>
    <definedName name="EntityID">#REF!</definedName>
    <definedName name="fund_table" localSheetId="3">#REF!</definedName>
    <definedName name="fund_table" localSheetId="1">#REF!</definedName>
    <definedName name="fund_table" localSheetId="2">#REF!</definedName>
    <definedName name="fund_table">#REF!</definedName>
    <definedName name="other" localSheetId="3">#REF!</definedName>
    <definedName name="other" localSheetId="1">#REF!</definedName>
    <definedName name="other" localSheetId="2">#REF!</definedName>
    <definedName name="other">#REF!</definedName>
    <definedName name="other_label" localSheetId="3">#REF!</definedName>
    <definedName name="other_label" localSheetId="1">#REF!</definedName>
    <definedName name="other_label" localSheetId="2">#REF!</definedName>
    <definedName name="other_label">#REF!</definedName>
    <definedName name="PDG_Program" localSheetId="3">#REF!</definedName>
    <definedName name="PDG_Program" localSheetId="1">#REF!</definedName>
    <definedName name="PDG_Program" localSheetId="2">#REF!</definedName>
    <definedName name="PDG_Program">#REF!</definedName>
    <definedName name="_xlnm.Print_Titles" localSheetId="3">'FY25 Full Award'!$1:$2</definedName>
    <definedName name="prior_years" localSheetId="3">#REF!</definedName>
    <definedName name="prior_years" localSheetId="1">#REF!</definedName>
    <definedName name="prior_years" localSheetId="2">#REF!</definedName>
    <definedName name="prior_years">#REF!</definedName>
    <definedName name="prior_years_titles" localSheetId="3">#REF!</definedName>
    <definedName name="prior_years_titles" localSheetId="1">#REF!</definedName>
    <definedName name="prior_years_titles" localSheetId="2">#REF!</definedName>
    <definedName name="prior_years_titles">#REF!</definedName>
    <definedName name="set_aside_max" localSheetId="3">#REF!</definedName>
    <definedName name="set_aside_max" localSheetId="1">#REF!</definedName>
    <definedName name="set_aside_max" localSheetId="2">#REF!</definedName>
    <definedName name="set_aside_max">#REF!</definedName>
    <definedName name="set_aside_max_titles" localSheetId="3">#REF!</definedName>
    <definedName name="set_aside_max_titles" localSheetId="1">#REF!</definedName>
    <definedName name="set_aside_max_titles" localSheetId="2">#REF!</definedName>
    <definedName name="set_aside_max_titles">#REF!</definedName>
    <definedName name="Sum" localSheetId="1">#REF!</definedName>
    <definedName name="Sum" localSheetId="2">#REF!</definedName>
    <definedName name="Sum">#REF!</definedName>
    <definedName name="year_row" localSheetId="3">#REF!</definedName>
    <definedName name="year_row" localSheetId="1">#REF!</definedName>
    <definedName name="year_row" localSheetId="2">#REF!</definedName>
    <definedName name="year_row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7" l="1"/>
  <c r="D2" i="7"/>
  <c r="H2" i="7" s="1"/>
  <c r="K146" i="5"/>
  <c r="J146" i="5"/>
  <c r="K145" i="5"/>
  <c r="J145" i="5"/>
  <c r="K144" i="5"/>
  <c r="J144" i="5"/>
  <c r="K143" i="5"/>
  <c r="J143" i="5"/>
  <c r="K142" i="5"/>
  <c r="J142" i="5"/>
  <c r="K141" i="5"/>
  <c r="J141" i="5"/>
  <c r="K140" i="5"/>
  <c r="J140" i="5"/>
  <c r="K139" i="5"/>
  <c r="J139" i="5"/>
  <c r="K138" i="5"/>
  <c r="J138" i="5"/>
  <c r="K137" i="5"/>
  <c r="J137" i="5"/>
  <c r="K136" i="5"/>
  <c r="J136" i="5"/>
  <c r="K135" i="5"/>
  <c r="J135" i="5"/>
  <c r="K134" i="5"/>
  <c r="J134" i="5"/>
  <c r="K133" i="5"/>
  <c r="J133" i="5"/>
  <c r="K132" i="5"/>
  <c r="J132" i="5"/>
  <c r="K131" i="5"/>
  <c r="J131" i="5"/>
  <c r="K130" i="5"/>
  <c r="J130" i="5"/>
  <c r="K129" i="5"/>
  <c r="J129" i="5"/>
  <c r="K128" i="5"/>
  <c r="J128" i="5"/>
  <c r="K127" i="5"/>
  <c r="J127" i="5"/>
  <c r="K126" i="5"/>
  <c r="J126" i="5"/>
  <c r="K125" i="5"/>
  <c r="J125" i="5"/>
  <c r="K124" i="5"/>
  <c r="J124" i="5"/>
  <c r="K123" i="5"/>
  <c r="J123" i="5"/>
  <c r="K122" i="5"/>
  <c r="J122" i="5"/>
  <c r="K121" i="5"/>
  <c r="J121" i="5"/>
  <c r="K120" i="5"/>
  <c r="J120" i="5"/>
  <c r="K119" i="5"/>
  <c r="J119" i="5"/>
  <c r="K118" i="5"/>
  <c r="J118" i="5"/>
  <c r="K117" i="5"/>
  <c r="J117" i="5"/>
  <c r="K116" i="5"/>
  <c r="J116" i="5"/>
  <c r="K115" i="5"/>
  <c r="J115" i="5"/>
  <c r="K114" i="5"/>
  <c r="J114" i="5"/>
  <c r="K113" i="5"/>
  <c r="J113" i="5"/>
  <c r="K112" i="5"/>
  <c r="J112" i="5"/>
  <c r="K111" i="5"/>
  <c r="J111" i="5"/>
  <c r="K110" i="5"/>
  <c r="J110" i="5"/>
  <c r="K109" i="5"/>
  <c r="J109" i="5"/>
  <c r="K108" i="5"/>
  <c r="J108" i="5"/>
  <c r="K107" i="5"/>
  <c r="J107" i="5"/>
  <c r="K106" i="5"/>
  <c r="J106" i="5"/>
  <c r="K105" i="5"/>
  <c r="J105" i="5"/>
  <c r="K104" i="5"/>
  <c r="J104" i="5"/>
  <c r="K103" i="5"/>
  <c r="J103" i="5"/>
  <c r="K102" i="5"/>
  <c r="J102" i="5"/>
  <c r="K101" i="5"/>
  <c r="J101" i="5"/>
  <c r="K100" i="5"/>
  <c r="J100" i="5"/>
  <c r="K99" i="5"/>
  <c r="J99" i="5"/>
  <c r="K98" i="5"/>
  <c r="J98" i="5"/>
  <c r="K97" i="5"/>
  <c r="J97" i="5"/>
  <c r="K96" i="5"/>
  <c r="J96" i="5"/>
  <c r="K95" i="5"/>
  <c r="J95" i="5"/>
  <c r="K94" i="5"/>
  <c r="J94" i="5"/>
  <c r="K93" i="5"/>
  <c r="J93" i="5"/>
  <c r="K92" i="5"/>
  <c r="J92" i="5"/>
  <c r="K91" i="5"/>
  <c r="J91" i="5"/>
  <c r="K90" i="5"/>
  <c r="J90" i="5"/>
  <c r="K89" i="5"/>
  <c r="J89" i="5"/>
  <c r="K88" i="5"/>
  <c r="J88" i="5"/>
  <c r="K87" i="5"/>
  <c r="J87" i="5"/>
  <c r="K86" i="5"/>
  <c r="J86" i="5"/>
  <c r="K85" i="5"/>
  <c r="J85" i="5"/>
  <c r="K84" i="5"/>
  <c r="J84" i="5"/>
  <c r="K83" i="5"/>
  <c r="J83" i="5"/>
  <c r="K82" i="5"/>
  <c r="J82" i="5"/>
  <c r="K81" i="5"/>
  <c r="J81" i="5"/>
  <c r="K80" i="5"/>
  <c r="J80" i="5"/>
  <c r="K79" i="5"/>
  <c r="J79" i="5"/>
  <c r="K78" i="5"/>
  <c r="J78" i="5"/>
  <c r="K77" i="5"/>
  <c r="J77" i="5"/>
  <c r="K76" i="5"/>
  <c r="J76" i="5"/>
  <c r="K75" i="5"/>
  <c r="J75" i="5"/>
  <c r="K74" i="5"/>
  <c r="J74" i="5"/>
  <c r="K73" i="5"/>
  <c r="J73" i="5"/>
  <c r="K72" i="5"/>
  <c r="J72" i="5"/>
  <c r="K71" i="5"/>
  <c r="J71" i="5"/>
  <c r="K70" i="5"/>
  <c r="J70" i="5"/>
  <c r="K69" i="5"/>
  <c r="J69" i="5"/>
  <c r="K68" i="5"/>
  <c r="J68" i="5"/>
  <c r="K67" i="5"/>
  <c r="J67" i="5"/>
  <c r="K66" i="5"/>
  <c r="J66" i="5"/>
  <c r="K65" i="5"/>
  <c r="J65" i="5"/>
  <c r="K64" i="5"/>
  <c r="J64" i="5"/>
  <c r="K63" i="5"/>
  <c r="J63" i="5"/>
  <c r="K62" i="5"/>
  <c r="J62" i="5"/>
  <c r="K61" i="5"/>
  <c r="J61" i="5"/>
  <c r="K60" i="5"/>
  <c r="J60" i="5"/>
  <c r="K59" i="5"/>
  <c r="J59" i="5"/>
  <c r="K58" i="5"/>
  <c r="J58" i="5"/>
  <c r="K57" i="5"/>
  <c r="J57" i="5"/>
  <c r="K56" i="5"/>
  <c r="J56" i="5"/>
  <c r="K55" i="5"/>
  <c r="J55" i="5"/>
  <c r="K54" i="5"/>
  <c r="J54" i="5"/>
  <c r="K53" i="5"/>
  <c r="J53" i="5"/>
  <c r="K52" i="5"/>
  <c r="J52" i="5"/>
  <c r="K51" i="5"/>
  <c r="J51" i="5"/>
  <c r="K50" i="5"/>
  <c r="J50" i="5"/>
  <c r="K49" i="5"/>
  <c r="J49" i="5"/>
  <c r="K48" i="5"/>
  <c r="J48" i="5"/>
  <c r="K47" i="5"/>
  <c r="J47" i="5"/>
  <c r="K46" i="5"/>
  <c r="J46" i="5"/>
  <c r="K45" i="5"/>
  <c r="J45" i="5"/>
  <c r="K44" i="5"/>
  <c r="J44" i="5"/>
  <c r="K43" i="5"/>
  <c r="J43" i="5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J34" i="5"/>
  <c r="K33" i="5"/>
  <c r="J33" i="5"/>
  <c r="K32" i="5"/>
  <c r="J32" i="5"/>
  <c r="K31" i="5"/>
  <c r="J31" i="5"/>
  <c r="K30" i="5"/>
  <c r="J30" i="5"/>
  <c r="K29" i="5"/>
  <c r="J29" i="5"/>
  <c r="K28" i="5"/>
  <c r="J28" i="5"/>
  <c r="K27" i="5"/>
  <c r="J27" i="5"/>
  <c r="K26" i="5"/>
  <c r="J26" i="5"/>
  <c r="K25" i="5"/>
  <c r="J25" i="5"/>
  <c r="K24" i="5"/>
  <c r="J24" i="5"/>
  <c r="K23" i="5"/>
  <c r="J23" i="5"/>
  <c r="K22" i="5"/>
  <c r="J22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  <c r="K8" i="5"/>
  <c r="J8" i="5"/>
  <c r="K7" i="5"/>
  <c r="J7" i="5"/>
  <c r="K6" i="5"/>
  <c r="J6" i="5"/>
  <c r="K5" i="5"/>
  <c r="J5" i="5"/>
  <c r="K4" i="5"/>
  <c r="J4" i="5"/>
  <c r="K3" i="5"/>
  <c r="J3" i="5"/>
</calcChain>
</file>

<file path=xl/sharedStrings.xml><?xml version="1.0" encoding="utf-8"?>
<sst xmlns="http://schemas.openxmlformats.org/spreadsheetml/2006/main" count="4185" uniqueCount="1333">
  <si>
    <t>2026 IDEA Final Award</t>
  </si>
  <si>
    <t>Updated on:</t>
  </si>
  <si>
    <t xml:space="preserve">Contact essprogmgmt@azed.gov for questions. </t>
  </si>
  <si>
    <t>Totals</t>
  </si>
  <si>
    <t>Entity ID</t>
  </si>
  <si>
    <t>CTDS</t>
  </si>
  <si>
    <t>PEA Name</t>
  </si>
  <si>
    <t>Section 611 Allocation, ages 3-21</t>
  </si>
  <si>
    <t>Section 611 Proportionate Share Obligation (How much has to be spent on Parentally-Placed Private School Students, K-12th grade ages 3-21)</t>
  </si>
  <si>
    <t>Section 619 Allocation, ages 3-5</t>
  </si>
  <si>
    <t>Section 619 Proportionate Share Obligation (How much has to be spent on Parentally-Placed Private School Students, Kindergarten ages 3-5)</t>
  </si>
  <si>
    <t>Maximum Amount that can be used for CEIS</t>
  </si>
  <si>
    <t>118720000</t>
  </si>
  <si>
    <t>A+ Charter Schools</t>
  </si>
  <si>
    <t>108734000</t>
  </si>
  <si>
    <t>Academy Del Sol, Inc.</t>
  </si>
  <si>
    <t>088704000</t>
  </si>
  <si>
    <t>Academy of Building Industries, Inc.</t>
  </si>
  <si>
    <t>078242000</t>
  </si>
  <si>
    <t>Academy of Mathematics and Science South, Inc.</t>
  </si>
  <si>
    <t>108713000</t>
  </si>
  <si>
    <t>Academy of Mathematics and Science, Inc.</t>
  </si>
  <si>
    <t>078270000</t>
  </si>
  <si>
    <t>108665000</t>
  </si>
  <si>
    <t>Academy of Tucson, Inc.</t>
  </si>
  <si>
    <t>078794000</t>
  </si>
  <si>
    <t>Academy with Community Partners-Arizona, Inc</t>
  </si>
  <si>
    <t>078701000</t>
  </si>
  <si>
    <t>Acclaim Charter School</t>
  </si>
  <si>
    <t>138760000</t>
  </si>
  <si>
    <t>Acorn Montessori Charter School</t>
  </si>
  <si>
    <t>070516000</t>
  </si>
  <si>
    <t>Agua Fria Union High School District</t>
  </si>
  <si>
    <t>070363000</t>
  </si>
  <si>
    <t>Aguila Elementary District</t>
  </si>
  <si>
    <t>078793000</t>
  </si>
  <si>
    <t>AIBT Non-Profit Charter High School - Phoenix</t>
  </si>
  <si>
    <t>078286000</t>
  </si>
  <si>
    <t>AIBT Non-Profit Charter High School, Inc.</t>
  </si>
  <si>
    <t>100215000</t>
  </si>
  <si>
    <t>Ajo Unified District</t>
  </si>
  <si>
    <t>118705000</t>
  </si>
  <si>
    <t>Akimel O Otham Pee Posh Charter School, Inc.</t>
  </si>
  <si>
    <t>118706000</t>
  </si>
  <si>
    <t>Akimel O'Otham Pee Posh Charter School, Inc.</t>
  </si>
  <si>
    <t>078652000</t>
  </si>
  <si>
    <t>Albert Einstein Academy of Arizona</t>
  </si>
  <si>
    <t>070468000</t>
  </si>
  <si>
    <t>Alhambra Elementary District</t>
  </si>
  <si>
    <t>010307000</t>
  </si>
  <si>
    <t>Alpine Elementary District</t>
  </si>
  <si>
    <t>100351000</t>
  </si>
  <si>
    <t>Altar Valley Elementary District</t>
  </si>
  <si>
    <t>108794000</t>
  </si>
  <si>
    <t>American Charter Schools Foundation d.b.a. Alta Vista High School</t>
  </si>
  <si>
    <t>118703000</t>
  </si>
  <si>
    <t>American Charter Schools Foundation d.b.a. Apache Trail High School</t>
  </si>
  <si>
    <t>078950000</t>
  </si>
  <si>
    <t>American Charter Schools Foundation d.b.a. Crestview College Preparatory High Sc</t>
  </si>
  <si>
    <t>078947000</t>
  </si>
  <si>
    <t>American Charter Schools Foundation d.b.a. Desert Hills High School</t>
  </si>
  <si>
    <t>078948000</t>
  </si>
  <si>
    <t>American Charter Schools Foundation d.b.a. Estrella High School</t>
  </si>
  <si>
    <t>078951000</t>
  </si>
  <si>
    <t>American Charter Schools Foundation d.b.a. Peoria Accelerated High School</t>
  </si>
  <si>
    <t>078983000</t>
  </si>
  <si>
    <t>American Charter Schools Foundation d.b.a. South Pointe High School</t>
  </si>
  <si>
    <t>078517000</t>
  </si>
  <si>
    <t>American Charter Schools Foundation d.b.a. South Ridge High School</t>
  </si>
  <si>
    <t>078953000</t>
  </si>
  <si>
    <t>American Charter Schools Foundation d.b.a. Sun Valley High School</t>
  </si>
  <si>
    <t>078956000</t>
  </si>
  <si>
    <t>American Charter Schools Foundation d.b.a. West Phoenix High School</t>
  </si>
  <si>
    <t>118722000</t>
  </si>
  <si>
    <t>American Charter Schools Foundation dba Ridgeview College Preparatory High School</t>
  </si>
  <si>
    <t>078725000</t>
  </si>
  <si>
    <t>American Leadership Academy, Inc.</t>
  </si>
  <si>
    <t>100210000</t>
  </si>
  <si>
    <t>Amphitheater Unified District</t>
  </si>
  <si>
    <t>140550000</t>
  </si>
  <si>
    <t>Antelope Union High School District</t>
  </si>
  <si>
    <t>078525000</t>
  </si>
  <si>
    <t>Anthem Preparatory Academy</t>
  </si>
  <si>
    <t>016001000</t>
  </si>
  <si>
    <t>Apache County Sheriff's Office</t>
  </si>
  <si>
    <t>020342000</t>
  </si>
  <si>
    <t>Apache Elementary District</t>
  </si>
  <si>
    <t>110243000</t>
  </si>
  <si>
    <t>Apache Junction Unified District</t>
  </si>
  <si>
    <t>108785000</t>
  </si>
  <si>
    <t>Aprender Tucson</t>
  </si>
  <si>
    <t>078247000</t>
  </si>
  <si>
    <t>Archway Classical Academy Arete</t>
  </si>
  <si>
    <t>078597000</t>
  </si>
  <si>
    <t>Archway Classical Academy Chandler</t>
  </si>
  <si>
    <t>078248000</t>
  </si>
  <si>
    <t>Archway Classical Academy Cicero</t>
  </si>
  <si>
    <t>078406000</t>
  </si>
  <si>
    <t>Archway Classical Academy Glendale</t>
  </si>
  <si>
    <t>078234000</t>
  </si>
  <si>
    <t>Archway Classical Academy Lincoln</t>
  </si>
  <si>
    <t>078214000</t>
  </si>
  <si>
    <t>Archway Classical Academy North Phoenix</t>
  </si>
  <si>
    <t>078590000</t>
  </si>
  <si>
    <t>Archway Classical Academy Scottsdale</t>
  </si>
  <si>
    <t>078595000</t>
  </si>
  <si>
    <t>Archway Classical Academy Trivium West</t>
  </si>
  <si>
    <t>078470000</t>
  </si>
  <si>
    <t>078596000</t>
  </si>
  <si>
    <t>Archway Classical Academy Veritas</t>
  </si>
  <si>
    <t>078527000</t>
  </si>
  <si>
    <t>Arete Preparatory Academy</t>
  </si>
  <si>
    <t>078412000</t>
  </si>
  <si>
    <t>Arizona Agribusiness &amp; Equine Center INC.</t>
  </si>
  <si>
    <t>078707000</t>
  </si>
  <si>
    <t>Arizona Agribusiness &amp; Equine Center, Inc.</t>
  </si>
  <si>
    <t>078993000</t>
  </si>
  <si>
    <t>078587000</t>
  </si>
  <si>
    <t>138785000</t>
  </si>
  <si>
    <t>078226000</t>
  </si>
  <si>
    <t>Arizona Autism Charter Schools, Inc.</t>
  </si>
  <si>
    <t>078723000</t>
  </si>
  <si>
    <t>Arizona Center for Youth Resources</t>
  </si>
  <si>
    <t>078644000</t>
  </si>
  <si>
    <t>Arizona Collaborative Learning Partners, Inc.</t>
  </si>
  <si>
    <t>108709000</t>
  </si>
  <si>
    <t>Arizona Community Development Corporation</t>
  </si>
  <si>
    <t>078511000</t>
  </si>
  <si>
    <t>Arizona Connections Academy Charter School, Inc.</t>
  </si>
  <si>
    <t>211002000</t>
  </si>
  <si>
    <t>Arizona Department of Corrections</t>
  </si>
  <si>
    <t>211001000</t>
  </si>
  <si>
    <t>Arizona Department of Juvenile Corrections</t>
  </si>
  <si>
    <t>078582000</t>
  </si>
  <si>
    <t>Arizona Education Solutions</t>
  </si>
  <si>
    <t>078111000</t>
  </si>
  <si>
    <t>Arizona Goodwill Education Services</t>
  </si>
  <si>
    <t>078260000</t>
  </si>
  <si>
    <t>Arizona Language Preparatory</t>
  </si>
  <si>
    <t>078696000</t>
  </si>
  <si>
    <t>Arizona Language Schools</t>
  </si>
  <si>
    <t>078722000</t>
  </si>
  <si>
    <t>Arizona School For The Arts</t>
  </si>
  <si>
    <t>001219000</t>
  </si>
  <si>
    <t>Arizona State Hospital</t>
  </si>
  <si>
    <t>001202000</t>
  </si>
  <si>
    <t>Arizona State Schools for the Deaf and the Blind</t>
  </si>
  <si>
    <t>070447000</t>
  </si>
  <si>
    <t>Arlington Elementary District</t>
  </si>
  <si>
    <t>020453000</t>
  </si>
  <si>
    <t>Ash Creek Elementary District</t>
  </si>
  <si>
    <t>130231000</t>
  </si>
  <si>
    <t>Ash Fork Joint Unified District</t>
  </si>
  <si>
    <t>078207000</t>
  </si>
  <si>
    <t>ASU Preparatory Academy</t>
  </si>
  <si>
    <t>078284000</t>
  </si>
  <si>
    <t>ASU Preparatory Academy Digital</t>
  </si>
  <si>
    <t>070444000</t>
  </si>
  <si>
    <t>Avondale Elementary District</t>
  </si>
  <si>
    <t>078614000</t>
  </si>
  <si>
    <t>Avondale Learning dba Precision Academy</t>
  </si>
  <si>
    <t>078542000</t>
  </si>
  <si>
    <t>AZ Compass Schools, Inc.</t>
  </si>
  <si>
    <t>100240000</t>
  </si>
  <si>
    <t>Baboquivari Unified School District #40</t>
  </si>
  <si>
    <t>130220000</t>
  </si>
  <si>
    <t>Bagdad Unified District</t>
  </si>
  <si>
    <t>078988000</t>
  </si>
  <si>
    <t>Ball Charter Schools (Dobson)</t>
  </si>
  <si>
    <t>078987000</t>
  </si>
  <si>
    <t>Ball Charter Schools (Hearn)</t>
  </si>
  <si>
    <t>078586000</t>
  </si>
  <si>
    <t>Ball Charter Schools (Val Vista)</t>
  </si>
  <si>
    <t>070431000</t>
  </si>
  <si>
    <t>Balsz Elementary District</t>
  </si>
  <si>
    <t>108725000</t>
  </si>
  <si>
    <t>BASIS Charter Schools, Inc.</t>
  </si>
  <si>
    <t>038707000</t>
  </si>
  <si>
    <t>078225000</t>
  </si>
  <si>
    <t>108404000</t>
  </si>
  <si>
    <t>138786000</t>
  </si>
  <si>
    <t>078231000</t>
  </si>
  <si>
    <t>078268000</t>
  </si>
  <si>
    <t>078272000</t>
  </si>
  <si>
    <t>078273000</t>
  </si>
  <si>
    <t>078236000</t>
  </si>
  <si>
    <t>078283000</t>
  </si>
  <si>
    <t>078282000</t>
  </si>
  <si>
    <t>078288000</t>
  </si>
  <si>
    <t>078418000</t>
  </si>
  <si>
    <t>078633000</t>
  </si>
  <si>
    <t>078736000</t>
  </si>
  <si>
    <t>078575000</t>
  </si>
  <si>
    <t>078588000</t>
  </si>
  <si>
    <t>078589000</t>
  </si>
  <si>
    <t>078403000</t>
  </si>
  <si>
    <t>108737000</t>
  </si>
  <si>
    <t>078212000</t>
  </si>
  <si>
    <t>078269000</t>
  </si>
  <si>
    <t>130326000</t>
  </si>
  <si>
    <t>Beaver Creek Elementary District</t>
  </si>
  <si>
    <t>078972000</t>
  </si>
  <si>
    <t>Bell Canyon Charter School, Inc</t>
  </si>
  <si>
    <t>078766000</t>
  </si>
  <si>
    <t>Benchmark School, Inc.</t>
  </si>
  <si>
    <t>078754000</t>
  </si>
  <si>
    <t>Benjamin Franklin Charter School - Queen Creek</t>
  </si>
  <si>
    <t>020209000</t>
  </si>
  <si>
    <t>Benson Unified School District</t>
  </si>
  <si>
    <t>150576000</t>
  </si>
  <si>
    <t>Bicentennial Union High School District</t>
  </si>
  <si>
    <t>020202000</t>
  </si>
  <si>
    <t>Bisbee Unified District</t>
  </si>
  <si>
    <t>108501000</t>
  </si>
  <si>
    <t>Blue Adobe Project</t>
  </si>
  <si>
    <t>060322000</t>
  </si>
  <si>
    <t>Blue Elementary District</t>
  </si>
  <si>
    <t>090232000</t>
  </si>
  <si>
    <t>Blue Ridge Unified School District No. 32</t>
  </si>
  <si>
    <t>078745000</t>
  </si>
  <si>
    <t>Blueprint Education</t>
  </si>
  <si>
    <t>050316000</t>
  </si>
  <si>
    <t>Bonita Elementary District</t>
  </si>
  <si>
    <t>150426000</t>
  </si>
  <si>
    <t>Bouse Elementary District</t>
  </si>
  <si>
    <t>020214000</t>
  </si>
  <si>
    <t>Bowie Unified District</t>
  </si>
  <si>
    <t>070433000</t>
  </si>
  <si>
    <t>Buckeye Elementary District</t>
  </si>
  <si>
    <t>070501000</t>
  </si>
  <si>
    <t>Buckeye Union High School District</t>
  </si>
  <si>
    <t>080415000</t>
  </si>
  <si>
    <t>Bullhead City School District</t>
  </si>
  <si>
    <t>078564000</t>
  </si>
  <si>
    <t>CAFA, Inc. dba Learning Foundation and Performing Arts Gilbert</t>
  </si>
  <si>
    <t>098749000</t>
  </si>
  <si>
    <t>CAFA, Inc. dba Learning Foundation Performing Arts School</t>
  </si>
  <si>
    <t>078909000</t>
  </si>
  <si>
    <t>Calibre Academy</t>
  </si>
  <si>
    <t>078768000</t>
  </si>
  <si>
    <t>Cambridge Academy East, Inc</t>
  </si>
  <si>
    <t>078959000</t>
  </si>
  <si>
    <t>Camelback Education, Inc</t>
  </si>
  <si>
    <t>130228000</t>
  </si>
  <si>
    <t>Camp Verde Unified District</t>
  </si>
  <si>
    <t>078534000</t>
  </si>
  <si>
    <t>Candeo Schools, Inc.</t>
  </si>
  <si>
    <t>078639000</t>
  </si>
  <si>
    <t>130350000</t>
  </si>
  <si>
    <t>Canon Elementary District</t>
  </si>
  <si>
    <t>108777000</t>
  </si>
  <si>
    <t>Carden of Tucson, Inc.</t>
  </si>
  <si>
    <t>098745000</t>
  </si>
  <si>
    <t>Career Development, Inc.</t>
  </si>
  <si>
    <t>078524000</t>
  </si>
  <si>
    <t>Career Success Schools</t>
  </si>
  <si>
    <t>148761000</t>
  </si>
  <si>
    <t>Carpe Diem Collegiate High School</t>
  </si>
  <si>
    <t>070483000</t>
  </si>
  <si>
    <t>Cartwright Elementary District</t>
  </si>
  <si>
    <t>078218000</t>
  </si>
  <si>
    <t>CASA Academy</t>
  </si>
  <si>
    <t>110404000</t>
  </si>
  <si>
    <t>Casa Grande Elementary District</t>
  </si>
  <si>
    <t>110502000</t>
  </si>
  <si>
    <t>Casa Grande Union High School District</t>
  </si>
  <si>
    <t>100216000</t>
  </si>
  <si>
    <t>Catalina Foothills Unified District</t>
  </si>
  <si>
    <t>070293000</t>
  </si>
  <si>
    <t>Cave Creek Unified District</t>
  </si>
  <si>
    <t>090225000</t>
  </si>
  <si>
    <t>Cedar Unified District</t>
  </si>
  <si>
    <t>028750000</t>
  </si>
  <si>
    <t>Center for Academic Success, Inc.</t>
  </si>
  <si>
    <t>078772000</t>
  </si>
  <si>
    <t>Challenge School, Inc.</t>
  </si>
  <si>
    <t>078957000</t>
  </si>
  <si>
    <t>Challenger Basic School, Inc.</t>
  </si>
  <si>
    <t>078515000</t>
  </si>
  <si>
    <t>Chandler Preparatory Academy</t>
  </si>
  <si>
    <t>070280000</t>
  </si>
  <si>
    <t>Chandler Unified District #80</t>
  </si>
  <si>
    <t>030305000</t>
  </si>
  <si>
    <t>Chevelon Butte School District</t>
  </si>
  <si>
    <t>010224000</t>
  </si>
  <si>
    <t>Chinle Unified District</t>
  </si>
  <si>
    <t>130251000</t>
  </si>
  <si>
    <t>Chino Valley Unified District</t>
  </si>
  <si>
    <t>078549000</t>
  </si>
  <si>
    <t>Choice Academies, Inc.</t>
  </si>
  <si>
    <t>078995000</t>
  </si>
  <si>
    <t>Cholla Academy</t>
  </si>
  <si>
    <t>078249000</t>
  </si>
  <si>
    <t>Cicero Preparatory Academy</t>
  </si>
  <si>
    <t>108720000</t>
  </si>
  <si>
    <t>CITY Center for Collaborative Learning</t>
  </si>
  <si>
    <t>130403000</t>
  </si>
  <si>
    <t>Clarkdale-Jerome Elementary District</t>
  </si>
  <si>
    <t>028701000</t>
  </si>
  <si>
    <t>Cochise Community Development Corporation</t>
  </si>
  <si>
    <t>020101000</t>
  </si>
  <si>
    <t>Cochise County Accommodation School District</t>
  </si>
  <si>
    <t>026002000</t>
  </si>
  <si>
    <t>Cochise County Sheriff's Office</t>
  </si>
  <si>
    <t>020326000</t>
  </si>
  <si>
    <t>Cochise Elementary District</t>
  </si>
  <si>
    <t>030199000</t>
  </si>
  <si>
    <t>Coconino County Accommodation School District</t>
  </si>
  <si>
    <t>108740000</t>
  </si>
  <si>
    <t>Colearn Academy Arizona</t>
  </si>
  <si>
    <t>080214000</t>
  </si>
  <si>
    <t>Colorado City Unified District</t>
  </si>
  <si>
    <t>080502000</t>
  </si>
  <si>
    <t>Colorado River Union High School District</t>
  </si>
  <si>
    <t>108788000</t>
  </si>
  <si>
    <t>Compass High School, Inc.</t>
  </si>
  <si>
    <t>138501000</t>
  </si>
  <si>
    <t>Compass Points International, Inc</t>
  </si>
  <si>
    <t>010306000</t>
  </si>
  <si>
    <t>Concho Elementary District</t>
  </si>
  <si>
    <t>078530000</t>
  </si>
  <si>
    <t>Concordia Charter School, Inc.</t>
  </si>
  <si>
    <t>130317000</t>
  </si>
  <si>
    <t>Congress Elementary District</t>
  </si>
  <si>
    <t>100339000</t>
  </si>
  <si>
    <t>Continental Elementary District</t>
  </si>
  <si>
    <t>110221000</t>
  </si>
  <si>
    <t>Coolidge Unified District</t>
  </si>
  <si>
    <t>078994000</t>
  </si>
  <si>
    <t>Cornerstone Charter School,Inc</t>
  </si>
  <si>
    <t>078975000</t>
  </si>
  <si>
    <t>Cortez Park Charter Middle School, Inc.</t>
  </si>
  <si>
    <t>130406000</t>
  </si>
  <si>
    <t>Cottonwood-Oak Creek Elementary District</t>
  </si>
  <si>
    <t>078513000</t>
  </si>
  <si>
    <t>Country Gardens Charter Schools</t>
  </si>
  <si>
    <t>078608000</t>
  </si>
  <si>
    <t>CPLC Community Schools</t>
  </si>
  <si>
    <t>108505000</t>
  </si>
  <si>
    <t>CPLC Community Schools dba Hiaki High School</t>
  </si>
  <si>
    <t>108793000</t>
  </si>
  <si>
    <t>CPLC Community Schools dba Toltecalli High School</t>
  </si>
  <si>
    <t>140413000</t>
  </si>
  <si>
    <t>Crane Elementary District</t>
  </si>
  <si>
    <t>070414000</t>
  </si>
  <si>
    <t>Creighton Elementary District</t>
  </si>
  <si>
    <t>078921000</t>
  </si>
  <si>
    <t>Crown Charter School, Inc</t>
  </si>
  <si>
    <t>130341000</t>
  </si>
  <si>
    <t>Crown King Elementary District</t>
  </si>
  <si>
    <t>078544000</t>
  </si>
  <si>
    <t>Daisy Education Corporation dba Paragon Science Academy</t>
  </si>
  <si>
    <t>108666000</t>
  </si>
  <si>
    <t>Daisy Education Corporation dba Sonoran Science Academy</t>
  </si>
  <si>
    <t>108502000</t>
  </si>
  <si>
    <t>Daisy Education Corporation dba Sonoran Science Academy - Phoenix</t>
  </si>
  <si>
    <t>108503000</t>
  </si>
  <si>
    <t>Daisy Education Corporation dba Sonoran Science Academy East</t>
  </si>
  <si>
    <t>078934000</t>
  </si>
  <si>
    <t>Deer Valley Charter Schools, Inc.</t>
  </si>
  <si>
    <t>070297000</t>
  </si>
  <si>
    <t>Deer Valley Unified District</t>
  </si>
  <si>
    <t>078621000</t>
  </si>
  <si>
    <t>Desert Heights Charter Schools</t>
  </si>
  <si>
    <t>108668000</t>
  </si>
  <si>
    <t>Desert Sage School</t>
  </si>
  <si>
    <t>108732000</t>
  </si>
  <si>
    <t>Desert Sky Community School, Inc.</t>
  </si>
  <si>
    <t>088705000</t>
  </si>
  <si>
    <t>Desert Star Academy</t>
  </si>
  <si>
    <t>138714000</t>
  </si>
  <si>
    <t>Desert Star Community School, Inc.</t>
  </si>
  <si>
    <t>048701000</t>
  </si>
  <si>
    <t>Destiny School, Inc.</t>
  </si>
  <si>
    <t>058703000</t>
  </si>
  <si>
    <t>Discovery Plus Academy</t>
  </si>
  <si>
    <t>020345000</t>
  </si>
  <si>
    <t>Double Adobe Elementary District</t>
  </si>
  <si>
    <t>020227000</t>
  </si>
  <si>
    <t>Douglas Unified District</t>
  </si>
  <si>
    <t>060202000</t>
  </si>
  <si>
    <t>Duncan Unified District</t>
  </si>
  <si>
    <t>070289000</t>
  </si>
  <si>
    <t>Dysart Unified District</t>
  </si>
  <si>
    <t>078222000</t>
  </si>
  <si>
    <t>EAGLE College Prep Maryvale, LLC</t>
  </si>
  <si>
    <t>078223000</t>
  </si>
  <si>
    <t>EAGLE College Prep Mesa, LLC.</t>
  </si>
  <si>
    <t>060345000</t>
  </si>
  <si>
    <t>Eagle Elementary District</t>
  </si>
  <si>
    <t>078541000</t>
  </si>
  <si>
    <t>EAGLE South Mountain Charter, Inc.</t>
  </si>
  <si>
    <t>078509000</t>
  </si>
  <si>
    <t>East Mesa Charter Elementary School, Inc.</t>
  </si>
  <si>
    <t>108506000</t>
  </si>
  <si>
    <t>Ed Ahead</t>
  </si>
  <si>
    <t>108653000</t>
  </si>
  <si>
    <t>Edge School, Inc., The</t>
  </si>
  <si>
    <t>078573000</t>
  </si>
  <si>
    <t>Edison Project</t>
  </si>
  <si>
    <t>138754000</t>
  </si>
  <si>
    <t>Edkey Inc. dba American Heritage Academy</t>
  </si>
  <si>
    <t>078991000</t>
  </si>
  <si>
    <t>Edkey, Inc.</t>
  </si>
  <si>
    <t>078742000</t>
  </si>
  <si>
    <t>Edkey, Inc. - Pathfinder Academy</t>
  </si>
  <si>
    <t>078740000</t>
  </si>
  <si>
    <t>Edkey, Inc. - Redwood Academy</t>
  </si>
  <si>
    <t>078705000</t>
  </si>
  <si>
    <t>Edkey, Inc. - Sequoia Choice Schools</t>
  </si>
  <si>
    <t>078246000</t>
  </si>
  <si>
    <t>Edkey, Inc. - Sequoia Pathway Academy</t>
  </si>
  <si>
    <t>138705000</t>
  </si>
  <si>
    <t>Edkey, Inc. - Sequoia Ranch School</t>
  </si>
  <si>
    <t>078744000</t>
  </si>
  <si>
    <t>Edkey, Inc. - Sequoia School for the Deaf and Hard of Hearing</t>
  </si>
  <si>
    <t>078917000</t>
  </si>
  <si>
    <t>Edkey, Inc. - Sequoia Village School</t>
  </si>
  <si>
    <t>078971000</t>
  </si>
  <si>
    <t>Edkey, Inc. dba Arizona Conservatory for Arts and Academics</t>
  </si>
  <si>
    <t>078915000</t>
  </si>
  <si>
    <t>Edkey, Inc. dba Sequoia Charter School</t>
  </si>
  <si>
    <t>108717000</t>
  </si>
  <si>
    <t>Educational Impact, Inc.</t>
  </si>
  <si>
    <t>078558000</t>
  </si>
  <si>
    <t>Educational Options Foundation</t>
  </si>
  <si>
    <t>020412000</t>
  </si>
  <si>
    <t>Elfrida Elementary District</t>
  </si>
  <si>
    <t>110411000</t>
  </si>
  <si>
    <t>Eloy Elementary District</t>
  </si>
  <si>
    <t>100337000</t>
  </si>
  <si>
    <t>Empire Elementary District</t>
  </si>
  <si>
    <t>078401000</t>
  </si>
  <si>
    <t>Empower College Prep</t>
  </si>
  <si>
    <t>078711000</t>
  </si>
  <si>
    <t>Espiritu Community Development Corp.</t>
  </si>
  <si>
    <t>078103000</t>
  </si>
  <si>
    <t>078239000</t>
  </si>
  <si>
    <t>Estrella Educational Foundation</t>
  </si>
  <si>
    <t>078254000</t>
  </si>
  <si>
    <t>Ethos Academy - A Challenge Foundation Academy</t>
  </si>
  <si>
    <t>078901000</t>
  </si>
  <si>
    <t>Excalibur Charter Schools, Inc.</t>
  </si>
  <si>
    <t>078626000</t>
  </si>
  <si>
    <t>Explore Academy - Peoria</t>
  </si>
  <si>
    <t>078785000</t>
  </si>
  <si>
    <t>Fit Kids, Inc. dba Champion Schools</t>
  </si>
  <si>
    <t>038750000</t>
  </si>
  <si>
    <t>Flagstaff Arts And Leadership Academy</t>
  </si>
  <si>
    <t>038752000</t>
  </si>
  <si>
    <t>Flagstaff Junior Academy</t>
  </si>
  <si>
    <t>038705000</t>
  </si>
  <si>
    <t>Flagstaff Montessori</t>
  </si>
  <si>
    <t>030201000</t>
  </si>
  <si>
    <t>Flagstaff Unified District</t>
  </si>
  <si>
    <t>110201000</t>
  </si>
  <si>
    <t>Florence Unified School District</t>
  </si>
  <si>
    <t>100208000</t>
  </si>
  <si>
    <t>Flowing Wells Unified District</t>
  </si>
  <si>
    <t>020100000</t>
  </si>
  <si>
    <t>Fort Huachuca Accommodation District</t>
  </si>
  <si>
    <t>050207000</t>
  </si>
  <si>
    <t>Fort Thomas Unified District</t>
  </si>
  <si>
    <t>070298000</t>
  </si>
  <si>
    <t>Fountain Hills Unified District</t>
  </si>
  <si>
    <t>070445000</t>
  </si>
  <si>
    <t>Fowler Elementary District</t>
  </si>
  <si>
    <t>138751000</t>
  </si>
  <si>
    <t>Franklin Phonetic Primary School, Inc.</t>
  </si>
  <si>
    <t>078263000</t>
  </si>
  <si>
    <t>030206000</t>
  </si>
  <si>
    <t>Fredonia-Moccasin Unified District</t>
  </si>
  <si>
    <t>078528000</t>
  </si>
  <si>
    <t>Freedom Academy, Inc.</t>
  </si>
  <si>
    <t>078638000</t>
  </si>
  <si>
    <t>Freedom Preparatory Academy</t>
  </si>
  <si>
    <t>078611000</t>
  </si>
  <si>
    <t>Friendly House, Inc.</t>
  </si>
  <si>
    <t>140432000</t>
  </si>
  <si>
    <t>Gadsden Elementary District</t>
  </si>
  <si>
    <t>010220000</t>
  </si>
  <si>
    <t>Ganado Unified School District</t>
  </si>
  <si>
    <t>078708000</t>
  </si>
  <si>
    <t>Genesis Program, Inc.</t>
  </si>
  <si>
    <t>078585000</t>
  </si>
  <si>
    <t>George Gervin Youth Center, Inc.</t>
  </si>
  <si>
    <t>070224000</t>
  </si>
  <si>
    <t>Gila Bend Unified District</t>
  </si>
  <si>
    <t>040149000</t>
  </si>
  <si>
    <t>Gila County Regional School District</t>
  </si>
  <si>
    <t>046004000</t>
  </si>
  <si>
    <t>Gila County Sheriff's Office</t>
  </si>
  <si>
    <t>070241000</t>
  </si>
  <si>
    <t>Gilbert Unified District</t>
  </si>
  <si>
    <t>038715000</t>
  </si>
  <si>
    <t>Glen Canyon Outdoor Academy</t>
  </si>
  <si>
    <t>070440000</t>
  </si>
  <si>
    <t>Glendale Elementary District</t>
  </si>
  <si>
    <t>078540000</t>
  </si>
  <si>
    <t>Glendale Preparatory Academy</t>
  </si>
  <si>
    <t>070505000</t>
  </si>
  <si>
    <t>Glendale Union High School District</t>
  </si>
  <si>
    <t>040201000</t>
  </si>
  <si>
    <t>Globe Unified District</t>
  </si>
  <si>
    <t>056005000</t>
  </si>
  <si>
    <t>Graham County School Superintendent</t>
  </si>
  <si>
    <t>050199000</t>
  </si>
  <si>
    <t>Graham County Special Services</t>
  </si>
  <si>
    <t>030204000</t>
  </si>
  <si>
    <t>Grand Canyon Unified District</t>
  </si>
  <si>
    <t>108770000</t>
  </si>
  <si>
    <t>Great Expectations Academy</t>
  </si>
  <si>
    <t>066006000</t>
  </si>
  <si>
    <t>Greenlee County Sheriff's Office</t>
  </si>
  <si>
    <t>108789000</t>
  </si>
  <si>
    <t>Griffin Foundation, Inc. The</t>
  </si>
  <si>
    <t>108726000</t>
  </si>
  <si>
    <t>Ha:san Educational Services</t>
  </si>
  <si>
    <t>080303000</t>
  </si>
  <si>
    <t>Hackberry School District</t>
  </si>
  <si>
    <t>078594000</t>
  </si>
  <si>
    <t>Happy Valley East</t>
  </si>
  <si>
    <t>078998000</t>
  </si>
  <si>
    <t>Happy Valley School, Inc.</t>
  </si>
  <si>
    <t>148760000</t>
  </si>
  <si>
    <t>Harvest Power Community Development Group, Inc.</t>
  </si>
  <si>
    <t>038755000</t>
  </si>
  <si>
    <t>Haven Montessori Children's House, Inc.</t>
  </si>
  <si>
    <t>040241000</t>
  </si>
  <si>
    <t>Hayden-Winkelman Unified District</t>
  </si>
  <si>
    <t>078627000</t>
  </si>
  <si>
    <t>Heartwood AZ</t>
  </si>
  <si>
    <t>090206000</t>
  </si>
  <si>
    <t>Heber-Overgaard Unified District</t>
  </si>
  <si>
    <t>078258000</t>
  </si>
  <si>
    <t>Heritage Academy Gateway, Inc.</t>
  </si>
  <si>
    <t>078259000</t>
  </si>
  <si>
    <t>Heritage Academy Laveen, Inc.</t>
  </si>
  <si>
    <t>118645000</t>
  </si>
  <si>
    <t>Heritage Academy Maricopa, Inc.</t>
  </si>
  <si>
    <t>078651000</t>
  </si>
  <si>
    <t>Heritage Academy Pointe, Inc.</t>
  </si>
  <si>
    <t>078712000</t>
  </si>
  <si>
    <t>Heritage Academy, Inc.</t>
  </si>
  <si>
    <t>078985000</t>
  </si>
  <si>
    <t>Heritage Elementary School</t>
  </si>
  <si>
    <t>108701000</t>
  </si>
  <si>
    <t>Hermosa Montessori Charter School</t>
  </si>
  <si>
    <t>108775000</t>
  </si>
  <si>
    <t>Highland Free School</t>
  </si>
  <si>
    <t>078244000</t>
  </si>
  <si>
    <t>Highland Prep</t>
  </si>
  <si>
    <t>070260000</t>
  </si>
  <si>
    <t>Higley Unified School District</t>
  </si>
  <si>
    <t>130335000</t>
  </si>
  <si>
    <t>Hillside Elementary District</t>
  </si>
  <si>
    <t>078204000</t>
  </si>
  <si>
    <t>Hirsch Academy A Challenge Foundation</t>
  </si>
  <si>
    <t>090203000</t>
  </si>
  <si>
    <t>Holbrook Unified District</t>
  </si>
  <si>
    <t>078752000</t>
  </si>
  <si>
    <t>Horizon Community Learning Center, Inc.</t>
  </si>
  <si>
    <t>078233000</t>
  </si>
  <si>
    <t>130222000</t>
  </si>
  <si>
    <t>Humboldt Unified District</t>
  </si>
  <si>
    <t>140416000</t>
  </si>
  <si>
    <t>Hyder Elementary District</t>
  </si>
  <si>
    <t>078535000</t>
  </si>
  <si>
    <t>Imagine Avondale Elementary, Inc.</t>
  </si>
  <si>
    <t>078553000</t>
  </si>
  <si>
    <t>Imagine Avondale Middle, Inc.</t>
  </si>
  <si>
    <t>078531000</t>
  </si>
  <si>
    <t>Imagine Camelback Middle, Inc.</t>
  </si>
  <si>
    <t>078519000</t>
  </si>
  <si>
    <t>Imagine Charter Elementary at Camelback, Inc.</t>
  </si>
  <si>
    <t>078520000</t>
  </si>
  <si>
    <t>Imagine Charter Elementary at Desert West, Inc.</t>
  </si>
  <si>
    <t>078536000</t>
  </si>
  <si>
    <t>Imagine Coolidge Elementary, Inc.</t>
  </si>
  <si>
    <t>078532000</t>
  </si>
  <si>
    <t>Imagine Desert West Middle, Inc.</t>
  </si>
  <si>
    <t>078521000</t>
  </si>
  <si>
    <t>Imagine Middle at East Mesa, Inc.</t>
  </si>
  <si>
    <t>078522000</t>
  </si>
  <si>
    <t>Imagine Middle at Surprise, Inc.</t>
  </si>
  <si>
    <t>078547000</t>
  </si>
  <si>
    <t>Imagine Prep Coolidge, Inc.</t>
  </si>
  <si>
    <t>078537000</t>
  </si>
  <si>
    <t>Imagine Prep Superstition, Inc.</t>
  </si>
  <si>
    <t>078538000</t>
  </si>
  <si>
    <t>Imagine Prep Surprise, Inc.</t>
  </si>
  <si>
    <t>078552000</t>
  </si>
  <si>
    <t>Imagine Superstition Middle, Inc.</t>
  </si>
  <si>
    <t>078210000</t>
  </si>
  <si>
    <t>Incito Schools</t>
  </si>
  <si>
    <t>078741000</t>
  </si>
  <si>
    <t>Intelli-School, Inc.</t>
  </si>
  <si>
    <t>070405000</t>
  </si>
  <si>
    <t>Isaac Elementary District</t>
  </si>
  <si>
    <t>110244000</t>
  </si>
  <si>
    <t>J O Combs Unified School District</t>
  </si>
  <si>
    <t>078795000</t>
  </si>
  <si>
    <t>James Madison Preparatory School</t>
  </si>
  <si>
    <t>078928000</t>
  </si>
  <si>
    <t>James Sandoval Preparatory High School</t>
  </si>
  <si>
    <t>090202000</t>
  </si>
  <si>
    <t>Joseph City Unified District</t>
  </si>
  <si>
    <t>148759000</t>
  </si>
  <si>
    <t>Juniper Tree Academy</t>
  </si>
  <si>
    <t>078240000</t>
  </si>
  <si>
    <t>Kaizen Education Foundation dba Advance U</t>
  </si>
  <si>
    <t>128704000</t>
  </si>
  <si>
    <t>Kaizen Education Foundation dba Colegio Petite Phoenix</t>
  </si>
  <si>
    <t>078230000</t>
  </si>
  <si>
    <t>Kaizen Education Foundation dba Discover U Elementary School</t>
  </si>
  <si>
    <t>078718000</t>
  </si>
  <si>
    <t>Kaizen Education Foundation dba El Dorado High School</t>
  </si>
  <si>
    <t>078570000</t>
  </si>
  <si>
    <t>Kaizen Education Foundation dba Gilbert Arts Academy</t>
  </si>
  <si>
    <t>078580000</t>
  </si>
  <si>
    <t>Kaizen Education Foundation dba Havasu Preparatory Academy</t>
  </si>
  <si>
    <t>078571000</t>
  </si>
  <si>
    <t>Kaizen Education Foundation dba Liberty Arts Academy</t>
  </si>
  <si>
    <t>078949000</t>
  </si>
  <si>
    <t>Kaizen Education Foundation dba Maya High School</t>
  </si>
  <si>
    <t>078576000</t>
  </si>
  <si>
    <t>Kaizen Education Foundation dba Mission Heights Preparatory High School</t>
  </si>
  <si>
    <t>108706000</t>
  </si>
  <si>
    <t>Kaizen Education Foundation dba Skyview High School</t>
  </si>
  <si>
    <t>078999000</t>
  </si>
  <si>
    <t>Kaizen Education Foundation dba South Pointe Elementary School</t>
  </si>
  <si>
    <t>078765000</t>
  </si>
  <si>
    <t>Kaizen Education Foundation dba South Pointe Junior High School</t>
  </si>
  <si>
    <t>078952000</t>
  </si>
  <si>
    <t>Kaizen Education Foundation dba Summit High School</t>
  </si>
  <si>
    <t>078954000</t>
  </si>
  <si>
    <t>Kaizen Education Foundation dba Tempe Accelerated High School</t>
  </si>
  <si>
    <t>078567000</t>
  </si>
  <si>
    <t>Kaizen Education Foundation dba Vista Grove Preparatory Academy Elementary</t>
  </si>
  <si>
    <t>078616000</t>
  </si>
  <si>
    <t>Kaleidoscope School</t>
  </si>
  <si>
    <t>090227000</t>
  </si>
  <si>
    <t>Kayenta Unified School District #27</t>
  </si>
  <si>
    <t>138759000</t>
  </si>
  <si>
    <t>Kestrel Schools, Inc.</t>
  </si>
  <si>
    <t>078779000</t>
  </si>
  <si>
    <t>Keystone Montessori Charter School, Inc.</t>
  </si>
  <si>
    <t>108784000</t>
  </si>
  <si>
    <t>Khalsa Family Services</t>
  </si>
  <si>
    <t>078759000</t>
  </si>
  <si>
    <t>Khalsa Montessori Elementary Schools</t>
  </si>
  <si>
    <t>088620000</t>
  </si>
  <si>
    <t>Kingman Academy Of Learning</t>
  </si>
  <si>
    <t>080220000</t>
  </si>
  <si>
    <t>Kingman Unified School District</t>
  </si>
  <si>
    <t>130323000</t>
  </si>
  <si>
    <t>Kirkland Elementary District</t>
  </si>
  <si>
    <t>050309000</t>
  </si>
  <si>
    <t>Klondyke Elementary District</t>
  </si>
  <si>
    <t>070428000</t>
  </si>
  <si>
    <t>Kyrene Elementary District</t>
  </si>
  <si>
    <t>156007000</t>
  </si>
  <si>
    <t>La Paz County Sheriff's Office</t>
  </si>
  <si>
    <t>138503000</t>
  </si>
  <si>
    <t>La Tierra Community School, Inc</t>
  </si>
  <si>
    <t>080201000</t>
  </si>
  <si>
    <t>Lake Havasu Unified District</t>
  </si>
  <si>
    <t>070459000</t>
  </si>
  <si>
    <t>Laveen Elementary District</t>
  </si>
  <si>
    <t>078968000</t>
  </si>
  <si>
    <t>LEAD Charter Schools</t>
  </si>
  <si>
    <t>118708000</t>
  </si>
  <si>
    <t>Leading Edge Academy Maricopa</t>
  </si>
  <si>
    <t>078101000</t>
  </si>
  <si>
    <t>Leading Edge Academy Queen Creek</t>
  </si>
  <si>
    <t>078507000</t>
  </si>
  <si>
    <t>Legacy Education Group</t>
  </si>
  <si>
    <t>078416000</t>
  </si>
  <si>
    <t>Legacy Traditional School - Avondale</t>
  </si>
  <si>
    <t>118718000</t>
  </si>
  <si>
    <t>Legacy Traditional School - Casa Grande</t>
  </si>
  <si>
    <t>078417000</t>
  </si>
  <si>
    <t>Legacy Traditional School - Chandler</t>
  </si>
  <si>
    <t>078642000</t>
  </si>
  <si>
    <t>Legacy Traditional School - Deer Valley</t>
  </si>
  <si>
    <t>078413000</t>
  </si>
  <si>
    <t>Legacy Traditional School - East Mesa</t>
  </si>
  <si>
    <t>108603000</t>
  </si>
  <si>
    <t>Legacy Traditional School - East Tucson</t>
  </si>
  <si>
    <t>078229000</t>
  </si>
  <si>
    <t>Legacy Traditional School - Gilbert</t>
  </si>
  <si>
    <t>078408000</t>
  </si>
  <si>
    <t>Legacy Traditional School - Glendale</t>
  </si>
  <si>
    <t>078635000</t>
  </si>
  <si>
    <t>Legacy Traditional School - Goodyear</t>
  </si>
  <si>
    <t>078215000</t>
  </si>
  <si>
    <t>Legacy Traditional School - Laveen Village</t>
  </si>
  <si>
    <t>118719000</t>
  </si>
  <si>
    <t>Legacy Traditional School - Maricopa</t>
  </si>
  <si>
    <t>078641000</t>
  </si>
  <si>
    <t>Legacy Traditional School - Mesa</t>
  </si>
  <si>
    <t>078409000</t>
  </si>
  <si>
    <t>Legacy Traditional School - North Chandler</t>
  </si>
  <si>
    <t>078637000</t>
  </si>
  <si>
    <t>Legacy Traditional School - North Phoenix</t>
  </si>
  <si>
    <t>108414000</t>
  </si>
  <si>
    <t>Legacy Traditional School - Northwest Tucson</t>
  </si>
  <si>
    <t>078407000</t>
  </si>
  <si>
    <t>Legacy Traditional School - Peoria</t>
  </si>
  <si>
    <t>078415000</t>
  </si>
  <si>
    <t>Legacy Traditional School - Phoenix</t>
  </si>
  <si>
    <t>118715000</t>
  </si>
  <si>
    <t>Legacy Traditional School - Queen Creek</t>
  </si>
  <si>
    <t>078274000</t>
  </si>
  <si>
    <t>Legacy Traditional School - Surprise</t>
  </si>
  <si>
    <t>078636000</t>
  </si>
  <si>
    <t>Legacy Traditional School - West Surprise</t>
  </si>
  <si>
    <t>078420000</t>
  </si>
  <si>
    <t>Legacy Traditional School-San Tan</t>
  </si>
  <si>
    <t>108738000</t>
  </si>
  <si>
    <t>Leman Academy of Excellence, Inc.</t>
  </si>
  <si>
    <t>070425000</t>
  </si>
  <si>
    <t>Liberty Elementary District</t>
  </si>
  <si>
    <t>048750000</t>
  </si>
  <si>
    <t>Liberty High School</t>
  </si>
  <si>
    <t>138787000</t>
  </si>
  <si>
    <t>Liberty Leadership Academy</t>
  </si>
  <si>
    <t>078784000</t>
  </si>
  <si>
    <t>Liberty Traditional Charter School</t>
  </si>
  <si>
    <t>078235000</t>
  </si>
  <si>
    <t>Lincoln Preparatory Academy</t>
  </si>
  <si>
    <t>070479000</t>
  </si>
  <si>
    <t>Litchfield Elementary District</t>
  </si>
  <si>
    <t>078997000</t>
  </si>
  <si>
    <t>Little Lamb Community School</t>
  </si>
  <si>
    <t>080209000</t>
  </si>
  <si>
    <t>Littlefield Unified District</t>
  </si>
  <si>
    <t>070465000</t>
  </si>
  <si>
    <t>Littleton Elementary District</t>
  </si>
  <si>
    <t>070438000</t>
  </si>
  <si>
    <t>Madison Elementary District</t>
  </si>
  <si>
    <t>078219000</t>
  </si>
  <si>
    <t>Madison Highland Prep</t>
  </si>
  <si>
    <t>078419000</t>
  </si>
  <si>
    <t>Madison Highland Prep Phoenix</t>
  </si>
  <si>
    <t>030310000</t>
  </si>
  <si>
    <t>Maine Consolidated School District</t>
  </si>
  <si>
    <t>110208000</t>
  </si>
  <si>
    <t>Mammoth-San Manuel Unified District</t>
  </si>
  <si>
    <t>100206000</t>
  </si>
  <si>
    <t>Marana Unified District</t>
  </si>
  <si>
    <t>078647000</t>
  </si>
  <si>
    <t>Maricopa County Community College District dba Gateway Early College High School</t>
  </si>
  <si>
    <t>070199000</t>
  </si>
  <si>
    <t>Maricopa County Regional School District</t>
  </si>
  <si>
    <t>076008000</t>
  </si>
  <si>
    <t>Maricopa County Sheriffs Office</t>
  </si>
  <si>
    <t>110220000</t>
  </si>
  <si>
    <t>Maricopa Unified School District</t>
  </si>
  <si>
    <t>110100000</t>
  </si>
  <si>
    <t>Mary C O'Brien Accommodation District</t>
  </si>
  <si>
    <t>138757000</t>
  </si>
  <si>
    <t>Mary Ellen Halvorson Educational Foundation. dba: Tri-City Prep High School</t>
  </si>
  <si>
    <t>078592000</t>
  </si>
  <si>
    <t>Maryvale Preparatory Academy</t>
  </si>
  <si>
    <t>088759000</t>
  </si>
  <si>
    <t>Masada Charter School, Inc.</t>
  </si>
  <si>
    <t>108798000</t>
  </si>
  <si>
    <t>Math and Science Success Academy, Inc.</t>
  </si>
  <si>
    <t>130243000</t>
  </si>
  <si>
    <t>Mayer Unified School District</t>
  </si>
  <si>
    <t>078743000</t>
  </si>
  <si>
    <t>MCCCD on behalf of Phoenix College Preparatory Academy</t>
  </si>
  <si>
    <t>010323000</t>
  </si>
  <si>
    <t>Mcnary Elementary District</t>
  </si>
  <si>
    <t>020355000</t>
  </si>
  <si>
    <t>McNeal Elementary District</t>
  </si>
  <si>
    <t>070204000</t>
  </si>
  <si>
    <t>Mesa Unified District</t>
  </si>
  <si>
    <t>078906000</t>
  </si>
  <si>
    <t>Metropolitan Arts Institute, Inc.</t>
  </si>
  <si>
    <t>128703000</t>
  </si>
  <si>
    <t>Mexicayotl Academy, Inc.</t>
  </si>
  <si>
    <t>040240000</t>
  </si>
  <si>
    <t>Miami Unified District</t>
  </si>
  <si>
    <t>078976000</t>
  </si>
  <si>
    <t>Midtown Primary School</t>
  </si>
  <si>
    <t>078791000</t>
  </si>
  <si>
    <t>Milestones Charter School</t>
  </si>
  <si>
    <t>138712000</t>
  </si>
  <si>
    <t>Mingus Springs Charter School</t>
  </si>
  <si>
    <t>130504000</t>
  </si>
  <si>
    <t>Mingus Union High School District</t>
  </si>
  <si>
    <t>070386000</t>
  </si>
  <si>
    <t>Mobile Elementary District</t>
  </si>
  <si>
    <t>088703000</t>
  </si>
  <si>
    <t>Mohave Accelerated Elementary School, Inc.</t>
  </si>
  <si>
    <t>088758000</t>
  </si>
  <si>
    <t>Mohave Accelerated Learning Center</t>
  </si>
  <si>
    <t>211019000</t>
  </si>
  <si>
    <t>Mohave County Juvenile Detention</t>
  </si>
  <si>
    <t>086009000</t>
  </si>
  <si>
    <t>Mohave County Sheriff's Office</t>
  </si>
  <si>
    <t>080416000</t>
  </si>
  <si>
    <t>Mohave Valley Elementary District</t>
  </si>
  <si>
    <t>140417000</t>
  </si>
  <si>
    <t>Mohawk Valley Elementary District</t>
  </si>
  <si>
    <t>078977000</t>
  </si>
  <si>
    <t>Montessori Academy, Inc.</t>
  </si>
  <si>
    <t>078758000</t>
  </si>
  <si>
    <t>Montessori Day Public Schools Chartered, Inc.</t>
  </si>
  <si>
    <t>078763000</t>
  </si>
  <si>
    <t>Montessori Education Centre Charter School</t>
  </si>
  <si>
    <t>060218000</t>
  </si>
  <si>
    <t>Morenci Unified District</t>
  </si>
  <si>
    <t>070375000</t>
  </si>
  <si>
    <t>Morristown Elementary District</t>
  </si>
  <si>
    <t>138768000</t>
  </si>
  <si>
    <t>Mountain Oak Charter School, Inc.</t>
  </si>
  <si>
    <t>038751000</t>
  </si>
  <si>
    <t>Mountain School, Inc.</t>
  </si>
  <si>
    <t>070421000</t>
  </si>
  <si>
    <t>Murphy Elementary District</t>
  </si>
  <si>
    <t>020323000</t>
  </si>
  <si>
    <t>Naco Elementary District</t>
  </si>
  <si>
    <t>070281000</t>
  </si>
  <si>
    <t>Nadaburg Unified School District</t>
  </si>
  <si>
    <t>090199000</t>
  </si>
  <si>
    <t>Navajo County Accommodation District #99</t>
  </si>
  <si>
    <t>096010000</t>
  </si>
  <si>
    <t>Navajo County Sheriff's Office</t>
  </si>
  <si>
    <t>078771000</t>
  </si>
  <si>
    <t>New Horizon School for the Performing Arts</t>
  </si>
  <si>
    <t>078692000</t>
  </si>
  <si>
    <t>New Learning Ventures, Inc.</t>
  </si>
  <si>
    <t>078903000</t>
  </si>
  <si>
    <t>New School For The Arts</t>
  </si>
  <si>
    <t>078981000</t>
  </si>
  <si>
    <t>New School for the Arts Middle School</t>
  </si>
  <si>
    <t>078760000</t>
  </si>
  <si>
    <t>New World Educational Center</t>
  </si>
  <si>
    <t>078930000</t>
  </si>
  <si>
    <t>Noah Webster Schools - Mesa</t>
  </si>
  <si>
    <t>078261000</t>
  </si>
  <si>
    <t>Noah Webster Schools-Pima</t>
  </si>
  <si>
    <t>120201000</t>
  </si>
  <si>
    <t>Nogales Unified District</t>
  </si>
  <si>
    <t>078584000</t>
  </si>
  <si>
    <t>North Phoenix Preparatory Academy</t>
  </si>
  <si>
    <t>078945000</t>
  </si>
  <si>
    <t>North Star Charter School, Inc.</t>
  </si>
  <si>
    <t>038701000</t>
  </si>
  <si>
    <t>Northland Preparatory Academy</t>
  </si>
  <si>
    <t>108707000</t>
  </si>
  <si>
    <t>Nosotros, Inc</t>
  </si>
  <si>
    <t>028751000</t>
  </si>
  <si>
    <t>Omega Alpha Academy</t>
  </si>
  <si>
    <t>108604000</t>
  </si>
  <si>
    <t>Online School of Arizona</t>
  </si>
  <si>
    <t>110302000</t>
  </si>
  <si>
    <t>Oracle Elementary District</t>
  </si>
  <si>
    <t>070408000</t>
  </si>
  <si>
    <t>Osborn Elementary District</t>
  </si>
  <si>
    <t>080306000</t>
  </si>
  <si>
    <t>Owens School District No.6</t>
  </si>
  <si>
    <t>078907000</t>
  </si>
  <si>
    <t>P.L.C. Charter Schools</t>
  </si>
  <si>
    <t>138758000</t>
  </si>
  <si>
    <t>PACE Preparatory Academy, Inc.</t>
  </si>
  <si>
    <t>030208000</t>
  </si>
  <si>
    <t>Page Unified School District #8</t>
  </si>
  <si>
    <t>038753000</t>
  </si>
  <si>
    <t>Painted Desert Demonstration Projects, Inc.</t>
  </si>
  <si>
    <t>138756000</t>
  </si>
  <si>
    <t>Painted Pony Ranch Charter School</t>
  </si>
  <si>
    <t>070449000</t>
  </si>
  <si>
    <t>Palo Verde Elementary District</t>
  </si>
  <si>
    <t>070394000</t>
  </si>
  <si>
    <t>Paloma School District</t>
  </si>
  <si>
    <t>020349000</t>
  </si>
  <si>
    <t>Palominas Elementary School District 49</t>
  </si>
  <si>
    <t>078940000</t>
  </si>
  <si>
    <t>Pan-American Elementary Charter</t>
  </si>
  <si>
    <t>070269000</t>
  </si>
  <si>
    <t>Paradise Valley Unified District</t>
  </si>
  <si>
    <t>078912000</t>
  </si>
  <si>
    <t>Paragon Management, Inc.</t>
  </si>
  <si>
    <t>150227000</t>
  </si>
  <si>
    <t>Parker Unified School District</t>
  </si>
  <si>
    <t>078963000</t>
  </si>
  <si>
    <t>PAS Charter, Inc., dba Intelli-School</t>
  </si>
  <si>
    <t>120406000</t>
  </si>
  <si>
    <t>Patagonia Elementary District</t>
  </si>
  <si>
    <t>128725000</t>
  </si>
  <si>
    <t>Patagonia Montessori Elementary School</t>
  </si>
  <si>
    <t>120520000</t>
  </si>
  <si>
    <t>Patagonia Union High School District</t>
  </si>
  <si>
    <t>078792000</t>
  </si>
  <si>
    <t>Pathfinder Charter School Foundation</t>
  </si>
  <si>
    <t>078216000</t>
  </si>
  <si>
    <t>Pathways In Education-Arizona, Inc.</t>
  </si>
  <si>
    <t>078631000</t>
  </si>
  <si>
    <t>Paul Revere Academy, Inc.</t>
  </si>
  <si>
    <t>040210000</t>
  </si>
  <si>
    <t>Payson Unified District</t>
  </si>
  <si>
    <t>080208000</t>
  </si>
  <si>
    <t>Peach Springs Unified District</t>
  </si>
  <si>
    <t>020422000</t>
  </si>
  <si>
    <t>Pearce Elementary District</t>
  </si>
  <si>
    <t>070492000</t>
  </si>
  <si>
    <t>Pendergast Elementary District</t>
  </si>
  <si>
    <t>078238000</t>
  </si>
  <si>
    <t>Pensar Academy</t>
  </si>
  <si>
    <t>070211000</t>
  </si>
  <si>
    <t>Peoria Unified School District</t>
  </si>
  <si>
    <t>070401000</t>
  </si>
  <si>
    <t>Phoenix Elementary District</t>
  </si>
  <si>
    <t>078693000</t>
  </si>
  <si>
    <t>Phoenix International Academy</t>
  </si>
  <si>
    <t>078776000</t>
  </si>
  <si>
    <t>Phoenix School of Academic Excellence The</t>
  </si>
  <si>
    <t>070510000</t>
  </si>
  <si>
    <t>Phoenix Union High School District</t>
  </si>
  <si>
    <t>110433000</t>
  </si>
  <si>
    <t>Picacho Elementary District</t>
  </si>
  <si>
    <t>078504000</t>
  </si>
  <si>
    <t>Pillar Charter School</t>
  </si>
  <si>
    <t>100100000</t>
  </si>
  <si>
    <t>Pima County Accommodation School District</t>
  </si>
  <si>
    <t>108507000</t>
  </si>
  <si>
    <t>Pima Prevention Partnership</t>
  </si>
  <si>
    <t>108799000</t>
  </si>
  <si>
    <t>Pima Prevention Partnership dba Pima Partnership Academy</t>
  </si>
  <si>
    <t>108711000</t>
  </si>
  <si>
    <t>Pima Prevention Partnership dba Pima Partnership School, The</t>
  </si>
  <si>
    <t>050206000</t>
  </si>
  <si>
    <t>Pima Unified District</t>
  </si>
  <si>
    <t>116012000</t>
  </si>
  <si>
    <t>Pinal County Detention Education Center</t>
  </si>
  <si>
    <t>038706000</t>
  </si>
  <si>
    <t>Pine Forest Education Association, Inc.</t>
  </si>
  <si>
    <t>040312000</t>
  </si>
  <si>
    <t>Pine Strawberry Elementary District</t>
  </si>
  <si>
    <t>090204000</t>
  </si>
  <si>
    <t>Pinon Unified District</t>
  </si>
  <si>
    <t>078550000</t>
  </si>
  <si>
    <t>Pioneer Preparatory School</t>
  </si>
  <si>
    <t>078716000</t>
  </si>
  <si>
    <t>Pioneer Technology &amp; Arts Academy of Arizona</t>
  </si>
  <si>
    <t>020364000</t>
  </si>
  <si>
    <t>Pomerene Elementary District</t>
  </si>
  <si>
    <t>108744000</t>
  </si>
  <si>
    <t>Portable Practical Educational Preparation, Inc. (PPEP, Inc.)</t>
  </si>
  <si>
    <t>108796000</t>
  </si>
  <si>
    <t>078939000</t>
  </si>
  <si>
    <t>Premier Charter High School</t>
  </si>
  <si>
    <t>078100000</t>
  </si>
  <si>
    <t>Premier Prep Online Academy</t>
  </si>
  <si>
    <t>130201000</t>
  </si>
  <si>
    <t>Prescott Unified District</t>
  </si>
  <si>
    <t>078516000</t>
  </si>
  <si>
    <t>Prescott Valley Charter School</t>
  </si>
  <si>
    <t>108778000</t>
  </si>
  <si>
    <t>Presidio School</t>
  </si>
  <si>
    <t>150404000</t>
  </si>
  <si>
    <t>Quartzsite Elementary District</t>
  </si>
  <si>
    <t>070295000</t>
  </si>
  <si>
    <t>Queen Creek Unified District</t>
  </si>
  <si>
    <t>110203000</t>
  </si>
  <si>
    <t>Ray Unified District</t>
  </si>
  <si>
    <t>010227000</t>
  </si>
  <si>
    <t>Red Mesa Unified District</t>
  </si>
  <si>
    <t>110405000</t>
  </si>
  <si>
    <t>Red Rock Elementary District</t>
  </si>
  <si>
    <t>100344000</t>
  </si>
  <si>
    <t>Redington Elementary District</t>
  </si>
  <si>
    <t>078209000</t>
  </si>
  <si>
    <t>Reid Traditional Schools' Painted Rock Academy Inc.</t>
  </si>
  <si>
    <t>078749000</t>
  </si>
  <si>
    <t>Reid Traditional Schools' Valley Academy, Inc.</t>
  </si>
  <si>
    <t>078560000</t>
  </si>
  <si>
    <t>Research Based Education Corporation</t>
  </si>
  <si>
    <t>078609000</t>
  </si>
  <si>
    <t>Ridgeline Academy, Inc.</t>
  </si>
  <si>
    <t>070402000</t>
  </si>
  <si>
    <t>Riverside Elementary District</t>
  </si>
  <si>
    <t>070466000</t>
  </si>
  <si>
    <t>Roosevelt Elementary District</t>
  </si>
  <si>
    <t>078266000</t>
  </si>
  <si>
    <t>Roosevelt Preparatory Academy</t>
  </si>
  <si>
    <t>078508000</t>
  </si>
  <si>
    <t>Rosefield Charter Elementary School, Inc.</t>
  </si>
  <si>
    <t>010210000</t>
  </si>
  <si>
    <t>Round Valley Unified District</t>
  </si>
  <si>
    <t>110418000</t>
  </si>
  <si>
    <t>Sacaton Elementary District</t>
  </si>
  <si>
    <t>070290000</t>
  </si>
  <si>
    <t>Saddle Mountain Unified School District</t>
  </si>
  <si>
    <t>050201000</t>
  </si>
  <si>
    <t>Safford Unified District</t>
  </si>
  <si>
    <t>078688000</t>
  </si>
  <si>
    <t>Sage Academy, Inc.</t>
  </si>
  <si>
    <t>100230000</t>
  </si>
  <si>
    <t>Sahuarita Unified District</t>
  </si>
  <si>
    <t>150430000</t>
  </si>
  <si>
    <t>Salome Consolidated Elementary District</t>
  </si>
  <si>
    <t>078656000</t>
  </si>
  <si>
    <t>Salt River Pima-Maricopa Community Schools</t>
  </si>
  <si>
    <t>040220000</t>
  </si>
  <si>
    <t>San Carlos Unified District</t>
  </si>
  <si>
    <t>100335000</t>
  </si>
  <si>
    <t>San Fernando Elementary District</t>
  </si>
  <si>
    <t>020218000</t>
  </si>
  <si>
    <t>San Simon Unified District</t>
  </si>
  <si>
    <t>078539000</t>
  </si>
  <si>
    <t>San Tan Montessori School, Inc.</t>
  </si>
  <si>
    <t>078645000</t>
  </si>
  <si>
    <t>010218000</t>
  </si>
  <si>
    <t>Sanders Unified District</t>
  </si>
  <si>
    <t>126013000</t>
  </si>
  <si>
    <t>Santa Cruz County Sheriff's Office</t>
  </si>
  <si>
    <t>120328000</t>
  </si>
  <si>
    <t>Santa Cruz Elementary District</t>
  </si>
  <si>
    <t>128726000</t>
  </si>
  <si>
    <t>Santa Cruz Valley Opportunities in Education, Inc.</t>
  </si>
  <si>
    <t>120235000</t>
  </si>
  <si>
    <t>Santa Cruz Valley Unified District</t>
  </si>
  <si>
    <t>110540000</t>
  </si>
  <si>
    <t>Santa Cruz Valley Union High School District</t>
  </si>
  <si>
    <t>108719000</t>
  </si>
  <si>
    <t>Satori, Inc.</t>
  </si>
  <si>
    <t>078962000</t>
  </si>
  <si>
    <t>SC Jensen Corporation, Inc. dba Intelli-School</t>
  </si>
  <si>
    <t>078624000</t>
  </si>
  <si>
    <t>Scholars Academy Sunnyslope</t>
  </si>
  <si>
    <t>108514000</t>
  </si>
  <si>
    <t>Science Technology Engineering and Math Arizona</t>
  </si>
  <si>
    <t>078243000</t>
  </si>
  <si>
    <t>Scottsdale Country Day School</t>
  </si>
  <si>
    <t>078533000</t>
  </si>
  <si>
    <t>Scottsdale Preparatory Academy</t>
  </si>
  <si>
    <t>070248000</t>
  </si>
  <si>
    <t>Scottsdale Unified District</t>
  </si>
  <si>
    <t>138708000</t>
  </si>
  <si>
    <t>Sedona Charter School, Inc.</t>
  </si>
  <si>
    <t>130209000</t>
  </si>
  <si>
    <t>Sedona-Oak Creek JUSD #9</t>
  </si>
  <si>
    <t>078256000</t>
  </si>
  <si>
    <t>Self Development Academy-Phoenix</t>
  </si>
  <si>
    <t>130240000</t>
  </si>
  <si>
    <t>Seligman Unified District</t>
  </si>
  <si>
    <t>070371000</t>
  </si>
  <si>
    <t>Sentinel Elementary District</t>
  </si>
  <si>
    <t>098746000</t>
  </si>
  <si>
    <t>Shonto Governing Board of Education, Inc.</t>
  </si>
  <si>
    <t>090210000</t>
  </si>
  <si>
    <t>Show Low Unified District</t>
  </si>
  <si>
    <t>020268000</t>
  </si>
  <si>
    <t>Sierra Vista Unified District</t>
  </si>
  <si>
    <t>130315000</t>
  </si>
  <si>
    <t>Skull Valley Elementary District</t>
  </si>
  <si>
    <t>078566000</t>
  </si>
  <si>
    <t>Skyline Gila River Schools, LLC</t>
  </si>
  <si>
    <t>078914000</t>
  </si>
  <si>
    <t>Skyline Schools, Inc.</t>
  </si>
  <si>
    <t>138752000</t>
  </si>
  <si>
    <t>Skyview School, Inc.</t>
  </si>
  <si>
    <t>078625000</t>
  </si>
  <si>
    <t>SLAM Arizona, Inc.</t>
  </si>
  <si>
    <t>090205000</t>
  </si>
  <si>
    <t>Snowflake Unified District</t>
  </si>
  <si>
    <t>050305000</t>
  </si>
  <si>
    <t>Solomon Elementary District</t>
  </si>
  <si>
    <t>078622000</t>
  </si>
  <si>
    <t>Somerset Academy Arizona, Inc.</t>
  </si>
  <si>
    <t>140411000</t>
  </si>
  <si>
    <t>Somerton Elementary District</t>
  </si>
  <si>
    <t>120425000</t>
  </si>
  <si>
    <t>Sonoita Elementary District</t>
  </si>
  <si>
    <t>078599000</t>
  </si>
  <si>
    <t>South Phoenix Academy Inc.</t>
  </si>
  <si>
    <t>078578000</t>
  </si>
  <si>
    <t>South Valley Academy, Inc.</t>
  </si>
  <si>
    <t>108779000</t>
  </si>
  <si>
    <t>Southgate Academy, Inc.</t>
  </si>
  <si>
    <t>078228000</t>
  </si>
  <si>
    <t>Southwest Leadership Academy</t>
  </si>
  <si>
    <t>020221000</t>
  </si>
  <si>
    <t>St David Unified District</t>
  </si>
  <si>
    <t>010201000</t>
  </si>
  <si>
    <t>St Johns Unified District</t>
  </si>
  <si>
    <t>110424000</t>
  </si>
  <si>
    <t>Stanfield Elementary District</t>
  </si>
  <si>
    <t>078634000</t>
  </si>
  <si>
    <t>STEP UP Schools, Inc.</t>
  </si>
  <si>
    <t>078781000</t>
  </si>
  <si>
    <t>Stepping Stones Academy</t>
  </si>
  <si>
    <t>108227000</t>
  </si>
  <si>
    <t>StrengthBuilding Partners</t>
  </si>
  <si>
    <t>078924000</t>
  </si>
  <si>
    <t>Success School</t>
  </si>
  <si>
    <t>078640000</t>
  </si>
  <si>
    <t>Sun Valley Academy - Avondale, Inc.</t>
  </si>
  <si>
    <t>078629000</t>
  </si>
  <si>
    <t>Sun Valley Academy - Glendale, Inc.</t>
  </si>
  <si>
    <t>078556000</t>
  </si>
  <si>
    <t>Sun Valley Academy - South Mountain, Inc.</t>
  </si>
  <si>
    <t>100212000</t>
  </si>
  <si>
    <t>Sunnyside Unified District</t>
  </si>
  <si>
    <t>110215000</t>
  </si>
  <si>
    <t>Superior Unified School District</t>
  </si>
  <si>
    <t>078237000</t>
  </si>
  <si>
    <t>Synergy Public School, Inc.</t>
  </si>
  <si>
    <t>100213000</t>
  </si>
  <si>
    <t>Tanque Verde Unified District</t>
  </si>
  <si>
    <t>088702000</t>
  </si>
  <si>
    <t>Telesis Center for Learning, Inc.</t>
  </si>
  <si>
    <t>078761000</t>
  </si>
  <si>
    <t>Tempe Preparatory Academy</t>
  </si>
  <si>
    <t>070403000</t>
  </si>
  <si>
    <t>Tempe School District</t>
  </si>
  <si>
    <t>070513000</t>
  </si>
  <si>
    <t>Tempe Union High School District</t>
  </si>
  <si>
    <t>050204000</t>
  </si>
  <si>
    <t>Thatcher Unified District</t>
  </si>
  <si>
    <t>078613000</t>
  </si>
  <si>
    <t>The Boys &amp; Girls Clubs of the Valley</t>
  </si>
  <si>
    <t>108722000</t>
  </si>
  <si>
    <t>The Charter Foundation, Inc.</t>
  </si>
  <si>
    <t>078213000</t>
  </si>
  <si>
    <t>The Farm at Mission Montessori Academy</t>
  </si>
  <si>
    <t>118717000</t>
  </si>
  <si>
    <t>The Grande Innovation Academy</t>
  </si>
  <si>
    <t>078561000</t>
  </si>
  <si>
    <t>The Odyssey Preparatory Academy, Inc.</t>
  </si>
  <si>
    <t>078206000</t>
  </si>
  <si>
    <t>The Paideia Academies, Inc</t>
  </si>
  <si>
    <t>078411000</t>
  </si>
  <si>
    <t>Think Through Academy</t>
  </si>
  <si>
    <t>078911000</t>
  </si>
  <si>
    <t>ThrivePoint High School, Inc.</t>
  </si>
  <si>
    <t>070417000</t>
  </si>
  <si>
    <t>Tolleson Elementary District</t>
  </si>
  <si>
    <t>070514000</t>
  </si>
  <si>
    <t>Tolleson Union High School District</t>
  </si>
  <si>
    <t>110422000</t>
  </si>
  <si>
    <t>Toltec School District</t>
  </si>
  <si>
    <t>020201000</t>
  </si>
  <si>
    <t>Tombstone Unified District</t>
  </si>
  <si>
    <t>040333000</t>
  </si>
  <si>
    <t>Tonto Basin Elementary District</t>
  </si>
  <si>
    <t>080412000</t>
  </si>
  <si>
    <t>Topock Elementary District</t>
  </si>
  <si>
    <t>058702000</t>
  </si>
  <si>
    <t>Triumphant Learning Center</t>
  </si>
  <si>
    <t>078591000</t>
  </si>
  <si>
    <t>Trivium Preparatory Academy</t>
  </si>
  <si>
    <t>030215000</t>
  </si>
  <si>
    <t>Tuba City Unified School District #15</t>
  </si>
  <si>
    <t>108773000</t>
  </si>
  <si>
    <t>Tucson Country Day School, Inc.</t>
  </si>
  <si>
    <t>108714000</t>
  </si>
  <si>
    <t>Tucson International Academy, Inc.</t>
  </si>
  <si>
    <t>108768000</t>
  </si>
  <si>
    <t>Tucson Preparatory School</t>
  </si>
  <si>
    <t>100201000</t>
  </si>
  <si>
    <t>Tucson Unified District</t>
  </si>
  <si>
    <t>108660000</t>
  </si>
  <si>
    <t>Tucson Youth Development/ACE Charter High School</t>
  </si>
  <si>
    <t>078630000</t>
  </si>
  <si>
    <t>Twenty First Century Charter School, Inc. Bennett Academy</t>
  </si>
  <si>
    <t>070462000</t>
  </si>
  <si>
    <t>Union Elementary District</t>
  </si>
  <si>
    <t>100220000</t>
  </si>
  <si>
    <t>Vail Unified District</t>
  </si>
  <si>
    <t>080322000</t>
  </si>
  <si>
    <t>Valentine Elementary District</t>
  </si>
  <si>
    <t>078964000</t>
  </si>
  <si>
    <t>Valley of the Sun Waldorf Education Association, dba Desert Marigold School</t>
  </si>
  <si>
    <t>020522000</t>
  </si>
  <si>
    <t>Valley Union High School District</t>
  </si>
  <si>
    <t>078104000</t>
  </si>
  <si>
    <t>Valor Preparatory Academy, LLC</t>
  </si>
  <si>
    <t>078562000</t>
  </si>
  <si>
    <t>Vector School District, Inc.</t>
  </si>
  <si>
    <t>078984000</t>
  </si>
  <si>
    <t>Veritas Preparatory Academy</t>
  </si>
  <si>
    <t>010309000</t>
  </si>
  <si>
    <t>Vernon Elementary District</t>
  </si>
  <si>
    <t>078410000</t>
  </si>
  <si>
    <t>Victory Collegiate Academy Corporation</t>
  </si>
  <si>
    <t>078715000</t>
  </si>
  <si>
    <t>Villa Montessori Charter School</t>
  </si>
  <si>
    <t>078960000</t>
  </si>
  <si>
    <t>Vista Charter School</t>
  </si>
  <si>
    <t>078224000</t>
  </si>
  <si>
    <t>Vista College Preparatory, Inc.</t>
  </si>
  <si>
    <t>070406000</t>
  </si>
  <si>
    <t>Washington Elementary School District</t>
  </si>
  <si>
    <t>140424000</t>
  </si>
  <si>
    <t>Wellton Elementary District</t>
  </si>
  <si>
    <t>150419000</t>
  </si>
  <si>
    <t>Wenden Elementary District</t>
  </si>
  <si>
    <t>078935000</t>
  </si>
  <si>
    <t>West Gilbert Charter Elementary School, Inc.</t>
  </si>
  <si>
    <t>078974000</t>
  </si>
  <si>
    <t>West Gilbert Charter Middle School, Inc.</t>
  </si>
  <si>
    <t>078548000</t>
  </si>
  <si>
    <t>West Valley Arts and Technology Academy, Inc.</t>
  </si>
  <si>
    <t>078221000</t>
  </si>
  <si>
    <t>Western School of Science and Technology, Inc.</t>
  </si>
  <si>
    <t>090220000</t>
  </si>
  <si>
    <t>Whiteriver Unified District</t>
  </si>
  <si>
    <t>070209000</t>
  </si>
  <si>
    <t>Wickenburg Unified District</t>
  </si>
  <si>
    <t>020213000</t>
  </si>
  <si>
    <t>Willcox Unified District</t>
  </si>
  <si>
    <t>030202000</t>
  </si>
  <si>
    <t>Williams Unified District</t>
  </si>
  <si>
    <t>130302000</t>
  </si>
  <si>
    <t>Williamson Valley Elementary School District</t>
  </si>
  <si>
    <t>070407000</t>
  </si>
  <si>
    <t>Wilson Elementary District</t>
  </si>
  <si>
    <t>010208000</t>
  </si>
  <si>
    <t>Window Rock Unified District</t>
  </si>
  <si>
    <t>090201000</t>
  </si>
  <si>
    <t>Winslow Unified District</t>
  </si>
  <si>
    <t>130352000</t>
  </si>
  <si>
    <t>Yarnell Elementary District</t>
  </si>
  <si>
    <t>130199000</t>
  </si>
  <si>
    <t>Yavapai Accommodation School District</t>
  </si>
  <si>
    <t>211024000</t>
  </si>
  <si>
    <t>Yavapai County Juvenile Justice Center</t>
  </si>
  <si>
    <t>136014000</t>
  </si>
  <si>
    <t>Yavapai County Sheriff's Office</t>
  </si>
  <si>
    <t>040305000</t>
  </si>
  <si>
    <t>Young Elementary District</t>
  </si>
  <si>
    <t>088755000</t>
  </si>
  <si>
    <t>Young Scholars Academy Charter School Corp.</t>
  </si>
  <si>
    <t>080313000</t>
  </si>
  <si>
    <t>Yucca Elementary District</t>
  </si>
  <si>
    <t>211025000</t>
  </si>
  <si>
    <t>Yuma County Juvenile Justice Center</t>
  </si>
  <si>
    <t>146015000</t>
  </si>
  <si>
    <t>Yuma County Sheriff's Office</t>
  </si>
  <si>
    <t>140401000</t>
  </si>
  <si>
    <t>Yuma Elementary District</t>
  </si>
  <si>
    <t>148758000</t>
  </si>
  <si>
    <t>Yuma Private Industry Council, Inc.</t>
  </si>
  <si>
    <t>140570000</t>
  </si>
  <si>
    <t>Yuma Union High School District</t>
  </si>
  <si>
    <t>2026 IDEA Preliminary Adjusted Award</t>
  </si>
  <si>
    <t>078546000</t>
  </si>
  <si>
    <t>078559000</t>
  </si>
  <si>
    <t>078208000</t>
  </si>
  <si>
    <t>078205000</t>
  </si>
  <si>
    <t>078250000</t>
  </si>
  <si>
    <t>078251000</t>
  </si>
  <si>
    <t>078267000</t>
  </si>
  <si>
    <t>078277000</t>
  </si>
  <si>
    <t>118716000</t>
  </si>
  <si>
    <t>ASU Preparatory Academy - Casa Grande</t>
  </si>
  <si>
    <t>2026 Proportionate Share Calculations are based on Fiscal Year 2025 October 1 Data Collections</t>
  </si>
  <si>
    <t xml:space="preserve">Updated on: </t>
  </si>
  <si>
    <t>Fiscal Year</t>
  </si>
  <si>
    <t>Entity Name</t>
  </si>
  <si>
    <t>Parentally-Placed Private School Student (PPPS) Count (K-12)</t>
  </si>
  <si>
    <t>PPPS SPED Eligible K-12</t>
  </si>
  <si>
    <t>PPPS SPED Eligible K</t>
  </si>
  <si>
    <t>SPED Enrolled students (3-21 years old)</t>
  </si>
  <si>
    <t>SPED enrolled students (3-5 years old)</t>
  </si>
  <si>
    <t>Proportionate Share for Section 611 (K-12, ages 3-21)</t>
  </si>
  <si>
    <t>Proportionate Share for Section 619 (Kindergarten, ages 3-5)</t>
  </si>
  <si>
    <t>Notes</t>
  </si>
  <si>
    <t xml:space="preserve">Page Unified School District #8 </t>
  </si>
  <si>
    <t xml:space="preserve">Show Low Unified District </t>
  </si>
  <si>
    <t>Revised by ADE/ESS on 4/1/25</t>
  </si>
  <si>
    <t>2025 IDEA Full Award</t>
  </si>
  <si>
    <t>Updated on: 1/13/25</t>
  </si>
  <si>
    <t>Section 611 Allocation</t>
  </si>
  <si>
    <t>Section 619 Allocation</t>
  </si>
  <si>
    <t>Academy with Community Partners  Inc</t>
  </si>
  <si>
    <t>American Charter Schools Foundation d.b.a. Crestview College Preparatory H</t>
  </si>
  <si>
    <t>American Charter Schools Foundation dba Ridgeview College Preparatory High</t>
  </si>
  <si>
    <t>Apache County Sheriffs Office</t>
  </si>
  <si>
    <t>118721000</t>
  </si>
  <si>
    <t>ARCHES Academy</t>
  </si>
  <si>
    <t>Cambridge Academy  East,  Inc</t>
  </si>
  <si>
    <t>Caurus Academy, Inc</t>
  </si>
  <si>
    <t>Cochise County Sheriffs Office</t>
  </si>
  <si>
    <t>078643000</t>
  </si>
  <si>
    <t>Copper State Academy</t>
  </si>
  <si>
    <t>108504000</t>
  </si>
  <si>
    <t>Daisy Education Corporation dba. Sonoran Science Academy Davis Monthan</t>
  </si>
  <si>
    <t>078577000</t>
  </si>
  <si>
    <t>Daisy Education Corporation dba. Sonoran Science Academy Peoria</t>
  </si>
  <si>
    <t>078202000</t>
  </si>
  <si>
    <t>EAGLE College Prep Harmony, LLC</t>
  </si>
  <si>
    <t xml:space="preserve">Edkey Inc. dba American Heritage Academy </t>
  </si>
  <si>
    <t>Edkey, Inc. - Arizona Conservatory for Arts and Academics</t>
  </si>
  <si>
    <t>Edkey, Inc. - Sequoia Charter School</t>
  </si>
  <si>
    <t>E-Institute Charter Schools, Inc.</t>
  </si>
  <si>
    <t>078275000</t>
  </si>
  <si>
    <t>Espiritu Schools</t>
  </si>
  <si>
    <t>078774000</t>
  </si>
  <si>
    <t>Gem Charter School, Inc.</t>
  </si>
  <si>
    <t>Gila County Sheriffs Office</t>
  </si>
  <si>
    <t>Heartwood Montessori</t>
  </si>
  <si>
    <t>108735000</t>
  </si>
  <si>
    <t>Institute for Transformative Education, Inc.</t>
  </si>
  <si>
    <t>078946000</t>
  </si>
  <si>
    <t>Kaizen Education Foundation dba Vista Grove Preparatory Academy Middle Sch</t>
  </si>
  <si>
    <t xml:space="preserve">Leading Edge Academy Queen Creek </t>
  </si>
  <si>
    <t>Legacy Traditional School – Laveen Village</t>
  </si>
  <si>
    <t xml:space="preserve">Maricopa County Community College District dba Gateway Early College High </t>
  </si>
  <si>
    <t>071004000</t>
  </si>
  <si>
    <t>Maricopa County Detention Education Center</t>
  </si>
  <si>
    <t>Mary Ellen Halvorson Educational Foundation. dba: Tri-City Prep High Schoo</t>
  </si>
  <si>
    <t>Mohave County Sheriffs Office</t>
  </si>
  <si>
    <t>Morrison Education Group, Inc.</t>
  </si>
  <si>
    <t>Navajo County Sheriffs Office</t>
  </si>
  <si>
    <t>Phoenix Education Management, LLC,</t>
  </si>
  <si>
    <t>108601000</t>
  </si>
  <si>
    <t>Pima County</t>
  </si>
  <si>
    <t>Pinal County Sheriffs Office (Renamed to Pinal County Detention Education Center)</t>
  </si>
  <si>
    <t>078925000</t>
  </si>
  <si>
    <t>Pointe Schools</t>
  </si>
  <si>
    <t>Salt River Pima-Maricopa  Community Schools</t>
  </si>
  <si>
    <t>Santa Cruz County Sheriffs Office</t>
  </si>
  <si>
    <t>The French American School of Arizona</t>
  </si>
  <si>
    <t>Valley of the Sun Waldorf Education Association, dba Desert Marigold Schoo</t>
  </si>
  <si>
    <t>Yavapai County Sheriffs Office</t>
  </si>
  <si>
    <t>Yuma County Sheriffs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</si>
</sst>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6">
    <xf numFmtId="0" fontId="0" fillId="0" borderId="0" xfId="0"/>
    <xf numFmtId="0" fontId="0" fillId="6" borderId="0" xfId="0" applyFill="1"/>
    <xf numFmtId="44" fontId="0" fillId="0" borderId="0" xfId="1" applyFont="1" applyAlignment="1"/>
    <xf numFmtId="10" fontId="0" fillId="0" borderId="0" xfId="2" applyNumberFormat="1" applyFont="1" applyAlignment="1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44" fontId="0" fillId="6" borderId="0" xfId="1" applyFont="1" applyFill="1" applyAlignment="1">
      <alignment wrapText="1"/>
    </xf>
    <xf numFmtId="44" fontId="0" fillId="0" borderId="0" xfId="1" applyFont="1" applyFill="1" applyAlignment="1">
      <alignment wrapText="1"/>
    </xf>
    <xf numFmtId="44" fontId="0" fillId="0" borderId="0" xfId="0" applyNumberFormat="1" applyAlignment="1">
      <alignment wrapText="1"/>
    </xf>
    <xf numFmtId="10" fontId="0" fillId="0" borderId="0" xfId="2" applyNumberFormat="1" applyFont="1" applyAlignment="1">
      <alignment wrapText="1"/>
    </xf>
    <xf numFmtId="14" fontId="0" fillId="6" borderId="0" xfId="0" applyNumberFormat="1" applyFill="1"/>
    <xf numFmtId="0" fontId="0" fillId="0" borderId="0" xfId="0" applyAlignment="1">
      <alignment horizontal="left" vertical="top" wrapText="1"/>
    </xf>
    <xf numFmtId="0" fontId="1" fillId="7" borderId="0" xfId="4" applyFill="1" applyAlignment="1">
      <alignment horizontal="left" vertical="top" wrapText="1"/>
    </xf>
    <xf numFmtId="0" fontId="1" fillId="8" borderId="0" xfId="6" applyFill="1" applyAlignment="1">
      <alignment horizontal="left" vertical="top" wrapText="1"/>
    </xf>
    <xf numFmtId="10" fontId="0" fillId="0" borderId="0" xfId="2" applyNumberFormat="1" applyFont="1" applyFill="1"/>
    <xf numFmtId="10" fontId="1" fillId="4" borderId="0" xfId="5" applyNumberFormat="1"/>
    <xf numFmtId="10" fontId="1" fillId="2" borderId="0" xfId="3" applyNumberFormat="1"/>
    <xf numFmtId="10" fontId="0" fillId="6" borderId="0" xfId="2" applyNumberFormat="1" applyFont="1" applyFill="1"/>
    <xf numFmtId="0" fontId="0" fillId="6" borderId="0" xfId="0" applyFill="1" applyAlignment="1">
      <alignment horizontal="right"/>
    </xf>
    <xf numFmtId="0" fontId="2" fillId="0" borderId="0" xfId="0" applyFont="1"/>
    <xf numFmtId="44" fontId="2" fillId="0" borderId="0" xfId="1" applyFont="1"/>
    <xf numFmtId="44" fontId="2" fillId="0" borderId="0" xfId="0" applyNumberFormat="1" applyFont="1"/>
    <xf numFmtId="44" fontId="0" fillId="0" borderId="0" xfId="0" applyNumberFormat="1"/>
    <xf numFmtId="44" fontId="0" fillId="0" borderId="0" xfId="1" applyFont="1"/>
    <xf numFmtId="0" fontId="3" fillId="9" borderId="1" xfId="0" applyFont="1" applyFill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44" fontId="3" fillId="9" borderId="2" xfId="1" applyFont="1" applyFill="1" applyBorder="1" applyAlignment="1">
      <alignment vertical="top" wrapText="1"/>
    </xf>
    <xf numFmtId="0" fontId="3" fillId="9" borderId="3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44" fontId="0" fillId="0" borderId="2" xfId="1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/>
    <xf numFmtId="0" fontId="0" fillId="0" borderId="5" xfId="0" applyBorder="1"/>
    <xf numFmtId="44" fontId="0" fillId="0" borderId="5" xfId="1" applyFont="1" applyBorder="1"/>
    <xf numFmtId="44" fontId="0" fillId="0" borderId="5" xfId="0" applyNumberFormat="1" applyBorder="1"/>
    <xf numFmtId="44" fontId="0" fillId="0" borderId="6" xfId="0" applyNumberFormat="1" applyBorder="1"/>
    <xf numFmtId="0" fontId="0" fillId="0" borderId="7" xfId="0" applyBorder="1"/>
    <xf numFmtId="0" fontId="0" fillId="0" borderId="8" xfId="0" applyBorder="1"/>
    <xf numFmtId="44" fontId="0" fillId="0" borderId="8" xfId="1" applyFont="1" applyBorder="1"/>
    <xf numFmtId="44" fontId="0" fillId="0" borderId="8" xfId="0" applyNumberFormat="1" applyBorder="1"/>
    <xf numFmtId="44" fontId="0" fillId="0" borderId="9" xfId="0" applyNumberFormat="1" applyBorder="1"/>
    <xf numFmtId="44" fontId="0" fillId="0" borderId="6" xfId="0" applyNumberFormat="1" applyFill="1" applyBorder="1"/>
    <xf numFmtId="44" fontId="0" fillId="0" borderId="5" xfId="1" applyFont="1" applyFill="1" applyBorder="1"/>
    <xf numFmtId="44" fontId="0" fillId="0" borderId="0" xfId="1" applyFont="1" applyFill="1"/>
    <xf numFmtId="44" fontId="0" fillId="0" borderId="5" xfId="0" applyNumberFormat="1" applyFill="1" applyBorder="1"/>
  </cellXfs>
  <cellStyles count="7">
    <cellStyle name="20% - Accent2" xfId="3" builtinId="34"/>
    <cellStyle name="20% - Accent5" xfId="5" builtinId="46"/>
    <cellStyle name="40% - Accent2" xfId="4" builtinId="35"/>
    <cellStyle name="40% - Accent5" xfId="6" builtinId="47"/>
    <cellStyle name="Currency" xfId="1" builtinId="4"/>
    <cellStyle name="Normal" xfId="0" builtinId="0"/>
    <cellStyle name="Percent" xfId="2" builtinId="5"/>
  </cellStyles>
  <dxfs count="23">
    <dxf>
      <font>
        <color rgb="FF9C0006"/>
      </font>
      <fill>
        <patternFill>
          <bgColor rgb="FFFFC7CE"/>
        </patternFill>
      </fill>
    </dxf>
    <dxf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(&quot;$&quot;* #,##0.00_);_(&quot;$&quot;* \(#,##0.00\);_(&quot;$&quot;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7A1A1A-44B3-4AA2-B424-CFE06B5FD844}" name="Table3" displayName="Table3" ref="A3:H639" totalsRowShown="0" headerRowDxfId="22" headerRowBorderDxfId="21" tableBorderDxfId="20" totalsRowBorderDxfId="19">
  <autoFilter ref="A3:H639" xr:uid="{237A1A1A-44B3-4AA2-B424-CFE06B5FD844}"/>
  <sortState xmlns:xlrd2="http://schemas.microsoft.com/office/spreadsheetml/2017/richdata2" ref="A4:H639">
    <sortCondition ref="C3:C639"/>
  </sortState>
  <tableColumns count="8">
    <tableColumn id="1" xr3:uid="{3A8684CF-2753-40AA-925D-609931653529}" name="Entity ID" dataDxfId="18"/>
    <tableColumn id="2" xr3:uid="{D32CDCDA-812E-419F-B600-78F104552BA3}" name="CTDS" dataDxfId="17"/>
    <tableColumn id="3" xr3:uid="{8864680B-B85D-402D-99B9-55A73D598195}" name="PEA Name" dataDxfId="16"/>
    <tableColumn id="4" xr3:uid="{66490D68-6B16-446D-9AC0-44FC20FA9E1F}" name="Section 611 Allocation, ages 3-21" dataDxfId="15" dataCellStyle="Currency"/>
    <tableColumn id="5" xr3:uid="{0F9A17A6-6E5D-41DF-B1F1-8FC1F754C6F8}" name="Section 611 Proportionate Share Obligation (How much has to be spent on Parentally-Placed Private School Students, K-12th grade ages 3-21)" dataDxfId="14"/>
    <tableColumn id="6" xr3:uid="{57CFDA15-90B2-4339-8863-75806F59CD25}" name="Section 619 Allocation, ages 3-5" dataDxfId="13" dataCellStyle="Currency"/>
    <tableColumn id="7" xr3:uid="{A6CB8F6F-D471-4D98-89F0-A6783A1F6A6F}" name="Section 619 Proportionate Share Obligation (How much has to be spent on Parentally-Placed Private School Students, Kindergarten ages 3-5)" dataDxfId="12"/>
    <tableColumn id="8" xr3:uid="{FDA2ACD7-AB14-45E6-BA31-1A9EC22971F9}" name="Maximum Amount that can be used for CEIS" dataDxfId="11"/>
  </tableColumns>
  <tableStyleInfo name="TableStyleMedium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B0C836-BCBF-4A9B-BCDD-C73675615F31}" name="Table434" displayName="Table434" ref="A2:H644" totalsRowShown="0" headerRowDxfId="10" dataDxfId="9">
  <autoFilter ref="A2:H644" xr:uid="{00000000-0009-0000-0100-000002000000}"/>
  <tableColumns count="8">
    <tableColumn id="1" xr3:uid="{5655E431-0B61-478B-9396-5B984C8E4081}" name="Entity ID" dataDxfId="8"/>
    <tableColumn id="2" xr3:uid="{20DC0B46-B23F-470F-93DE-0BD10329E241}" name="CTDS" dataDxfId="7"/>
    <tableColumn id="3" xr3:uid="{B632CF29-85A6-40C0-80B6-E23EAB2F9E9B}" name="PEA Name" dataDxfId="6"/>
    <tableColumn id="9" xr3:uid="{20582F23-E228-4B3A-85EE-88EB12493976}" name="Section 611 Allocation" dataDxfId="5" dataCellStyle="Currency"/>
    <tableColumn id="5" xr3:uid="{9FC9C485-1920-419E-98DF-C497E2B1E7E8}" name="Section 611 Proportionate Share Obligation (How much has to be spent on Parentally-Placed Private School Students, K-12th grade ages 3-21)" dataDxfId="4" dataCellStyle="Currency"/>
    <tableColumn id="10" xr3:uid="{DB61BEC9-EDA4-47A7-9DD3-AE02D320A1CC}" name="Section 619 Allocation" dataDxfId="3" dataCellStyle="Currency"/>
    <tableColumn id="7" xr3:uid="{B6ECBBD3-7A24-4A12-9171-43027C17E006}" name="Section 619 Proportionate Share Obligation (How much has to be spent on Parentally-Placed Private School Students, Kindergarten ages 3-5)" dataDxfId="2" dataCellStyle="Currency"/>
    <tableColumn id="8" xr3:uid="{3EF6BF74-EDE8-4E42-A5F5-9F069FF20105}" name="Maximum Amount that can be used for CEIS" dataDxfId="1" dataCellStyle="Currency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E79A8-DB62-4503-92A1-468F555C7044}">
  <dimension ref="A1:H639"/>
  <sheetViews>
    <sheetView tabSelected="1" workbookViewId="0">
      <selection activeCell="C12" sqref="C12"/>
    </sheetView>
  </sheetViews>
  <sheetFormatPr defaultRowHeight="14.5" x14ac:dyDescent="0.35"/>
  <cols>
    <col min="1" max="1" width="9.54296875" customWidth="1"/>
    <col min="2" max="2" width="10" bestFit="1" customWidth="1"/>
    <col min="3" max="3" width="52.7265625" customWidth="1"/>
    <col min="4" max="4" width="17.7265625" style="23" bestFit="1" customWidth="1"/>
    <col min="5" max="5" width="15.54296875" customWidth="1"/>
    <col min="6" max="6" width="29.36328125" style="23" customWidth="1"/>
    <col min="7" max="8" width="15.54296875" customWidth="1"/>
  </cols>
  <sheetData>
    <row r="1" spans="1:8" x14ac:dyDescent="0.35">
      <c r="A1" t="s">
        <v>0</v>
      </c>
      <c r="D1" s="18" t="s">
        <v>1</v>
      </c>
      <c r="E1" s="10">
        <v>46111</v>
      </c>
      <c r="F1" s="2" t="s">
        <v>2</v>
      </c>
      <c r="G1" s="3"/>
    </row>
    <row r="2" spans="1:8" x14ac:dyDescent="0.35">
      <c r="A2" s="19"/>
      <c r="B2" s="19"/>
      <c r="C2" s="19" t="s">
        <v>3</v>
      </c>
      <c r="D2" s="23">
        <v>219495148.11999997</v>
      </c>
      <c r="E2" s="19"/>
      <c r="F2" s="23">
        <v>4404784.2</v>
      </c>
      <c r="G2" s="19"/>
      <c r="H2" s="21">
        <v>33584989.84799999</v>
      </c>
    </row>
    <row r="3" spans="1:8" ht="145" x14ac:dyDescent="0.35">
      <c r="A3" s="28" t="s">
        <v>4</v>
      </c>
      <c r="B3" s="29" t="s">
        <v>5</v>
      </c>
      <c r="C3" s="29" t="s">
        <v>6</v>
      </c>
      <c r="D3" s="30" t="s">
        <v>7</v>
      </c>
      <c r="E3" s="29" t="s">
        <v>8</v>
      </c>
      <c r="F3" s="30" t="s">
        <v>9</v>
      </c>
      <c r="G3" s="29" t="s">
        <v>10</v>
      </c>
      <c r="H3" s="31" t="s">
        <v>11</v>
      </c>
    </row>
    <row r="4" spans="1:8" x14ac:dyDescent="0.35">
      <c r="A4" s="32">
        <v>1000166</v>
      </c>
      <c r="B4" s="33" t="s">
        <v>12</v>
      </c>
      <c r="C4" s="33" t="s">
        <v>13</v>
      </c>
      <c r="D4" s="34">
        <v>55422.67</v>
      </c>
      <c r="E4" s="35">
        <v>0</v>
      </c>
      <c r="F4" s="34">
        <v>0</v>
      </c>
      <c r="G4" s="35">
        <v>0</v>
      </c>
      <c r="H4" s="36">
        <v>8313.4004999999997</v>
      </c>
    </row>
    <row r="5" spans="1:8" x14ac:dyDescent="0.35">
      <c r="A5" s="32">
        <v>90199</v>
      </c>
      <c r="B5" s="33" t="s">
        <v>14</v>
      </c>
      <c r="C5" s="33" t="s">
        <v>15</v>
      </c>
      <c r="D5" s="34">
        <v>123466.81</v>
      </c>
      <c r="E5" s="35">
        <v>0</v>
      </c>
      <c r="F5" s="34">
        <v>928.77</v>
      </c>
      <c r="G5" s="35">
        <v>0</v>
      </c>
      <c r="H5" s="36">
        <v>18659.337</v>
      </c>
    </row>
    <row r="6" spans="1:8" x14ac:dyDescent="0.35">
      <c r="A6" s="32">
        <v>85540</v>
      </c>
      <c r="B6" s="33" t="s">
        <v>16</v>
      </c>
      <c r="C6" s="33" t="s">
        <v>17</v>
      </c>
      <c r="D6" s="34">
        <v>20868.330000000002</v>
      </c>
      <c r="E6" s="35">
        <v>0</v>
      </c>
      <c r="F6" s="34">
        <v>0</v>
      </c>
      <c r="G6" s="35">
        <v>0</v>
      </c>
      <c r="H6" s="36">
        <v>3130.2495000000004</v>
      </c>
    </row>
    <row r="7" spans="1:8" x14ac:dyDescent="0.35">
      <c r="A7" s="32">
        <v>90878</v>
      </c>
      <c r="B7" s="33" t="s">
        <v>18</v>
      </c>
      <c r="C7" s="33" t="s">
        <v>19</v>
      </c>
      <c r="D7" s="34">
        <v>1143670.52</v>
      </c>
      <c r="E7" s="35">
        <v>0</v>
      </c>
      <c r="F7" s="34">
        <v>8334.6</v>
      </c>
      <c r="G7" s="35">
        <v>0</v>
      </c>
      <c r="H7" s="36">
        <v>172800.76800000001</v>
      </c>
    </row>
    <row r="8" spans="1:8" x14ac:dyDescent="0.35">
      <c r="A8" s="32">
        <v>79961</v>
      </c>
      <c r="B8" s="33" t="s">
        <v>20</v>
      </c>
      <c r="C8" s="33" t="s">
        <v>21</v>
      </c>
      <c r="D8" s="34">
        <v>102555.34</v>
      </c>
      <c r="E8" s="35">
        <v>0</v>
      </c>
      <c r="F8" s="34">
        <v>709.61</v>
      </c>
      <c r="G8" s="35">
        <v>0</v>
      </c>
      <c r="H8" s="36">
        <v>15489.742499999998</v>
      </c>
    </row>
    <row r="9" spans="1:8" x14ac:dyDescent="0.35">
      <c r="A9" s="32">
        <v>92768</v>
      </c>
      <c r="B9" s="33" t="s">
        <v>22</v>
      </c>
      <c r="C9" s="33" t="s">
        <v>21</v>
      </c>
      <c r="D9" s="34">
        <v>187984.38</v>
      </c>
      <c r="E9" s="35">
        <v>0</v>
      </c>
      <c r="F9" s="34">
        <v>2718.89</v>
      </c>
      <c r="G9" s="35">
        <v>0</v>
      </c>
      <c r="H9" s="36">
        <v>28605.490500000004</v>
      </c>
    </row>
    <row r="10" spans="1:8" x14ac:dyDescent="0.35">
      <c r="A10" s="32">
        <v>78897</v>
      </c>
      <c r="B10" s="33" t="s">
        <v>23</v>
      </c>
      <c r="C10" s="33" t="s">
        <v>24</v>
      </c>
      <c r="D10" s="34">
        <v>72239.009999999995</v>
      </c>
      <c r="E10" s="35">
        <v>0</v>
      </c>
      <c r="F10" s="43">
        <v>1157.0899999999999</v>
      </c>
      <c r="G10" s="35">
        <v>0</v>
      </c>
      <c r="H10" s="36">
        <v>11009.414999999999</v>
      </c>
    </row>
    <row r="11" spans="1:8" x14ac:dyDescent="0.35">
      <c r="A11" s="32">
        <v>79213</v>
      </c>
      <c r="B11" s="33" t="s">
        <v>25</v>
      </c>
      <c r="C11" s="33" t="s">
        <v>26</v>
      </c>
      <c r="D11" s="34">
        <v>32879.68</v>
      </c>
      <c r="E11" s="35">
        <v>0</v>
      </c>
      <c r="F11" s="34">
        <v>0</v>
      </c>
      <c r="G11" s="35">
        <v>0</v>
      </c>
      <c r="H11" s="36">
        <v>4931.9520000000002</v>
      </c>
    </row>
    <row r="12" spans="1:8" x14ac:dyDescent="0.35">
      <c r="A12" s="32">
        <v>4325</v>
      </c>
      <c r="B12" s="33" t="s">
        <v>27</v>
      </c>
      <c r="C12" s="33" t="s">
        <v>28</v>
      </c>
      <c r="D12" s="34">
        <v>48142.03</v>
      </c>
      <c r="E12" s="35">
        <v>0</v>
      </c>
      <c r="F12" s="34">
        <v>488.45</v>
      </c>
      <c r="G12" s="35">
        <v>0</v>
      </c>
      <c r="H12" s="36">
        <v>7294.5719999999992</v>
      </c>
    </row>
    <row r="13" spans="1:8" x14ac:dyDescent="0.35">
      <c r="A13" s="32">
        <v>79437</v>
      </c>
      <c r="B13" s="33" t="s">
        <v>29</v>
      </c>
      <c r="C13" s="33" t="s">
        <v>30</v>
      </c>
      <c r="D13" s="34">
        <v>102746.77</v>
      </c>
      <c r="E13" s="35">
        <v>0</v>
      </c>
      <c r="F13" s="34">
        <v>1832.6</v>
      </c>
      <c r="G13" s="35">
        <v>0</v>
      </c>
      <c r="H13" s="36">
        <v>15686.905500000001</v>
      </c>
    </row>
    <row r="14" spans="1:8" x14ac:dyDescent="0.35">
      <c r="A14" s="32">
        <v>4289</v>
      </c>
      <c r="B14" s="33" t="s">
        <v>31</v>
      </c>
      <c r="C14" s="33" t="s">
        <v>32</v>
      </c>
      <c r="D14" s="34">
        <v>1692221.17</v>
      </c>
      <c r="E14" s="35">
        <v>10968.100175925925</v>
      </c>
      <c r="F14" s="34">
        <v>0</v>
      </c>
      <c r="G14" s="35">
        <v>0</v>
      </c>
      <c r="H14" s="36">
        <v>253833.17549999998</v>
      </c>
    </row>
    <row r="15" spans="1:8" x14ac:dyDescent="0.35">
      <c r="A15" s="32">
        <v>4249</v>
      </c>
      <c r="B15" s="33" t="s">
        <v>33</v>
      </c>
      <c r="C15" s="33" t="s">
        <v>34</v>
      </c>
      <c r="D15" s="34">
        <v>32211.41</v>
      </c>
      <c r="E15" s="35">
        <v>0</v>
      </c>
      <c r="F15" s="34">
        <v>385.47</v>
      </c>
      <c r="G15" s="35">
        <v>0</v>
      </c>
      <c r="H15" s="36">
        <v>4889.5320000000002</v>
      </c>
    </row>
    <row r="16" spans="1:8" x14ac:dyDescent="0.35">
      <c r="A16" s="32">
        <v>79053</v>
      </c>
      <c r="B16" s="33" t="s">
        <v>35</v>
      </c>
      <c r="C16" s="33" t="s">
        <v>36</v>
      </c>
      <c r="D16" s="34">
        <v>16437.150000000001</v>
      </c>
      <c r="E16" s="35">
        <v>0</v>
      </c>
      <c r="F16" s="34">
        <v>0</v>
      </c>
      <c r="G16" s="35">
        <v>0</v>
      </c>
      <c r="H16" s="36">
        <v>2465.5725000000002</v>
      </c>
    </row>
    <row r="17" spans="1:8" x14ac:dyDescent="0.35">
      <c r="A17" s="32">
        <v>449790</v>
      </c>
      <c r="B17" s="33" t="s">
        <v>37</v>
      </c>
      <c r="C17" s="33" t="s">
        <v>38</v>
      </c>
      <c r="D17" s="34">
        <v>2078.16</v>
      </c>
      <c r="E17" s="35">
        <v>0</v>
      </c>
      <c r="F17" s="34">
        <v>0</v>
      </c>
      <c r="G17" s="35">
        <v>0</v>
      </c>
      <c r="H17" s="36">
        <v>311.72399999999999</v>
      </c>
    </row>
    <row r="18" spans="1:8" x14ac:dyDescent="0.35">
      <c r="A18" s="32">
        <v>4409</v>
      </c>
      <c r="B18" s="33" t="s">
        <v>39</v>
      </c>
      <c r="C18" s="33" t="s">
        <v>40</v>
      </c>
      <c r="D18" s="34">
        <v>85316.95</v>
      </c>
      <c r="E18" s="35">
        <v>0</v>
      </c>
      <c r="F18" s="34">
        <v>1680.9</v>
      </c>
      <c r="G18" s="35">
        <v>0</v>
      </c>
      <c r="H18" s="36">
        <v>13049.677499999998</v>
      </c>
    </row>
    <row r="19" spans="1:8" x14ac:dyDescent="0.35">
      <c r="A19" s="32">
        <v>5978</v>
      </c>
      <c r="B19" s="33" t="s">
        <v>41</v>
      </c>
      <c r="C19" s="33" t="s">
        <v>42</v>
      </c>
      <c r="D19" s="34">
        <v>0</v>
      </c>
      <c r="E19" s="35">
        <v>0</v>
      </c>
      <c r="F19" s="34">
        <v>0</v>
      </c>
      <c r="G19" s="35">
        <v>0</v>
      </c>
      <c r="H19" s="36">
        <v>0</v>
      </c>
    </row>
    <row r="20" spans="1:8" x14ac:dyDescent="0.35">
      <c r="A20" s="32">
        <v>78966</v>
      </c>
      <c r="B20" s="33" t="s">
        <v>43</v>
      </c>
      <c r="C20" s="33" t="s">
        <v>44</v>
      </c>
      <c r="D20" s="34">
        <v>0</v>
      </c>
      <c r="E20" s="35">
        <v>0</v>
      </c>
      <c r="F20" s="34">
        <v>0</v>
      </c>
      <c r="G20" s="35">
        <v>0</v>
      </c>
      <c r="H20" s="36">
        <v>0</v>
      </c>
    </row>
    <row r="21" spans="1:8" x14ac:dyDescent="0.35">
      <c r="A21" s="32">
        <v>1002310</v>
      </c>
      <c r="B21" s="33" t="s">
        <v>45</v>
      </c>
      <c r="C21" s="33" t="s">
        <v>46</v>
      </c>
      <c r="D21" s="34">
        <v>0</v>
      </c>
      <c r="E21" s="35">
        <v>0</v>
      </c>
      <c r="F21" s="34">
        <v>0</v>
      </c>
      <c r="G21" s="35">
        <v>0</v>
      </c>
      <c r="H21" s="36">
        <v>0</v>
      </c>
    </row>
    <row r="22" spans="1:8" x14ac:dyDescent="0.35">
      <c r="A22" s="32">
        <v>4280</v>
      </c>
      <c r="B22" s="33" t="s">
        <v>47</v>
      </c>
      <c r="C22" s="33" t="s">
        <v>48</v>
      </c>
      <c r="D22" s="34">
        <v>2323928.29</v>
      </c>
      <c r="E22" s="35">
        <v>29416.813797468356</v>
      </c>
      <c r="F22" s="43">
        <v>61130.78</v>
      </c>
      <c r="G22" s="35">
        <v>0</v>
      </c>
      <c r="H22" s="36">
        <v>357758.86049999995</v>
      </c>
    </row>
    <row r="23" spans="1:8" x14ac:dyDescent="0.35">
      <c r="A23" s="32">
        <v>4161</v>
      </c>
      <c r="B23" s="33" t="s">
        <v>49</v>
      </c>
      <c r="C23" s="33" t="s">
        <v>50</v>
      </c>
      <c r="D23" s="34">
        <v>10785.29</v>
      </c>
      <c r="E23" s="35">
        <v>0</v>
      </c>
      <c r="F23" s="34">
        <v>508.75</v>
      </c>
      <c r="G23" s="35">
        <v>0</v>
      </c>
      <c r="H23" s="36">
        <v>1694.106</v>
      </c>
    </row>
    <row r="24" spans="1:8" x14ac:dyDescent="0.35">
      <c r="A24" s="32">
        <v>4418</v>
      </c>
      <c r="B24" s="33" t="s">
        <v>51</v>
      </c>
      <c r="C24" s="33" t="s">
        <v>52</v>
      </c>
      <c r="D24" s="34">
        <v>149854.41</v>
      </c>
      <c r="E24" s="35">
        <v>4682.9503125000001</v>
      </c>
      <c r="F24" s="34">
        <v>3264.71</v>
      </c>
      <c r="G24" s="35">
        <v>932.77428571428572</v>
      </c>
      <c r="H24" s="36">
        <v>22967.867999999999</v>
      </c>
    </row>
    <row r="25" spans="1:8" x14ac:dyDescent="0.35">
      <c r="A25" s="32">
        <v>80995</v>
      </c>
      <c r="B25" s="33" t="s">
        <v>53</v>
      </c>
      <c r="C25" s="33" t="s">
        <v>54</v>
      </c>
      <c r="D25" s="34">
        <v>101783.27</v>
      </c>
      <c r="E25" s="35">
        <v>0</v>
      </c>
      <c r="F25" s="34">
        <v>0</v>
      </c>
      <c r="G25" s="35">
        <v>0</v>
      </c>
      <c r="H25" s="36">
        <v>15267.4905</v>
      </c>
    </row>
    <row r="26" spans="1:8" x14ac:dyDescent="0.35">
      <c r="A26" s="32">
        <v>79883</v>
      </c>
      <c r="B26" s="33" t="s">
        <v>55</v>
      </c>
      <c r="C26" s="33" t="s">
        <v>56</v>
      </c>
      <c r="D26" s="34">
        <v>34519.910000000003</v>
      </c>
      <c r="E26" s="35">
        <v>0</v>
      </c>
      <c r="F26" s="34">
        <v>0</v>
      </c>
      <c r="G26" s="35">
        <v>0</v>
      </c>
      <c r="H26" s="36">
        <v>5177.9865</v>
      </c>
    </row>
    <row r="27" spans="1:8" x14ac:dyDescent="0.35">
      <c r="A27" s="32">
        <v>79874</v>
      </c>
      <c r="B27" s="33" t="s">
        <v>57</v>
      </c>
      <c r="C27" s="33" t="s">
        <v>58</v>
      </c>
      <c r="D27" s="34">
        <v>55829.35</v>
      </c>
      <c r="E27" s="35">
        <v>0</v>
      </c>
      <c r="F27" s="34">
        <v>0</v>
      </c>
      <c r="G27" s="35">
        <v>0</v>
      </c>
      <c r="H27" s="36">
        <v>8374.4025000000001</v>
      </c>
    </row>
    <row r="28" spans="1:8" x14ac:dyDescent="0.35">
      <c r="A28" s="32">
        <v>79872</v>
      </c>
      <c r="B28" s="33" t="s">
        <v>59</v>
      </c>
      <c r="C28" s="33" t="s">
        <v>60</v>
      </c>
      <c r="D28" s="34">
        <v>53330.59</v>
      </c>
      <c r="E28" s="35">
        <v>0</v>
      </c>
      <c r="F28" s="34">
        <v>0</v>
      </c>
      <c r="G28" s="35">
        <v>0</v>
      </c>
      <c r="H28" s="36">
        <v>7999.5884999999989</v>
      </c>
    </row>
    <row r="29" spans="1:8" x14ac:dyDescent="0.35">
      <c r="A29" s="32">
        <v>79873</v>
      </c>
      <c r="B29" s="33" t="s">
        <v>61</v>
      </c>
      <c r="C29" s="33" t="s">
        <v>62</v>
      </c>
      <c r="D29" s="34">
        <v>38203.879999999997</v>
      </c>
      <c r="E29" s="35">
        <v>0</v>
      </c>
      <c r="F29" s="34">
        <v>0</v>
      </c>
      <c r="G29" s="35">
        <v>0</v>
      </c>
      <c r="H29" s="36">
        <v>5730.5819999999994</v>
      </c>
    </row>
    <row r="30" spans="1:8" x14ac:dyDescent="0.35">
      <c r="A30" s="32">
        <v>79875</v>
      </c>
      <c r="B30" s="33" t="s">
        <v>63</v>
      </c>
      <c r="C30" s="33" t="s">
        <v>64</v>
      </c>
      <c r="D30" s="34">
        <v>97043.58</v>
      </c>
      <c r="E30" s="35">
        <v>0</v>
      </c>
      <c r="F30" s="34">
        <v>0</v>
      </c>
      <c r="G30" s="35">
        <v>0</v>
      </c>
      <c r="H30" s="36">
        <v>14556.537</v>
      </c>
    </row>
    <row r="31" spans="1:8" x14ac:dyDescent="0.35">
      <c r="A31" s="32">
        <v>80989</v>
      </c>
      <c r="B31" s="33" t="s">
        <v>65</v>
      </c>
      <c r="C31" s="33" t="s">
        <v>66</v>
      </c>
      <c r="D31" s="34">
        <v>112983.49</v>
      </c>
      <c r="E31" s="35">
        <v>0</v>
      </c>
      <c r="F31" s="34">
        <v>0</v>
      </c>
      <c r="G31" s="35">
        <v>0</v>
      </c>
      <c r="H31" s="36">
        <v>16947.523499999999</v>
      </c>
    </row>
    <row r="32" spans="1:8" x14ac:dyDescent="0.35">
      <c r="A32" s="32">
        <v>88334</v>
      </c>
      <c r="B32" s="33" t="s">
        <v>67</v>
      </c>
      <c r="C32" s="33" t="s">
        <v>68</v>
      </c>
      <c r="D32" s="34">
        <v>65252.32</v>
      </c>
      <c r="E32" s="35">
        <v>0</v>
      </c>
      <c r="F32" s="34">
        <v>0</v>
      </c>
      <c r="G32" s="35">
        <v>0</v>
      </c>
      <c r="H32" s="36">
        <v>9787.848</v>
      </c>
    </row>
    <row r="33" spans="1:8" x14ac:dyDescent="0.35">
      <c r="A33" s="32">
        <v>79877</v>
      </c>
      <c r="B33" s="33" t="s">
        <v>69</v>
      </c>
      <c r="C33" s="33" t="s">
        <v>70</v>
      </c>
      <c r="D33" s="34">
        <v>78917.850000000006</v>
      </c>
      <c r="E33" s="35">
        <v>0</v>
      </c>
      <c r="F33" s="34">
        <v>0</v>
      </c>
      <c r="G33" s="35">
        <v>0</v>
      </c>
      <c r="H33" s="36">
        <v>11837.6775</v>
      </c>
    </row>
    <row r="34" spans="1:8" x14ac:dyDescent="0.35">
      <c r="A34" s="32">
        <v>79879</v>
      </c>
      <c r="B34" s="33" t="s">
        <v>71</v>
      </c>
      <c r="C34" s="33" t="s">
        <v>72</v>
      </c>
      <c r="D34" s="34">
        <v>76423.460000000006</v>
      </c>
      <c r="E34" s="35">
        <v>0</v>
      </c>
      <c r="F34" s="34">
        <v>0</v>
      </c>
      <c r="G34" s="35">
        <v>0</v>
      </c>
      <c r="H34" s="36">
        <v>11463.519</v>
      </c>
    </row>
    <row r="35" spans="1:8" x14ac:dyDescent="0.35">
      <c r="A35" s="32">
        <v>1001346</v>
      </c>
      <c r="B35" s="33" t="s">
        <v>73</v>
      </c>
      <c r="C35" s="33" t="s">
        <v>74</v>
      </c>
      <c r="D35" s="34">
        <v>36426.19</v>
      </c>
      <c r="E35" s="35">
        <v>0</v>
      </c>
      <c r="F35" s="34">
        <v>0</v>
      </c>
      <c r="G35" s="35">
        <v>0</v>
      </c>
      <c r="H35" s="36">
        <v>5463.9285</v>
      </c>
    </row>
    <row r="36" spans="1:8" x14ac:dyDescent="0.35">
      <c r="A36" s="32">
        <v>4348</v>
      </c>
      <c r="B36" s="33" t="s">
        <v>75</v>
      </c>
      <c r="C36" s="33" t="s">
        <v>76</v>
      </c>
      <c r="D36" s="34">
        <v>2214657.44</v>
      </c>
      <c r="E36" s="35">
        <v>0</v>
      </c>
      <c r="F36" s="34">
        <v>15091.92</v>
      </c>
      <c r="G36" s="35">
        <v>0</v>
      </c>
      <c r="H36" s="36">
        <v>334462.40399999998</v>
      </c>
    </row>
    <row r="37" spans="1:8" x14ac:dyDescent="0.35">
      <c r="A37" s="32">
        <v>4406</v>
      </c>
      <c r="B37" s="33" t="s">
        <v>77</v>
      </c>
      <c r="C37" s="33" t="s">
        <v>78</v>
      </c>
      <c r="D37" s="34">
        <v>2851119.2</v>
      </c>
      <c r="E37" s="35">
        <v>36636.68545204222</v>
      </c>
      <c r="F37" s="34">
        <v>73703.66</v>
      </c>
      <c r="G37" s="35">
        <v>2632.2735714285714</v>
      </c>
      <c r="H37" s="36">
        <v>438723.42900000006</v>
      </c>
    </row>
    <row r="38" spans="1:8" x14ac:dyDescent="0.35">
      <c r="A38" s="32">
        <v>4506</v>
      </c>
      <c r="B38" s="33" t="s">
        <v>79</v>
      </c>
      <c r="C38" s="33" t="s">
        <v>80</v>
      </c>
      <c r="D38" s="34">
        <v>51354.23</v>
      </c>
      <c r="E38" s="35">
        <v>0</v>
      </c>
      <c r="F38" s="34">
        <v>0</v>
      </c>
      <c r="G38" s="35">
        <v>0</v>
      </c>
      <c r="H38" s="36">
        <v>7703.1345000000001</v>
      </c>
    </row>
    <row r="39" spans="1:8" x14ac:dyDescent="0.35">
      <c r="A39" s="32">
        <v>90532</v>
      </c>
      <c r="B39" s="33" t="s">
        <v>81</v>
      </c>
      <c r="C39" s="33" t="s">
        <v>82</v>
      </c>
      <c r="D39" s="34">
        <v>139466.18</v>
      </c>
      <c r="E39" s="35">
        <v>0</v>
      </c>
      <c r="F39" s="34">
        <v>0</v>
      </c>
      <c r="G39" s="35">
        <v>0</v>
      </c>
      <c r="H39" s="36">
        <v>21056.416499999996</v>
      </c>
    </row>
    <row r="40" spans="1:8" x14ac:dyDescent="0.35">
      <c r="A40" s="32">
        <v>79547</v>
      </c>
      <c r="B40" s="33" t="s">
        <v>83</v>
      </c>
      <c r="C40" s="33" t="s">
        <v>84</v>
      </c>
      <c r="D40" s="34">
        <v>0</v>
      </c>
      <c r="E40" s="35">
        <v>0</v>
      </c>
      <c r="F40" s="34">
        <v>0</v>
      </c>
      <c r="G40" s="35">
        <v>0</v>
      </c>
      <c r="H40" s="36">
        <v>0</v>
      </c>
    </row>
    <row r="41" spans="1:8" x14ac:dyDescent="0.35">
      <c r="A41" s="32">
        <v>4178</v>
      </c>
      <c r="B41" s="33" t="s">
        <v>85</v>
      </c>
      <c r="C41" s="33" t="s">
        <v>86</v>
      </c>
      <c r="D41" s="34">
        <v>4050.36</v>
      </c>
      <c r="E41" s="35">
        <v>0</v>
      </c>
      <c r="F41" s="34">
        <v>0</v>
      </c>
      <c r="G41" s="35">
        <v>0</v>
      </c>
      <c r="H41" s="36">
        <v>711.12</v>
      </c>
    </row>
    <row r="42" spans="1:8" x14ac:dyDescent="0.35">
      <c r="A42" s="32">
        <v>4443</v>
      </c>
      <c r="B42" s="33" t="s">
        <v>87</v>
      </c>
      <c r="C42" s="33" t="s">
        <v>88</v>
      </c>
      <c r="D42" s="34">
        <v>702574.82</v>
      </c>
      <c r="E42" s="35">
        <v>0</v>
      </c>
      <c r="F42" s="34">
        <v>26599.07</v>
      </c>
      <c r="G42" s="35">
        <v>0</v>
      </c>
      <c r="H42" s="36">
        <v>109376.08349999998</v>
      </c>
    </row>
    <row r="43" spans="1:8" x14ac:dyDescent="0.35">
      <c r="A43" s="32">
        <v>79426</v>
      </c>
      <c r="B43" s="33" t="s">
        <v>89</v>
      </c>
      <c r="C43" s="33" t="s">
        <v>90</v>
      </c>
      <c r="D43" s="34">
        <v>40738.050000000003</v>
      </c>
      <c r="E43" s="35">
        <v>0</v>
      </c>
      <c r="F43" s="34">
        <v>0</v>
      </c>
      <c r="G43" s="35">
        <v>0</v>
      </c>
      <c r="H43" s="36">
        <v>6184.5135</v>
      </c>
    </row>
    <row r="44" spans="1:8" x14ac:dyDescent="0.35">
      <c r="A44" s="32">
        <v>92312</v>
      </c>
      <c r="B44" s="33" t="s">
        <v>91</v>
      </c>
      <c r="C44" s="33" t="s">
        <v>92</v>
      </c>
      <c r="D44" s="34">
        <v>76143.75</v>
      </c>
      <c r="E44" s="35">
        <v>0</v>
      </c>
      <c r="F44" s="34">
        <v>0</v>
      </c>
      <c r="G44" s="35">
        <v>0</v>
      </c>
      <c r="H44" s="36">
        <v>11508.772499999999</v>
      </c>
    </row>
    <row r="45" spans="1:8" x14ac:dyDescent="0.35">
      <c r="A45" s="32">
        <v>90917</v>
      </c>
      <c r="B45" s="33" t="s">
        <v>93</v>
      </c>
      <c r="C45" s="33" t="s">
        <v>94</v>
      </c>
      <c r="D45" s="34">
        <v>77719.710000000006</v>
      </c>
      <c r="E45" s="35">
        <v>0</v>
      </c>
      <c r="F45" s="34">
        <v>0</v>
      </c>
      <c r="G45" s="35">
        <v>0</v>
      </c>
      <c r="H45" s="36">
        <v>11745.066000000001</v>
      </c>
    </row>
    <row r="46" spans="1:8" x14ac:dyDescent="0.35">
      <c r="A46" s="32">
        <v>92314</v>
      </c>
      <c r="B46" s="33" t="s">
        <v>95</v>
      </c>
      <c r="C46" s="33" t="s">
        <v>96</v>
      </c>
      <c r="D46" s="34">
        <v>68074.47</v>
      </c>
      <c r="E46" s="35">
        <v>0</v>
      </c>
      <c r="F46" s="34">
        <v>0</v>
      </c>
      <c r="G46" s="35">
        <v>0</v>
      </c>
      <c r="H46" s="36">
        <v>10306.659</v>
      </c>
    </row>
    <row r="47" spans="1:8" x14ac:dyDescent="0.35">
      <c r="A47" s="32">
        <v>91878</v>
      </c>
      <c r="B47" s="33" t="s">
        <v>97</v>
      </c>
      <c r="C47" s="33" t="s">
        <v>98</v>
      </c>
      <c r="D47" s="34">
        <v>80828.67</v>
      </c>
      <c r="E47" s="35">
        <v>0</v>
      </c>
      <c r="F47" s="34">
        <v>0</v>
      </c>
      <c r="G47" s="35">
        <v>0</v>
      </c>
      <c r="H47" s="36">
        <v>12338.513999999999</v>
      </c>
    </row>
    <row r="48" spans="1:8" x14ac:dyDescent="0.35">
      <c r="A48" s="32">
        <v>92656</v>
      </c>
      <c r="B48" s="33" t="s">
        <v>99</v>
      </c>
      <c r="C48" s="33" t="s">
        <v>100</v>
      </c>
      <c r="D48" s="34">
        <v>102202.84</v>
      </c>
      <c r="E48" s="35">
        <v>0</v>
      </c>
      <c r="F48" s="34">
        <v>0</v>
      </c>
      <c r="G48" s="35">
        <v>0</v>
      </c>
      <c r="H48" s="36">
        <v>15468.190499999997</v>
      </c>
    </row>
    <row r="49" spans="1:8" x14ac:dyDescent="0.35">
      <c r="A49" s="32">
        <v>91758</v>
      </c>
      <c r="B49" s="33" t="s">
        <v>101</v>
      </c>
      <c r="C49" s="33" t="s">
        <v>102</v>
      </c>
      <c r="D49" s="34">
        <v>101547.72</v>
      </c>
      <c r="E49" s="35">
        <v>0</v>
      </c>
      <c r="F49" s="34">
        <v>0</v>
      </c>
      <c r="G49" s="35">
        <v>0</v>
      </c>
      <c r="H49" s="36">
        <v>15385.7415</v>
      </c>
    </row>
    <row r="50" spans="1:8" x14ac:dyDescent="0.35">
      <c r="A50" s="32">
        <v>90857</v>
      </c>
      <c r="B50" s="33" t="s">
        <v>103</v>
      </c>
      <c r="C50" s="33" t="s">
        <v>104</v>
      </c>
      <c r="D50" s="34">
        <v>150084.12</v>
      </c>
      <c r="E50" s="35">
        <v>0</v>
      </c>
      <c r="F50" s="34">
        <v>0</v>
      </c>
      <c r="G50" s="35">
        <v>0</v>
      </c>
      <c r="H50" s="36">
        <v>22669.327499999999</v>
      </c>
    </row>
    <row r="51" spans="1:8" x14ac:dyDescent="0.35">
      <c r="A51" s="32">
        <v>90915</v>
      </c>
      <c r="B51" s="33" t="s">
        <v>105</v>
      </c>
      <c r="C51" s="33" t="s">
        <v>106</v>
      </c>
      <c r="D51" s="34">
        <v>127935.48</v>
      </c>
      <c r="E51" s="35">
        <v>0</v>
      </c>
      <c r="F51" s="34">
        <v>0</v>
      </c>
      <c r="G51" s="35">
        <v>0</v>
      </c>
      <c r="H51" s="36">
        <v>19307.109</v>
      </c>
    </row>
    <row r="52" spans="1:8" x14ac:dyDescent="0.35">
      <c r="A52" s="32">
        <v>1001937</v>
      </c>
      <c r="B52" s="33" t="s">
        <v>107</v>
      </c>
      <c r="C52" s="33" t="s">
        <v>106</v>
      </c>
      <c r="D52" s="34">
        <v>0</v>
      </c>
      <c r="E52" s="35">
        <v>0</v>
      </c>
      <c r="F52" s="34">
        <v>0</v>
      </c>
      <c r="G52" s="35">
        <v>0</v>
      </c>
      <c r="H52" s="36">
        <v>0</v>
      </c>
    </row>
    <row r="53" spans="1:8" x14ac:dyDescent="0.35">
      <c r="A53" s="32">
        <v>90916</v>
      </c>
      <c r="B53" s="33" t="s">
        <v>108</v>
      </c>
      <c r="C53" s="33" t="s">
        <v>109</v>
      </c>
      <c r="D53" s="34">
        <v>103710.01</v>
      </c>
      <c r="E53" s="35">
        <v>0</v>
      </c>
      <c r="F53" s="34">
        <v>0</v>
      </c>
      <c r="G53" s="35">
        <v>0</v>
      </c>
      <c r="H53" s="36">
        <v>15705.0795</v>
      </c>
    </row>
    <row r="54" spans="1:8" x14ac:dyDescent="0.35">
      <c r="A54" s="32">
        <v>89486</v>
      </c>
      <c r="B54" s="33" t="s">
        <v>110</v>
      </c>
      <c r="C54" s="33" t="s">
        <v>111</v>
      </c>
      <c r="D54" s="34">
        <v>76964.41</v>
      </c>
      <c r="E54" s="35">
        <v>0</v>
      </c>
      <c r="F54" s="34">
        <v>0</v>
      </c>
      <c r="G54" s="35">
        <v>0</v>
      </c>
      <c r="H54" s="36">
        <v>11544.6615</v>
      </c>
    </row>
    <row r="55" spans="1:8" x14ac:dyDescent="0.35">
      <c r="A55" s="32">
        <v>134379</v>
      </c>
      <c r="B55" s="33" t="s">
        <v>112</v>
      </c>
      <c r="C55" s="33" t="s">
        <v>113</v>
      </c>
      <c r="D55" s="34">
        <v>21865.8</v>
      </c>
      <c r="E55" s="35">
        <v>0</v>
      </c>
      <c r="F55" s="34">
        <v>0</v>
      </c>
      <c r="G55" s="35">
        <v>0</v>
      </c>
      <c r="H55" s="36">
        <v>3279.87</v>
      </c>
    </row>
    <row r="56" spans="1:8" x14ac:dyDescent="0.35">
      <c r="A56" s="32">
        <v>4331</v>
      </c>
      <c r="B56" s="33" t="s">
        <v>114</v>
      </c>
      <c r="C56" s="33" t="s">
        <v>115</v>
      </c>
      <c r="D56" s="34">
        <v>38741.51</v>
      </c>
      <c r="E56" s="35">
        <v>0</v>
      </c>
      <c r="F56" s="34">
        <v>0</v>
      </c>
      <c r="G56" s="35">
        <v>0</v>
      </c>
      <c r="H56" s="36">
        <v>5811.2264999999998</v>
      </c>
    </row>
    <row r="57" spans="1:8" x14ac:dyDescent="0.35">
      <c r="A57" s="32">
        <v>85816</v>
      </c>
      <c r="B57" s="33" t="s">
        <v>116</v>
      </c>
      <c r="C57" s="33" t="s">
        <v>115</v>
      </c>
      <c r="D57" s="34">
        <v>73047.45</v>
      </c>
      <c r="E57" s="35">
        <v>0</v>
      </c>
      <c r="F57" s="34">
        <v>0</v>
      </c>
      <c r="G57" s="35">
        <v>0</v>
      </c>
      <c r="H57" s="36">
        <v>10957.117499999998</v>
      </c>
    </row>
    <row r="58" spans="1:8" x14ac:dyDescent="0.35">
      <c r="A58" s="32">
        <v>90779</v>
      </c>
      <c r="B58" s="33" t="s">
        <v>117</v>
      </c>
      <c r="C58" s="33" t="s">
        <v>115</v>
      </c>
      <c r="D58" s="34">
        <v>49190.29</v>
      </c>
      <c r="E58" s="35">
        <v>0</v>
      </c>
      <c r="F58" s="34">
        <v>0</v>
      </c>
      <c r="G58" s="35">
        <v>0</v>
      </c>
      <c r="H58" s="36">
        <v>7378.5434999999998</v>
      </c>
    </row>
    <row r="59" spans="1:8" x14ac:dyDescent="0.35">
      <c r="A59" s="32">
        <v>91131</v>
      </c>
      <c r="B59" s="33" t="s">
        <v>118</v>
      </c>
      <c r="C59" s="33" t="s">
        <v>115</v>
      </c>
      <c r="D59" s="34">
        <v>47428.83</v>
      </c>
      <c r="E59" s="35">
        <v>0</v>
      </c>
      <c r="F59" s="34">
        <v>0</v>
      </c>
      <c r="G59" s="35">
        <v>0</v>
      </c>
      <c r="H59" s="36">
        <v>7114.3244999999997</v>
      </c>
    </row>
    <row r="60" spans="1:8" x14ac:dyDescent="0.35">
      <c r="A60" s="32">
        <v>91958</v>
      </c>
      <c r="B60" s="33" t="s">
        <v>119</v>
      </c>
      <c r="C60" s="33" t="s">
        <v>120</v>
      </c>
      <c r="D60" s="34">
        <v>177484.96</v>
      </c>
      <c r="E60" s="35">
        <v>0</v>
      </c>
      <c r="F60" s="34">
        <v>4905.4799999999996</v>
      </c>
      <c r="G60" s="35">
        <v>0</v>
      </c>
      <c r="H60" s="36">
        <v>27358.565999999999</v>
      </c>
    </row>
    <row r="61" spans="1:8" x14ac:dyDescent="0.35">
      <c r="A61" s="32">
        <v>4346</v>
      </c>
      <c r="B61" s="33" t="s">
        <v>121</v>
      </c>
      <c r="C61" s="33" t="s">
        <v>122</v>
      </c>
      <c r="D61" s="34">
        <v>17302.82</v>
      </c>
      <c r="E61" s="35">
        <v>0</v>
      </c>
      <c r="F61" s="34">
        <v>0</v>
      </c>
      <c r="G61" s="35">
        <v>0</v>
      </c>
      <c r="H61" s="36">
        <v>2595.4229999999998</v>
      </c>
    </row>
    <row r="62" spans="1:8" x14ac:dyDescent="0.35">
      <c r="A62" s="32">
        <v>1002079</v>
      </c>
      <c r="B62" s="33" t="s">
        <v>123</v>
      </c>
      <c r="C62" s="33" t="s">
        <v>124</v>
      </c>
      <c r="D62" s="34">
        <v>17792.060000000001</v>
      </c>
      <c r="E62" s="35">
        <v>0</v>
      </c>
      <c r="F62" s="34">
        <v>301.54000000000002</v>
      </c>
      <c r="G62" s="35">
        <v>0</v>
      </c>
      <c r="H62" s="36">
        <v>2714.0400000000004</v>
      </c>
    </row>
    <row r="63" spans="1:8" x14ac:dyDescent="0.35">
      <c r="A63" s="32">
        <v>79947</v>
      </c>
      <c r="B63" s="33" t="s">
        <v>125</v>
      </c>
      <c r="C63" s="33" t="s">
        <v>126</v>
      </c>
      <c r="D63" s="34">
        <v>360229.31</v>
      </c>
      <c r="E63" s="35">
        <v>0</v>
      </c>
      <c r="F63" s="34">
        <v>2518.6</v>
      </c>
      <c r="G63" s="35">
        <v>0</v>
      </c>
      <c r="H63" s="36">
        <v>54412.186499999996</v>
      </c>
    </row>
    <row r="64" spans="1:8" x14ac:dyDescent="0.35">
      <c r="A64" s="32">
        <v>87407</v>
      </c>
      <c r="B64" s="33" t="s">
        <v>127</v>
      </c>
      <c r="C64" s="33" t="s">
        <v>128</v>
      </c>
      <c r="D64" s="34">
        <v>286132.49</v>
      </c>
      <c r="E64" s="35">
        <v>0</v>
      </c>
      <c r="F64" s="34">
        <v>1866.81</v>
      </c>
      <c r="G64" s="35">
        <v>0</v>
      </c>
      <c r="H64" s="36">
        <v>43199.894999999997</v>
      </c>
    </row>
    <row r="65" spans="1:8" x14ac:dyDescent="0.35">
      <c r="A65" s="32">
        <v>8336</v>
      </c>
      <c r="B65" s="33" t="s">
        <v>129</v>
      </c>
      <c r="C65" s="33" t="s">
        <v>130</v>
      </c>
      <c r="D65" s="34">
        <v>80949.98</v>
      </c>
      <c r="E65" s="35">
        <v>0</v>
      </c>
      <c r="F65" s="34">
        <v>0</v>
      </c>
      <c r="G65" s="35">
        <v>0</v>
      </c>
      <c r="H65" s="36">
        <v>12142.496999999999</v>
      </c>
    </row>
    <row r="66" spans="1:8" x14ac:dyDescent="0.35">
      <c r="A66" s="32">
        <v>8326</v>
      </c>
      <c r="B66" s="33" t="s">
        <v>131</v>
      </c>
      <c r="C66" s="33" t="s">
        <v>132</v>
      </c>
      <c r="D66" s="34">
        <v>96389.18</v>
      </c>
      <c r="E66" s="35">
        <v>0</v>
      </c>
      <c r="F66" s="34">
        <v>0</v>
      </c>
      <c r="G66" s="35">
        <v>0</v>
      </c>
      <c r="H66" s="36">
        <v>14458.376999999999</v>
      </c>
    </row>
    <row r="67" spans="1:8" x14ac:dyDescent="0.35">
      <c r="A67" s="32">
        <v>90758</v>
      </c>
      <c r="B67" s="33" t="s">
        <v>133</v>
      </c>
      <c r="C67" s="33" t="s">
        <v>134</v>
      </c>
      <c r="D67" s="34">
        <v>244365.56</v>
      </c>
      <c r="E67" s="35">
        <v>0</v>
      </c>
      <c r="F67" s="34">
        <v>0</v>
      </c>
      <c r="G67" s="35">
        <v>0</v>
      </c>
      <c r="H67" s="36">
        <v>36835.163999999997</v>
      </c>
    </row>
    <row r="68" spans="1:8" x14ac:dyDescent="0.35">
      <c r="A68" s="32">
        <v>1001949</v>
      </c>
      <c r="B68" s="33" t="s">
        <v>135</v>
      </c>
      <c r="C68" s="33" t="s">
        <v>136</v>
      </c>
      <c r="D68" s="34">
        <v>0</v>
      </c>
      <c r="E68" s="35">
        <v>0</v>
      </c>
      <c r="F68" s="34">
        <v>0</v>
      </c>
      <c r="G68" s="35">
        <v>0</v>
      </c>
      <c r="H68" s="36">
        <v>0</v>
      </c>
    </row>
    <row r="69" spans="1:8" x14ac:dyDescent="0.35">
      <c r="A69" s="32">
        <v>92566</v>
      </c>
      <c r="B69" s="33" t="s">
        <v>137</v>
      </c>
      <c r="C69" s="33" t="s">
        <v>138</v>
      </c>
      <c r="D69" s="34">
        <v>10559.49</v>
      </c>
      <c r="E69" s="35">
        <v>0</v>
      </c>
      <c r="F69" s="34">
        <v>0</v>
      </c>
      <c r="G69" s="35">
        <v>0</v>
      </c>
      <c r="H69" s="36">
        <v>1591.2074999999998</v>
      </c>
    </row>
    <row r="70" spans="1:8" x14ac:dyDescent="0.35">
      <c r="A70" s="32">
        <v>395879</v>
      </c>
      <c r="B70" s="33" t="s">
        <v>139</v>
      </c>
      <c r="C70" s="33" t="s">
        <v>140</v>
      </c>
      <c r="D70" s="34">
        <v>0</v>
      </c>
      <c r="E70" s="35">
        <v>0</v>
      </c>
      <c r="F70" s="34">
        <v>0</v>
      </c>
      <c r="G70" s="35">
        <v>0</v>
      </c>
      <c r="H70" s="36">
        <v>0</v>
      </c>
    </row>
    <row r="71" spans="1:8" x14ac:dyDescent="0.35">
      <c r="A71" s="32">
        <v>4345</v>
      </c>
      <c r="B71" s="33" t="s">
        <v>141</v>
      </c>
      <c r="C71" s="33" t="s">
        <v>142</v>
      </c>
      <c r="D71" s="34">
        <v>95026.74</v>
      </c>
      <c r="E71" s="35">
        <v>0</v>
      </c>
      <c r="F71" s="34">
        <v>0</v>
      </c>
      <c r="G71" s="35">
        <v>0</v>
      </c>
      <c r="H71" s="36">
        <v>14254.011</v>
      </c>
    </row>
    <row r="72" spans="1:8" x14ac:dyDescent="0.35">
      <c r="A72" s="32">
        <v>6415</v>
      </c>
      <c r="B72" s="33" t="s">
        <v>143</v>
      </c>
      <c r="C72" s="33" t="s">
        <v>144</v>
      </c>
      <c r="D72" s="34">
        <v>0</v>
      </c>
      <c r="E72" s="35">
        <v>0</v>
      </c>
      <c r="F72" s="34">
        <v>0</v>
      </c>
      <c r="G72" s="35">
        <v>0</v>
      </c>
      <c r="H72" s="36">
        <v>0</v>
      </c>
    </row>
    <row r="73" spans="1:8" x14ac:dyDescent="0.35">
      <c r="A73" s="32">
        <v>6393</v>
      </c>
      <c r="B73" s="33" t="s">
        <v>145</v>
      </c>
      <c r="C73" s="33" t="s">
        <v>146</v>
      </c>
      <c r="D73" s="34">
        <v>191460.59</v>
      </c>
      <c r="E73" s="35">
        <v>0</v>
      </c>
      <c r="F73" s="34">
        <v>17865.28</v>
      </c>
      <c r="G73" s="35">
        <v>0</v>
      </c>
      <c r="H73" s="36">
        <v>31398.880499999999</v>
      </c>
    </row>
    <row r="74" spans="1:8" x14ac:dyDescent="0.35">
      <c r="A74" s="32">
        <v>4274</v>
      </c>
      <c r="B74" s="33" t="s">
        <v>147</v>
      </c>
      <c r="C74" s="33" t="s">
        <v>148</v>
      </c>
      <c r="D74" s="34">
        <v>53480.85</v>
      </c>
      <c r="E74" s="35">
        <v>0</v>
      </c>
      <c r="F74" s="34">
        <v>0</v>
      </c>
      <c r="G74" s="35">
        <v>0</v>
      </c>
      <c r="H74" s="36">
        <v>8110.9814999999999</v>
      </c>
    </row>
    <row r="75" spans="1:8" x14ac:dyDescent="0.35">
      <c r="A75" s="32">
        <v>4187</v>
      </c>
      <c r="B75" s="33" t="s">
        <v>149</v>
      </c>
      <c r="C75" s="33" t="s">
        <v>150</v>
      </c>
      <c r="D75" s="34">
        <v>10163.540000000001</v>
      </c>
      <c r="E75" s="35">
        <v>0</v>
      </c>
      <c r="F75" s="34">
        <v>326.24</v>
      </c>
      <c r="G75" s="35">
        <v>0</v>
      </c>
      <c r="H75" s="36">
        <v>1573.4670000000001</v>
      </c>
    </row>
    <row r="76" spans="1:8" x14ac:dyDescent="0.35">
      <c r="A76" s="32">
        <v>4471</v>
      </c>
      <c r="B76" s="33" t="s">
        <v>151</v>
      </c>
      <c r="C76" s="33" t="s">
        <v>152</v>
      </c>
      <c r="D76" s="34">
        <v>57784.33</v>
      </c>
      <c r="E76" s="35">
        <v>0</v>
      </c>
      <c r="F76" s="34">
        <v>783.16</v>
      </c>
      <c r="G76" s="35">
        <v>0</v>
      </c>
      <c r="H76" s="36">
        <v>8785.1234999999997</v>
      </c>
    </row>
    <row r="77" spans="1:8" x14ac:dyDescent="0.35">
      <c r="A77" s="32">
        <v>91303</v>
      </c>
      <c r="B77" s="33" t="s">
        <v>153</v>
      </c>
      <c r="C77" s="33" t="s">
        <v>154</v>
      </c>
      <c r="D77" s="34">
        <v>577428.78</v>
      </c>
      <c r="E77" s="35">
        <v>0</v>
      </c>
      <c r="F77" s="34">
        <v>23005.85</v>
      </c>
      <c r="G77" s="35">
        <v>0</v>
      </c>
      <c r="H77" s="36">
        <v>90065.194499999998</v>
      </c>
    </row>
    <row r="78" spans="1:8" x14ac:dyDescent="0.35">
      <c r="A78" s="32">
        <v>522074</v>
      </c>
      <c r="B78" s="33" t="s">
        <v>155</v>
      </c>
      <c r="C78" s="33" t="s">
        <v>156</v>
      </c>
      <c r="D78" s="34">
        <v>511429.15</v>
      </c>
      <c r="E78" s="35">
        <v>0</v>
      </c>
      <c r="F78" s="34">
        <v>3766.31</v>
      </c>
      <c r="G78" s="35">
        <v>0</v>
      </c>
      <c r="H78" s="36">
        <v>77279.319000000003</v>
      </c>
    </row>
    <row r="79" spans="1:8" x14ac:dyDescent="0.35">
      <c r="A79" s="32">
        <v>4272</v>
      </c>
      <c r="B79" s="33" t="s">
        <v>157</v>
      </c>
      <c r="C79" s="33" t="s">
        <v>158</v>
      </c>
      <c r="D79" s="34">
        <v>1099911.44</v>
      </c>
      <c r="E79" s="35">
        <v>40487.537668711659</v>
      </c>
      <c r="F79" s="34">
        <v>13989.98</v>
      </c>
      <c r="G79" s="35">
        <v>215.23046153846155</v>
      </c>
      <c r="H79" s="36">
        <v>167085.21299999999</v>
      </c>
    </row>
    <row r="80" spans="1:8" x14ac:dyDescent="0.35">
      <c r="A80" s="32">
        <v>79929</v>
      </c>
      <c r="B80" s="33" t="s">
        <v>159</v>
      </c>
      <c r="C80" s="33" t="s">
        <v>160</v>
      </c>
      <c r="D80" s="34">
        <v>0</v>
      </c>
      <c r="E80" s="35">
        <v>0</v>
      </c>
      <c r="F80" s="34">
        <v>0</v>
      </c>
      <c r="G80" s="35">
        <v>0</v>
      </c>
      <c r="H80" s="36">
        <v>0</v>
      </c>
    </row>
    <row r="81" spans="1:8" x14ac:dyDescent="0.35">
      <c r="A81" s="32">
        <v>89869</v>
      </c>
      <c r="B81" s="33" t="s">
        <v>161</v>
      </c>
      <c r="C81" s="33" t="s">
        <v>162</v>
      </c>
      <c r="D81" s="34">
        <v>42751.34</v>
      </c>
      <c r="E81" s="35">
        <v>0</v>
      </c>
      <c r="F81" s="34">
        <v>0</v>
      </c>
      <c r="G81" s="35">
        <v>0</v>
      </c>
      <c r="H81" s="36">
        <v>6412.7009999999991</v>
      </c>
    </row>
    <row r="82" spans="1:8" x14ac:dyDescent="0.35">
      <c r="A82" s="32">
        <v>4412</v>
      </c>
      <c r="B82" s="33" t="s">
        <v>163</v>
      </c>
      <c r="C82" s="33" t="s">
        <v>164</v>
      </c>
      <c r="D82" s="34">
        <v>269732.88</v>
      </c>
      <c r="E82" s="35">
        <v>0</v>
      </c>
      <c r="F82" s="34">
        <v>13937.37</v>
      </c>
      <c r="G82" s="35">
        <v>0</v>
      </c>
      <c r="H82" s="36">
        <v>42550.537499999999</v>
      </c>
    </row>
    <row r="83" spans="1:8" x14ac:dyDescent="0.35">
      <c r="A83" s="32">
        <v>4468</v>
      </c>
      <c r="B83" s="33" t="s">
        <v>165</v>
      </c>
      <c r="C83" s="33" t="s">
        <v>166</v>
      </c>
      <c r="D83" s="34">
        <v>102356.53</v>
      </c>
      <c r="E83" s="35">
        <v>1931.2552830188679</v>
      </c>
      <c r="F83" s="34">
        <v>3503.41</v>
      </c>
      <c r="G83" s="35">
        <v>0</v>
      </c>
      <c r="H83" s="36">
        <v>15878.991</v>
      </c>
    </row>
    <row r="84" spans="1:8" x14ac:dyDescent="0.35">
      <c r="A84" s="32">
        <v>79204</v>
      </c>
      <c r="B84" s="33" t="s">
        <v>167</v>
      </c>
      <c r="C84" s="33" t="s">
        <v>168</v>
      </c>
      <c r="D84" s="34">
        <v>80740.41</v>
      </c>
      <c r="E84" s="35">
        <v>0</v>
      </c>
      <c r="F84" s="34">
        <v>0</v>
      </c>
      <c r="G84" s="35">
        <v>0</v>
      </c>
      <c r="H84" s="36">
        <v>12208.044</v>
      </c>
    </row>
    <row r="85" spans="1:8" x14ac:dyDescent="0.35">
      <c r="A85" s="32">
        <v>4294</v>
      </c>
      <c r="B85" s="33" t="s">
        <v>169</v>
      </c>
      <c r="C85" s="33" t="s">
        <v>170</v>
      </c>
      <c r="D85" s="34">
        <v>115625.91</v>
      </c>
      <c r="E85" s="35">
        <v>0</v>
      </c>
      <c r="F85" s="34">
        <v>0</v>
      </c>
      <c r="G85" s="35">
        <v>0</v>
      </c>
      <c r="H85" s="36">
        <v>17522.391</v>
      </c>
    </row>
    <row r="86" spans="1:8" x14ac:dyDescent="0.35">
      <c r="A86" s="32">
        <v>90885</v>
      </c>
      <c r="B86" s="33" t="s">
        <v>171</v>
      </c>
      <c r="C86" s="33" t="s">
        <v>172</v>
      </c>
      <c r="D86" s="34">
        <v>57939.72</v>
      </c>
      <c r="E86" s="35">
        <v>0</v>
      </c>
      <c r="F86" s="34">
        <v>0</v>
      </c>
      <c r="G86" s="35">
        <v>0</v>
      </c>
      <c r="H86" s="36">
        <v>8843.351999999999</v>
      </c>
    </row>
    <row r="87" spans="1:8" x14ac:dyDescent="0.35">
      <c r="A87" s="32">
        <v>4268</v>
      </c>
      <c r="B87" s="33" t="s">
        <v>173</v>
      </c>
      <c r="C87" s="33" t="s">
        <v>174</v>
      </c>
      <c r="D87" s="34">
        <v>536888.01</v>
      </c>
      <c r="E87" s="35">
        <v>6839.3377070063698</v>
      </c>
      <c r="F87" s="34">
        <v>18152.61</v>
      </c>
      <c r="G87" s="35">
        <v>0</v>
      </c>
      <c r="H87" s="36">
        <v>83256.092999999993</v>
      </c>
    </row>
    <row r="88" spans="1:8" x14ac:dyDescent="0.35">
      <c r="A88" s="32">
        <v>6361</v>
      </c>
      <c r="B88" s="33" t="s">
        <v>175</v>
      </c>
      <c r="C88" s="33" t="s">
        <v>176</v>
      </c>
      <c r="D88" s="34">
        <v>102556.36</v>
      </c>
      <c r="E88" s="35">
        <v>0</v>
      </c>
      <c r="F88" s="34">
        <v>0</v>
      </c>
      <c r="G88" s="35">
        <v>0</v>
      </c>
      <c r="H88" s="36">
        <v>15677.458499999999</v>
      </c>
    </row>
    <row r="89" spans="1:8" x14ac:dyDescent="0.35">
      <c r="A89" s="32">
        <v>90862</v>
      </c>
      <c r="B89" s="33" t="s">
        <v>177</v>
      </c>
      <c r="C89" s="33" t="s">
        <v>176</v>
      </c>
      <c r="D89" s="34">
        <v>94679.54</v>
      </c>
      <c r="E89" s="35">
        <v>0</v>
      </c>
      <c r="F89" s="34">
        <v>0</v>
      </c>
      <c r="G89" s="35">
        <v>0</v>
      </c>
      <c r="H89" s="36">
        <v>14324.585999999998</v>
      </c>
    </row>
    <row r="90" spans="1:8" x14ac:dyDescent="0.35">
      <c r="A90" s="32">
        <v>91949</v>
      </c>
      <c r="B90" s="33" t="s">
        <v>178</v>
      </c>
      <c r="C90" s="33" t="s">
        <v>176</v>
      </c>
      <c r="D90" s="34">
        <v>117784.74</v>
      </c>
      <c r="E90" s="35">
        <v>0</v>
      </c>
      <c r="F90" s="34">
        <v>0</v>
      </c>
      <c r="G90" s="35">
        <v>0</v>
      </c>
      <c r="H90" s="36">
        <v>17779.959000000003</v>
      </c>
    </row>
    <row r="91" spans="1:8" x14ac:dyDescent="0.35">
      <c r="A91" s="32">
        <v>92318</v>
      </c>
      <c r="B91" s="33" t="s">
        <v>179</v>
      </c>
      <c r="C91" s="33" t="s">
        <v>176</v>
      </c>
      <c r="D91" s="34">
        <v>82671.13</v>
      </c>
      <c r="E91" s="35">
        <v>0</v>
      </c>
      <c r="F91" s="34">
        <v>0</v>
      </c>
      <c r="G91" s="35">
        <v>0</v>
      </c>
      <c r="H91" s="36">
        <v>12810.205500000002</v>
      </c>
    </row>
    <row r="92" spans="1:8" x14ac:dyDescent="0.35">
      <c r="A92" s="32">
        <v>92320</v>
      </c>
      <c r="B92" s="33" t="s">
        <v>180</v>
      </c>
      <c r="C92" s="33" t="s">
        <v>176</v>
      </c>
      <c r="D92" s="34">
        <v>81325.179999999993</v>
      </c>
      <c r="E92" s="35">
        <v>0</v>
      </c>
      <c r="F92" s="34">
        <v>0</v>
      </c>
      <c r="G92" s="35">
        <v>0</v>
      </c>
      <c r="H92" s="36">
        <v>12293.620499999997</v>
      </c>
    </row>
    <row r="93" spans="1:8" x14ac:dyDescent="0.35">
      <c r="A93" s="32">
        <v>92349</v>
      </c>
      <c r="B93" s="33" t="s">
        <v>181</v>
      </c>
      <c r="C93" s="33" t="s">
        <v>176</v>
      </c>
      <c r="D93" s="34">
        <v>35523.040000000001</v>
      </c>
      <c r="E93" s="35">
        <v>0</v>
      </c>
      <c r="F93" s="34">
        <v>0</v>
      </c>
      <c r="G93" s="35">
        <v>0</v>
      </c>
      <c r="H93" s="36">
        <v>5449.5974999999999</v>
      </c>
    </row>
    <row r="94" spans="1:8" x14ac:dyDescent="0.35">
      <c r="A94" s="32">
        <v>92736</v>
      </c>
      <c r="B94" s="33" t="s">
        <v>182</v>
      </c>
      <c r="C94" s="33" t="s">
        <v>176</v>
      </c>
      <c r="D94" s="34">
        <v>91696.7</v>
      </c>
      <c r="E94" s="35">
        <v>0</v>
      </c>
      <c r="F94" s="34">
        <v>0</v>
      </c>
      <c r="G94" s="35">
        <v>0</v>
      </c>
      <c r="H94" s="36">
        <v>13969.958999999999</v>
      </c>
    </row>
    <row r="95" spans="1:8" x14ac:dyDescent="0.35">
      <c r="A95" s="32">
        <v>92863</v>
      </c>
      <c r="B95" s="33" t="s">
        <v>183</v>
      </c>
      <c r="C95" s="33" t="s">
        <v>176</v>
      </c>
      <c r="D95" s="34">
        <v>70362.67</v>
      </c>
      <c r="E95" s="35">
        <v>0</v>
      </c>
      <c r="F95" s="34">
        <v>0</v>
      </c>
      <c r="G95" s="35">
        <v>0</v>
      </c>
      <c r="H95" s="36">
        <v>10629.891</v>
      </c>
    </row>
    <row r="96" spans="1:8" x14ac:dyDescent="0.35">
      <c r="A96" s="32">
        <v>92865</v>
      </c>
      <c r="B96" s="33" t="s">
        <v>184</v>
      </c>
      <c r="C96" s="33" t="s">
        <v>176</v>
      </c>
      <c r="D96" s="34">
        <v>66181.05</v>
      </c>
      <c r="E96" s="35">
        <v>0</v>
      </c>
      <c r="F96" s="34">
        <v>0</v>
      </c>
      <c r="G96" s="35">
        <v>0</v>
      </c>
      <c r="H96" s="36">
        <v>10007.124</v>
      </c>
    </row>
    <row r="97" spans="1:8" x14ac:dyDescent="0.35">
      <c r="A97" s="32">
        <v>92997</v>
      </c>
      <c r="B97" s="33" t="s">
        <v>185</v>
      </c>
      <c r="C97" s="33" t="s">
        <v>176</v>
      </c>
      <c r="D97" s="34">
        <v>82525.73</v>
      </c>
      <c r="E97" s="35">
        <v>0</v>
      </c>
      <c r="F97" s="34">
        <v>0</v>
      </c>
      <c r="G97" s="35">
        <v>0</v>
      </c>
      <c r="H97" s="36">
        <v>12468.4035</v>
      </c>
    </row>
    <row r="98" spans="1:8" x14ac:dyDescent="0.35">
      <c r="A98" s="32">
        <v>273398</v>
      </c>
      <c r="B98" s="33" t="s">
        <v>186</v>
      </c>
      <c r="C98" s="33" t="s">
        <v>176</v>
      </c>
      <c r="D98" s="34">
        <v>94404.02</v>
      </c>
      <c r="E98" s="35">
        <v>0</v>
      </c>
      <c r="F98" s="34">
        <v>0</v>
      </c>
      <c r="G98" s="35">
        <v>0</v>
      </c>
      <c r="H98" s="36">
        <v>14259.475499999999</v>
      </c>
    </row>
    <row r="99" spans="1:8" x14ac:dyDescent="0.35">
      <c r="A99" s="32">
        <v>549803</v>
      </c>
      <c r="B99" s="33" t="s">
        <v>187</v>
      </c>
      <c r="C99" s="33" t="s">
        <v>176</v>
      </c>
      <c r="D99" s="34">
        <v>91673.84</v>
      </c>
      <c r="E99" s="35">
        <v>0</v>
      </c>
      <c r="F99" s="34">
        <v>0</v>
      </c>
      <c r="G99" s="35">
        <v>0</v>
      </c>
      <c r="H99" s="36">
        <v>14031.994499999999</v>
      </c>
    </row>
    <row r="100" spans="1:8" x14ac:dyDescent="0.35">
      <c r="A100" s="32">
        <v>783027</v>
      </c>
      <c r="B100" s="33" t="s">
        <v>188</v>
      </c>
      <c r="C100" s="33" t="s">
        <v>176</v>
      </c>
      <c r="D100" s="34">
        <v>63412.98</v>
      </c>
      <c r="E100" s="35">
        <v>0</v>
      </c>
      <c r="F100" s="34">
        <v>0</v>
      </c>
      <c r="G100" s="35">
        <v>0</v>
      </c>
      <c r="H100" s="36">
        <v>9671.3415000000005</v>
      </c>
    </row>
    <row r="101" spans="1:8" x14ac:dyDescent="0.35">
      <c r="A101" s="32">
        <v>934316</v>
      </c>
      <c r="B101" s="33" t="s">
        <v>189</v>
      </c>
      <c r="C101" s="33" t="s">
        <v>176</v>
      </c>
      <c r="D101" s="34">
        <v>110059.15</v>
      </c>
      <c r="E101" s="35">
        <v>0</v>
      </c>
      <c r="F101" s="34">
        <v>0</v>
      </c>
      <c r="G101" s="35">
        <v>0</v>
      </c>
      <c r="H101" s="36">
        <v>16732.017</v>
      </c>
    </row>
    <row r="102" spans="1:8" x14ac:dyDescent="0.35">
      <c r="A102" s="32">
        <v>1002012</v>
      </c>
      <c r="B102" s="33" t="s">
        <v>190</v>
      </c>
      <c r="C102" s="33" t="s">
        <v>176</v>
      </c>
      <c r="D102" s="34">
        <v>20382.810000000001</v>
      </c>
      <c r="E102" s="35">
        <v>0</v>
      </c>
      <c r="F102" s="34">
        <v>0</v>
      </c>
      <c r="G102" s="35">
        <v>0</v>
      </c>
      <c r="H102" s="36">
        <v>3106.6259999999997</v>
      </c>
    </row>
    <row r="103" spans="1:8" x14ac:dyDescent="0.35">
      <c r="A103" s="32">
        <v>81078</v>
      </c>
      <c r="B103" s="33" t="s">
        <v>191</v>
      </c>
      <c r="C103" s="33" t="s">
        <v>176</v>
      </c>
      <c r="D103" s="34">
        <v>133947.97</v>
      </c>
      <c r="E103" s="35">
        <v>0</v>
      </c>
      <c r="F103" s="34">
        <v>0</v>
      </c>
      <c r="G103" s="35">
        <v>0</v>
      </c>
      <c r="H103" s="36">
        <v>20092.195499999998</v>
      </c>
    </row>
    <row r="104" spans="1:8" x14ac:dyDescent="0.35">
      <c r="A104" s="32">
        <v>90508</v>
      </c>
      <c r="B104" s="33" t="s">
        <v>192</v>
      </c>
      <c r="C104" s="33" t="s">
        <v>176</v>
      </c>
      <c r="D104" s="34">
        <v>80353.53</v>
      </c>
      <c r="E104" s="35">
        <v>0</v>
      </c>
      <c r="F104" s="34">
        <v>0</v>
      </c>
      <c r="G104" s="35">
        <v>0</v>
      </c>
      <c r="H104" s="36">
        <v>12053.029499999999</v>
      </c>
    </row>
    <row r="105" spans="1:8" x14ac:dyDescent="0.35">
      <c r="A105" s="32">
        <v>90841</v>
      </c>
      <c r="B105" s="33" t="s">
        <v>193</v>
      </c>
      <c r="C105" s="33" t="s">
        <v>176</v>
      </c>
      <c r="D105" s="34">
        <v>134393.24</v>
      </c>
      <c r="E105" s="35">
        <v>0</v>
      </c>
      <c r="F105" s="34">
        <v>0</v>
      </c>
      <c r="G105" s="35">
        <v>0</v>
      </c>
      <c r="H105" s="36">
        <v>20158.985999999997</v>
      </c>
    </row>
    <row r="106" spans="1:8" x14ac:dyDescent="0.35">
      <c r="A106" s="32">
        <v>90842</v>
      </c>
      <c r="B106" s="33" t="s">
        <v>194</v>
      </c>
      <c r="C106" s="33" t="s">
        <v>176</v>
      </c>
      <c r="D106" s="34">
        <v>155379.06</v>
      </c>
      <c r="E106" s="35">
        <v>0</v>
      </c>
      <c r="F106" s="34">
        <v>0</v>
      </c>
      <c r="G106" s="35">
        <v>0</v>
      </c>
      <c r="H106" s="36">
        <v>23306.859</v>
      </c>
    </row>
    <row r="107" spans="1:8" x14ac:dyDescent="0.35">
      <c r="A107" s="32">
        <v>91280</v>
      </c>
      <c r="B107" s="33" t="s">
        <v>195</v>
      </c>
      <c r="C107" s="33" t="s">
        <v>176</v>
      </c>
      <c r="D107" s="34">
        <v>104196.45</v>
      </c>
      <c r="E107" s="35">
        <v>0</v>
      </c>
      <c r="F107" s="34">
        <v>0</v>
      </c>
      <c r="G107" s="35">
        <v>0</v>
      </c>
      <c r="H107" s="36">
        <v>15629.467499999999</v>
      </c>
    </row>
    <row r="108" spans="1:8" x14ac:dyDescent="0.35">
      <c r="A108" s="32">
        <v>91309</v>
      </c>
      <c r="B108" s="33" t="s">
        <v>196</v>
      </c>
      <c r="C108" s="33" t="s">
        <v>176</v>
      </c>
      <c r="D108" s="34">
        <v>99153.68</v>
      </c>
      <c r="E108" s="35">
        <v>0</v>
      </c>
      <c r="F108" s="34">
        <v>0</v>
      </c>
      <c r="G108" s="35">
        <v>0</v>
      </c>
      <c r="H108" s="36">
        <v>14873.051999999998</v>
      </c>
    </row>
    <row r="109" spans="1:8" x14ac:dyDescent="0.35">
      <c r="A109" s="32">
        <v>91339</v>
      </c>
      <c r="B109" s="33" t="s">
        <v>197</v>
      </c>
      <c r="C109" s="33" t="s">
        <v>176</v>
      </c>
      <c r="D109" s="34">
        <v>87155.05</v>
      </c>
      <c r="E109" s="35">
        <v>0</v>
      </c>
      <c r="F109" s="34">
        <v>0</v>
      </c>
      <c r="G109" s="35">
        <v>0</v>
      </c>
      <c r="H109" s="36">
        <v>13073.2575</v>
      </c>
    </row>
    <row r="110" spans="1:8" x14ac:dyDescent="0.35">
      <c r="A110" s="32">
        <v>92734</v>
      </c>
      <c r="B110" s="33" t="s">
        <v>198</v>
      </c>
      <c r="C110" s="33" t="s">
        <v>176</v>
      </c>
      <c r="D110" s="34">
        <v>42359.02</v>
      </c>
      <c r="E110" s="35">
        <v>0</v>
      </c>
      <c r="F110" s="34">
        <v>0</v>
      </c>
      <c r="G110" s="35">
        <v>0</v>
      </c>
      <c r="H110" s="36">
        <v>6353.8529999999992</v>
      </c>
    </row>
    <row r="111" spans="1:8" x14ac:dyDescent="0.35">
      <c r="A111" s="32">
        <v>4481</v>
      </c>
      <c r="B111" s="33" t="s">
        <v>199</v>
      </c>
      <c r="C111" s="33" t="s">
        <v>200</v>
      </c>
      <c r="D111" s="34">
        <v>75342.539999999994</v>
      </c>
      <c r="E111" s="35">
        <v>0</v>
      </c>
      <c r="F111" s="34">
        <v>637.41</v>
      </c>
      <c r="G111" s="35">
        <v>0</v>
      </c>
      <c r="H111" s="36">
        <v>11396.992499999998</v>
      </c>
    </row>
    <row r="112" spans="1:8" x14ac:dyDescent="0.35">
      <c r="A112" s="32">
        <v>79983</v>
      </c>
      <c r="B112" s="33" t="s">
        <v>201</v>
      </c>
      <c r="C112" s="33" t="s">
        <v>202</v>
      </c>
      <c r="D112" s="34">
        <v>61501.75</v>
      </c>
      <c r="E112" s="35">
        <v>0</v>
      </c>
      <c r="F112" s="34">
        <v>2282.87</v>
      </c>
      <c r="G112" s="35">
        <v>0</v>
      </c>
      <c r="H112" s="36">
        <v>9567.6929999999993</v>
      </c>
    </row>
    <row r="113" spans="1:8" x14ac:dyDescent="0.35">
      <c r="A113" s="32">
        <v>10972</v>
      </c>
      <c r="B113" s="33" t="s">
        <v>203</v>
      </c>
      <c r="C113" s="33" t="s">
        <v>204</v>
      </c>
      <c r="D113" s="34">
        <v>50771.06</v>
      </c>
      <c r="E113" s="35">
        <v>0</v>
      </c>
      <c r="F113" s="34">
        <v>903.19</v>
      </c>
      <c r="G113" s="35">
        <v>0</v>
      </c>
      <c r="H113" s="36">
        <v>7751.1374999999998</v>
      </c>
    </row>
    <row r="114" spans="1:8" x14ac:dyDescent="0.35">
      <c r="A114" s="32">
        <v>4355</v>
      </c>
      <c r="B114" s="33" t="s">
        <v>205</v>
      </c>
      <c r="C114" s="33" t="s">
        <v>206</v>
      </c>
      <c r="D114" s="34">
        <v>456365.13</v>
      </c>
      <c r="E114" s="35">
        <v>0</v>
      </c>
      <c r="F114" s="34">
        <v>0</v>
      </c>
      <c r="G114" s="35">
        <v>0</v>
      </c>
      <c r="H114" s="36">
        <v>68965.592999999993</v>
      </c>
    </row>
    <row r="115" spans="1:8" x14ac:dyDescent="0.35">
      <c r="A115" s="32">
        <v>79226</v>
      </c>
      <c r="B115" s="33" t="s">
        <v>207</v>
      </c>
      <c r="C115" s="33" t="s">
        <v>208</v>
      </c>
      <c r="D115" s="34">
        <v>272916.07</v>
      </c>
      <c r="E115" s="35">
        <v>5709.5412133891214</v>
      </c>
      <c r="F115" s="34">
        <v>3546.35</v>
      </c>
      <c r="G115" s="35">
        <v>177.3175</v>
      </c>
      <c r="H115" s="36">
        <v>41469.362999999998</v>
      </c>
    </row>
    <row r="116" spans="1:8" x14ac:dyDescent="0.35">
      <c r="A116" s="32">
        <v>4515</v>
      </c>
      <c r="B116" s="33" t="s">
        <v>209</v>
      </c>
      <c r="C116" s="33" t="s">
        <v>210</v>
      </c>
      <c r="D116" s="34">
        <v>33392.85</v>
      </c>
      <c r="E116" s="35">
        <v>0</v>
      </c>
      <c r="F116" s="34">
        <v>0</v>
      </c>
      <c r="G116" s="35">
        <v>0</v>
      </c>
      <c r="H116" s="36">
        <v>5008.9274999999998</v>
      </c>
    </row>
    <row r="117" spans="1:8" x14ac:dyDescent="0.35">
      <c r="A117" s="32">
        <v>4169</v>
      </c>
      <c r="B117" s="33" t="s">
        <v>211</v>
      </c>
      <c r="C117" s="33" t="s">
        <v>212</v>
      </c>
      <c r="D117" s="34">
        <v>142005.51</v>
      </c>
      <c r="E117" s="35">
        <v>3944.5974999999999</v>
      </c>
      <c r="F117" s="34">
        <v>1237.78</v>
      </c>
      <c r="G117" s="35">
        <v>0</v>
      </c>
      <c r="H117" s="36">
        <v>21486.4935</v>
      </c>
    </row>
    <row r="118" spans="1:8" x14ac:dyDescent="0.35">
      <c r="A118" s="32">
        <v>89871</v>
      </c>
      <c r="B118" s="33" t="s">
        <v>213</v>
      </c>
      <c r="C118" s="33" t="s">
        <v>214</v>
      </c>
      <c r="D118" s="34">
        <v>10956.24</v>
      </c>
      <c r="E118" s="35">
        <v>0</v>
      </c>
      <c r="F118" s="34">
        <v>0</v>
      </c>
      <c r="G118" s="35">
        <v>0</v>
      </c>
      <c r="H118" s="36">
        <v>1643.4359999999999</v>
      </c>
    </row>
    <row r="119" spans="1:8" x14ac:dyDescent="0.35">
      <c r="A119" s="32">
        <v>4231</v>
      </c>
      <c r="B119" s="33" t="s">
        <v>215</v>
      </c>
      <c r="C119" s="33" t="s">
        <v>216</v>
      </c>
      <c r="D119" s="34">
        <v>0</v>
      </c>
      <c r="E119" s="35">
        <v>0</v>
      </c>
      <c r="F119" s="34">
        <v>0</v>
      </c>
      <c r="G119" s="35">
        <v>0</v>
      </c>
      <c r="H119" s="36">
        <v>0</v>
      </c>
    </row>
    <row r="120" spans="1:8" x14ac:dyDescent="0.35">
      <c r="A120" s="32">
        <v>4397</v>
      </c>
      <c r="B120" s="33" t="s">
        <v>217</v>
      </c>
      <c r="C120" s="33" t="s">
        <v>218</v>
      </c>
      <c r="D120" s="34">
        <v>411962.27</v>
      </c>
      <c r="E120" s="35">
        <v>0</v>
      </c>
      <c r="F120" s="34">
        <v>10653.22</v>
      </c>
      <c r="G120" s="35">
        <v>0</v>
      </c>
      <c r="H120" s="36">
        <v>63392.323499999999</v>
      </c>
    </row>
    <row r="121" spans="1:8" x14ac:dyDescent="0.35">
      <c r="A121" s="32">
        <v>81041</v>
      </c>
      <c r="B121" s="33" t="s">
        <v>219</v>
      </c>
      <c r="C121" s="33" t="s">
        <v>220</v>
      </c>
      <c r="D121" s="34">
        <v>84504.88</v>
      </c>
      <c r="E121" s="35">
        <v>0</v>
      </c>
      <c r="F121" s="34">
        <v>0</v>
      </c>
      <c r="G121" s="35">
        <v>0</v>
      </c>
      <c r="H121" s="36">
        <v>12675.732</v>
      </c>
    </row>
    <row r="122" spans="1:8" x14ac:dyDescent="0.35">
      <c r="A122" s="32">
        <v>4224</v>
      </c>
      <c r="B122" s="33" t="s">
        <v>221</v>
      </c>
      <c r="C122" s="33" t="s">
        <v>222</v>
      </c>
      <c r="D122" s="34">
        <v>16339.47</v>
      </c>
      <c r="E122" s="35">
        <v>0</v>
      </c>
      <c r="F122" s="34">
        <v>0</v>
      </c>
      <c r="G122" s="35">
        <v>0</v>
      </c>
      <c r="H122" s="36">
        <v>2513.8709999999996</v>
      </c>
    </row>
    <row r="123" spans="1:8" x14ac:dyDescent="0.35">
      <c r="A123" s="32">
        <v>4513</v>
      </c>
      <c r="B123" s="33" t="s">
        <v>223</v>
      </c>
      <c r="C123" s="33" t="s">
        <v>224</v>
      </c>
      <c r="D123" s="34">
        <v>10520.47</v>
      </c>
      <c r="E123" s="35">
        <v>0</v>
      </c>
      <c r="F123" s="34">
        <v>0</v>
      </c>
      <c r="G123" s="35">
        <v>0</v>
      </c>
      <c r="H123" s="36">
        <v>1636.3544999999997</v>
      </c>
    </row>
    <row r="124" spans="1:8" x14ac:dyDescent="0.35">
      <c r="A124" s="32">
        <v>4171</v>
      </c>
      <c r="B124" s="33" t="s">
        <v>225</v>
      </c>
      <c r="C124" s="33" t="s">
        <v>226</v>
      </c>
      <c r="D124" s="34">
        <v>22593.29</v>
      </c>
      <c r="E124" s="35">
        <v>2259.3290000000002</v>
      </c>
      <c r="F124" s="34">
        <v>404.75</v>
      </c>
      <c r="G124" s="35">
        <v>0</v>
      </c>
      <c r="H124" s="36">
        <v>3449.7060000000001</v>
      </c>
    </row>
    <row r="125" spans="1:8" x14ac:dyDescent="0.35">
      <c r="A125" s="32">
        <v>4269</v>
      </c>
      <c r="B125" s="33" t="s">
        <v>227</v>
      </c>
      <c r="C125" s="33" t="s">
        <v>228</v>
      </c>
      <c r="D125" s="34">
        <v>1068038.1100000001</v>
      </c>
      <c r="E125" s="35">
        <v>18288.323801369865</v>
      </c>
      <c r="F125" s="34">
        <v>9465.02</v>
      </c>
      <c r="G125" s="35">
        <v>39.602594142259413</v>
      </c>
      <c r="H125" s="36">
        <v>161625.46950000001</v>
      </c>
    </row>
    <row r="126" spans="1:8" x14ac:dyDescent="0.35">
      <c r="A126" s="32">
        <v>4284</v>
      </c>
      <c r="B126" s="33" t="s">
        <v>229</v>
      </c>
      <c r="C126" s="33" t="s">
        <v>230</v>
      </c>
      <c r="D126" s="34">
        <v>983634.87</v>
      </c>
      <c r="E126" s="35">
        <v>0</v>
      </c>
      <c r="F126" s="34">
        <v>0</v>
      </c>
      <c r="G126" s="35">
        <v>0</v>
      </c>
      <c r="H126" s="36">
        <v>147545.23050000001</v>
      </c>
    </row>
    <row r="127" spans="1:8" x14ac:dyDescent="0.35">
      <c r="A127" s="32">
        <v>4378</v>
      </c>
      <c r="B127" s="33" t="s">
        <v>231</v>
      </c>
      <c r="C127" s="33" t="s">
        <v>232</v>
      </c>
      <c r="D127" s="34">
        <v>512307.18</v>
      </c>
      <c r="E127" s="35">
        <v>1439.0651123595505</v>
      </c>
      <c r="F127" s="34">
        <v>10659.47</v>
      </c>
      <c r="G127" s="35">
        <v>0</v>
      </c>
      <c r="H127" s="36">
        <v>78444.997499999998</v>
      </c>
    </row>
    <row r="128" spans="1:8" x14ac:dyDescent="0.35">
      <c r="A128" s="32">
        <v>90327</v>
      </c>
      <c r="B128" s="33" t="s">
        <v>233</v>
      </c>
      <c r="C128" s="33" t="s">
        <v>234</v>
      </c>
      <c r="D128" s="34">
        <v>87780.31</v>
      </c>
      <c r="E128" s="35">
        <v>0</v>
      </c>
      <c r="F128" s="34">
        <v>858.5</v>
      </c>
      <c r="G128" s="35">
        <v>0</v>
      </c>
      <c r="H128" s="36">
        <v>13295.8215</v>
      </c>
    </row>
    <row r="129" spans="1:8" x14ac:dyDescent="0.35">
      <c r="A129" s="32">
        <v>79971</v>
      </c>
      <c r="B129" s="33" t="s">
        <v>235</v>
      </c>
      <c r="C129" s="33" t="s">
        <v>236</v>
      </c>
      <c r="D129" s="34">
        <v>23775.83</v>
      </c>
      <c r="E129" s="35">
        <v>0</v>
      </c>
      <c r="F129" s="34">
        <v>748.86</v>
      </c>
      <c r="G129" s="35">
        <v>0</v>
      </c>
      <c r="H129" s="36">
        <v>3678.7035000000001</v>
      </c>
    </row>
    <row r="130" spans="1:8" x14ac:dyDescent="0.35">
      <c r="A130" s="32">
        <v>79055</v>
      </c>
      <c r="B130" s="33" t="s">
        <v>237</v>
      </c>
      <c r="C130" s="33" t="s">
        <v>238</v>
      </c>
      <c r="D130" s="34">
        <v>88350.54</v>
      </c>
      <c r="E130" s="35">
        <v>0</v>
      </c>
      <c r="F130" s="34">
        <v>0</v>
      </c>
      <c r="G130" s="35">
        <v>0</v>
      </c>
      <c r="H130" s="36">
        <v>13415.839499999998</v>
      </c>
    </row>
    <row r="131" spans="1:8" x14ac:dyDescent="0.35">
      <c r="A131" s="32">
        <v>78888</v>
      </c>
      <c r="B131" s="33" t="s">
        <v>239</v>
      </c>
      <c r="C131" s="33" t="s">
        <v>240</v>
      </c>
      <c r="D131" s="34">
        <v>34771.61</v>
      </c>
      <c r="E131" s="35">
        <v>0</v>
      </c>
      <c r="F131" s="34">
        <v>0</v>
      </c>
      <c r="G131" s="35">
        <v>0</v>
      </c>
      <c r="H131" s="36">
        <v>5254.9544999999998</v>
      </c>
    </row>
    <row r="132" spans="1:8" x14ac:dyDescent="0.35">
      <c r="A132" s="32">
        <v>79905</v>
      </c>
      <c r="B132" s="33" t="s">
        <v>241</v>
      </c>
      <c r="C132" s="33" t="s">
        <v>242</v>
      </c>
      <c r="D132" s="34">
        <v>104036.57</v>
      </c>
      <c r="E132" s="35">
        <v>0</v>
      </c>
      <c r="F132" s="34">
        <v>0</v>
      </c>
      <c r="G132" s="35">
        <v>0</v>
      </c>
      <c r="H132" s="36">
        <v>15732.0285</v>
      </c>
    </row>
    <row r="133" spans="1:8" x14ac:dyDescent="0.35">
      <c r="A133" s="32">
        <v>4470</v>
      </c>
      <c r="B133" s="33" t="s">
        <v>243</v>
      </c>
      <c r="C133" s="33" t="s">
        <v>244</v>
      </c>
      <c r="D133" s="34">
        <v>406697.23</v>
      </c>
      <c r="E133" s="35">
        <v>4452.8893795620434</v>
      </c>
      <c r="F133" s="34">
        <v>16329.49</v>
      </c>
      <c r="G133" s="35">
        <v>0</v>
      </c>
      <c r="H133" s="36">
        <v>63454.007999999994</v>
      </c>
    </row>
    <row r="134" spans="1:8" x14ac:dyDescent="0.35">
      <c r="A134" s="32">
        <v>89758</v>
      </c>
      <c r="B134" s="33" t="s">
        <v>245</v>
      </c>
      <c r="C134" s="33" t="s">
        <v>246</v>
      </c>
      <c r="D134" s="34">
        <v>79222.509999999995</v>
      </c>
      <c r="E134" s="35">
        <v>0</v>
      </c>
      <c r="F134" s="34">
        <v>656.81</v>
      </c>
      <c r="G134" s="35">
        <v>0</v>
      </c>
      <c r="H134" s="36">
        <v>11981.897999999999</v>
      </c>
    </row>
    <row r="135" spans="1:8" x14ac:dyDescent="0.35">
      <c r="A135" s="32">
        <v>1001161</v>
      </c>
      <c r="B135" s="33" t="s">
        <v>247</v>
      </c>
      <c r="C135" s="33" t="s">
        <v>246</v>
      </c>
      <c r="D135" s="34">
        <v>0</v>
      </c>
      <c r="E135" s="35">
        <v>0</v>
      </c>
      <c r="F135" s="34">
        <v>0</v>
      </c>
      <c r="G135" s="35">
        <v>0</v>
      </c>
      <c r="H135" s="36">
        <v>0</v>
      </c>
    </row>
    <row r="136" spans="1:8" x14ac:dyDescent="0.35">
      <c r="A136" s="32">
        <v>4484</v>
      </c>
      <c r="B136" s="33" t="s">
        <v>248</v>
      </c>
      <c r="C136" s="33" t="s">
        <v>249</v>
      </c>
      <c r="D136" s="34">
        <v>42444.480000000003</v>
      </c>
      <c r="E136" s="35">
        <v>0</v>
      </c>
      <c r="F136" s="34">
        <v>1479.23</v>
      </c>
      <c r="G136" s="35">
        <v>0</v>
      </c>
      <c r="H136" s="36">
        <v>6588.5565000000006</v>
      </c>
    </row>
    <row r="137" spans="1:8" x14ac:dyDescent="0.35">
      <c r="A137" s="32">
        <v>78858</v>
      </c>
      <c r="B137" s="33" t="s">
        <v>250</v>
      </c>
      <c r="C137" s="33" t="s">
        <v>251</v>
      </c>
      <c r="D137" s="34">
        <v>10456.33</v>
      </c>
      <c r="E137" s="35">
        <v>0</v>
      </c>
      <c r="F137" s="34">
        <v>306.8</v>
      </c>
      <c r="G137" s="35">
        <v>0</v>
      </c>
      <c r="H137" s="36">
        <v>1614.462</v>
      </c>
    </row>
    <row r="138" spans="1:8" x14ac:dyDescent="0.35">
      <c r="A138" s="32">
        <v>4400</v>
      </c>
      <c r="B138" s="33" t="s">
        <v>252</v>
      </c>
      <c r="C138" s="33" t="s">
        <v>253</v>
      </c>
      <c r="D138" s="34">
        <v>19615.98</v>
      </c>
      <c r="E138" s="35">
        <v>0</v>
      </c>
      <c r="F138" s="34">
        <v>0</v>
      </c>
      <c r="G138" s="35">
        <v>0</v>
      </c>
      <c r="H138" s="36">
        <v>2942.3969999999999</v>
      </c>
    </row>
    <row r="139" spans="1:8" x14ac:dyDescent="0.35">
      <c r="A139" s="32">
        <v>79047</v>
      </c>
      <c r="B139" s="33" t="s">
        <v>254</v>
      </c>
      <c r="C139" s="33" t="s">
        <v>255</v>
      </c>
      <c r="D139" s="34">
        <v>195274.3</v>
      </c>
      <c r="E139" s="35">
        <v>0</v>
      </c>
      <c r="F139" s="34">
        <v>1769.24</v>
      </c>
      <c r="G139" s="35">
        <v>0</v>
      </c>
      <c r="H139" s="36">
        <v>29556.530999999995</v>
      </c>
    </row>
    <row r="140" spans="1:8" x14ac:dyDescent="0.35">
      <c r="A140" s="32">
        <v>80001</v>
      </c>
      <c r="B140" s="33" t="s">
        <v>256</v>
      </c>
      <c r="C140" s="33" t="s">
        <v>257</v>
      </c>
      <c r="D140" s="34">
        <v>36390.35</v>
      </c>
      <c r="E140" s="35">
        <v>0</v>
      </c>
      <c r="F140" s="34">
        <v>0</v>
      </c>
      <c r="G140" s="35">
        <v>0</v>
      </c>
      <c r="H140" s="36">
        <v>5458.5524999999998</v>
      </c>
    </row>
    <row r="141" spans="1:8" x14ac:dyDescent="0.35">
      <c r="A141" s="32">
        <v>4282</v>
      </c>
      <c r="B141" s="33" t="s">
        <v>258</v>
      </c>
      <c r="C141" s="33" t="s">
        <v>259</v>
      </c>
      <c r="D141" s="34">
        <v>3206979.68</v>
      </c>
      <c r="E141" s="35">
        <v>67768.486762099536</v>
      </c>
      <c r="F141" s="34">
        <v>100798.21</v>
      </c>
      <c r="G141" s="35">
        <v>2108.7491631799162</v>
      </c>
      <c r="H141" s="36">
        <v>496166.68349999998</v>
      </c>
    </row>
    <row r="142" spans="1:8" x14ac:dyDescent="0.35">
      <c r="A142" s="32">
        <v>91934</v>
      </c>
      <c r="B142" s="33" t="s">
        <v>260</v>
      </c>
      <c r="C142" s="33" t="s">
        <v>261</v>
      </c>
      <c r="D142" s="34">
        <v>68084.759999999995</v>
      </c>
      <c r="E142" s="35">
        <v>0</v>
      </c>
      <c r="F142" s="34">
        <v>625.74</v>
      </c>
      <c r="G142" s="35">
        <v>0</v>
      </c>
      <c r="H142" s="36">
        <v>10306.574999999999</v>
      </c>
    </row>
    <row r="143" spans="1:8" x14ac:dyDescent="0.35">
      <c r="A143" s="32">
        <v>4446</v>
      </c>
      <c r="B143" s="33" t="s">
        <v>262</v>
      </c>
      <c r="C143" s="33" t="s">
        <v>263</v>
      </c>
      <c r="D143" s="34">
        <v>1478001.61</v>
      </c>
      <c r="E143" s="35">
        <v>19723.124070058384</v>
      </c>
      <c r="F143" s="34">
        <v>30347.97</v>
      </c>
      <c r="G143" s="35">
        <v>0</v>
      </c>
      <c r="H143" s="36">
        <v>226252.43700000001</v>
      </c>
    </row>
    <row r="144" spans="1:8" x14ac:dyDescent="0.35">
      <c r="A144" s="32">
        <v>4453</v>
      </c>
      <c r="B144" s="33" t="s">
        <v>264</v>
      </c>
      <c r="C144" s="33" t="s">
        <v>265</v>
      </c>
      <c r="D144" s="34">
        <v>808662.61</v>
      </c>
      <c r="E144" s="35">
        <v>0</v>
      </c>
      <c r="F144" s="34">
        <v>0</v>
      </c>
      <c r="G144" s="35">
        <v>0</v>
      </c>
      <c r="H144" s="36">
        <v>121299.3915</v>
      </c>
    </row>
    <row r="145" spans="1:8" x14ac:dyDescent="0.35">
      <c r="A145" s="32">
        <v>4410</v>
      </c>
      <c r="B145" s="33" t="s">
        <v>266</v>
      </c>
      <c r="C145" s="33" t="s">
        <v>267</v>
      </c>
      <c r="D145" s="34">
        <v>928089.78</v>
      </c>
      <c r="E145" s="35">
        <v>10015.357338129497</v>
      </c>
      <c r="F145" s="34">
        <v>13253.1</v>
      </c>
      <c r="G145" s="35">
        <v>0</v>
      </c>
      <c r="H145" s="36">
        <v>141201.432</v>
      </c>
    </row>
    <row r="146" spans="1:8" x14ac:dyDescent="0.35">
      <c r="A146" s="32">
        <v>4244</v>
      </c>
      <c r="B146" s="33" t="s">
        <v>268</v>
      </c>
      <c r="C146" s="33" t="s">
        <v>269</v>
      </c>
      <c r="D146" s="34">
        <v>847369.42</v>
      </c>
      <c r="E146" s="35">
        <v>14944.786948853616</v>
      </c>
      <c r="F146" s="34">
        <v>21873.48</v>
      </c>
      <c r="G146" s="35">
        <v>0</v>
      </c>
      <c r="H146" s="36">
        <v>130386.435</v>
      </c>
    </row>
    <row r="147" spans="1:8" x14ac:dyDescent="0.35">
      <c r="A147" s="32">
        <v>4395</v>
      </c>
      <c r="B147" s="33" t="s">
        <v>270</v>
      </c>
      <c r="C147" s="33" t="s">
        <v>271</v>
      </c>
      <c r="D147" s="34">
        <v>50751.99</v>
      </c>
      <c r="E147" s="35">
        <v>0</v>
      </c>
      <c r="F147" s="34">
        <v>3225.33</v>
      </c>
      <c r="G147" s="35">
        <v>0</v>
      </c>
      <c r="H147" s="36">
        <v>8096.598</v>
      </c>
    </row>
    <row r="148" spans="1:8" x14ac:dyDescent="0.35">
      <c r="A148" s="32">
        <v>4191</v>
      </c>
      <c r="B148" s="33" t="s">
        <v>272</v>
      </c>
      <c r="C148" s="33" t="s">
        <v>273</v>
      </c>
      <c r="D148" s="34">
        <v>201583.84</v>
      </c>
      <c r="E148" s="35">
        <v>0</v>
      </c>
      <c r="F148" s="34">
        <v>0</v>
      </c>
      <c r="G148" s="35">
        <v>0</v>
      </c>
      <c r="H148" s="36">
        <v>30409.057499999995</v>
      </c>
    </row>
    <row r="149" spans="1:8" x14ac:dyDescent="0.35">
      <c r="A149" s="32">
        <v>6362</v>
      </c>
      <c r="B149" s="33" t="s">
        <v>274</v>
      </c>
      <c r="C149" s="33" t="s">
        <v>275</v>
      </c>
      <c r="D149" s="34">
        <v>65579.08</v>
      </c>
      <c r="E149" s="35">
        <v>0</v>
      </c>
      <c r="F149" s="34">
        <v>1640.98</v>
      </c>
      <c r="G149" s="35">
        <v>0</v>
      </c>
      <c r="H149" s="36">
        <v>10083.009</v>
      </c>
    </row>
    <row r="150" spans="1:8" x14ac:dyDescent="0.35">
      <c r="A150" s="32">
        <v>79886</v>
      </c>
      <c r="B150" s="33" t="s">
        <v>276</v>
      </c>
      <c r="C150" s="33" t="s">
        <v>277</v>
      </c>
      <c r="D150" s="34">
        <v>35817.24</v>
      </c>
      <c r="E150" s="35">
        <v>0</v>
      </c>
      <c r="F150" s="34">
        <v>466.36</v>
      </c>
      <c r="G150" s="35">
        <v>0</v>
      </c>
      <c r="H150" s="36">
        <v>5442.54</v>
      </c>
    </row>
    <row r="151" spans="1:8" x14ac:dyDescent="0.35">
      <c r="A151" s="32">
        <v>88299</v>
      </c>
      <c r="B151" s="33" t="s">
        <v>278</v>
      </c>
      <c r="C151" s="33" t="s">
        <v>279</v>
      </c>
      <c r="D151" s="34">
        <v>98277.74</v>
      </c>
      <c r="E151" s="35">
        <v>0</v>
      </c>
      <c r="F151" s="34">
        <v>0</v>
      </c>
      <c r="G151" s="35">
        <v>0</v>
      </c>
      <c r="H151" s="36">
        <v>14741.661</v>
      </c>
    </row>
    <row r="152" spans="1:8" x14ac:dyDescent="0.35">
      <c r="A152" s="32">
        <v>4242</v>
      </c>
      <c r="B152" s="33" t="s">
        <v>280</v>
      </c>
      <c r="C152" s="33" t="s">
        <v>281</v>
      </c>
      <c r="D152" s="34">
        <v>7318706.4100000001</v>
      </c>
      <c r="E152" s="35">
        <v>47079.397959064328</v>
      </c>
      <c r="F152" s="34">
        <v>142641.4</v>
      </c>
      <c r="G152" s="35">
        <v>491.8668965517241</v>
      </c>
      <c r="H152" s="36">
        <v>1119202.1714999999</v>
      </c>
    </row>
    <row r="153" spans="1:8" x14ac:dyDescent="0.35">
      <c r="A153" s="32">
        <v>4198</v>
      </c>
      <c r="B153" s="33" t="s">
        <v>282</v>
      </c>
      <c r="C153" s="33" t="s">
        <v>283</v>
      </c>
      <c r="D153" s="43">
        <v>0</v>
      </c>
      <c r="E153" s="35">
        <v>0</v>
      </c>
      <c r="F153" s="34">
        <v>0</v>
      </c>
      <c r="G153" s="35">
        <v>0</v>
      </c>
      <c r="H153" s="42">
        <v>0</v>
      </c>
    </row>
    <row r="154" spans="1:8" x14ac:dyDescent="0.35">
      <c r="A154" s="32">
        <v>4158</v>
      </c>
      <c r="B154" s="33" t="s">
        <v>284</v>
      </c>
      <c r="C154" s="33" t="s">
        <v>285</v>
      </c>
      <c r="D154" s="34">
        <v>694712.42</v>
      </c>
      <c r="E154" s="35">
        <v>0</v>
      </c>
      <c r="F154" s="34">
        <v>6576.27</v>
      </c>
      <c r="G154" s="35">
        <v>0</v>
      </c>
      <c r="H154" s="36">
        <v>105193.30350000001</v>
      </c>
    </row>
    <row r="155" spans="1:8" x14ac:dyDescent="0.35">
      <c r="A155" s="32">
        <v>4474</v>
      </c>
      <c r="B155" s="33" t="s">
        <v>286</v>
      </c>
      <c r="C155" s="33" t="s">
        <v>287</v>
      </c>
      <c r="D155" s="34">
        <v>557897.91</v>
      </c>
      <c r="E155" s="35">
        <v>29738.694562899786</v>
      </c>
      <c r="F155" s="34">
        <v>22640.12</v>
      </c>
      <c r="G155" s="35">
        <v>859.75139240506326</v>
      </c>
      <c r="H155" s="36">
        <v>87080.704500000007</v>
      </c>
    </row>
    <row r="156" spans="1:8" x14ac:dyDescent="0.35">
      <c r="A156" s="32">
        <v>90138</v>
      </c>
      <c r="B156" s="33" t="s">
        <v>288</v>
      </c>
      <c r="C156" s="33" t="s">
        <v>289</v>
      </c>
      <c r="D156" s="34">
        <v>82526.97</v>
      </c>
      <c r="E156" s="35">
        <v>0</v>
      </c>
      <c r="F156" s="34">
        <v>1648.74</v>
      </c>
      <c r="G156" s="35">
        <v>0</v>
      </c>
      <c r="H156" s="36">
        <v>12626.3565</v>
      </c>
    </row>
    <row r="157" spans="1:8" x14ac:dyDescent="0.35">
      <c r="A157" s="32">
        <v>5186</v>
      </c>
      <c r="B157" s="33" t="s">
        <v>290</v>
      </c>
      <c r="C157" s="33" t="s">
        <v>291</v>
      </c>
      <c r="D157" s="34">
        <v>107422.78</v>
      </c>
      <c r="E157" s="35">
        <v>0</v>
      </c>
      <c r="F157" s="34">
        <v>0</v>
      </c>
      <c r="G157" s="35">
        <v>0</v>
      </c>
      <c r="H157" s="36">
        <v>16272.898499999999</v>
      </c>
    </row>
    <row r="158" spans="1:8" x14ac:dyDescent="0.35">
      <c r="A158" s="32">
        <v>92316</v>
      </c>
      <c r="B158" s="33" t="s">
        <v>292</v>
      </c>
      <c r="C158" s="33" t="s">
        <v>293</v>
      </c>
      <c r="D158" s="34">
        <v>70909.36</v>
      </c>
      <c r="E158" s="35">
        <v>0</v>
      </c>
      <c r="F158" s="34">
        <v>0</v>
      </c>
      <c r="G158" s="35">
        <v>0</v>
      </c>
      <c r="H158" s="36">
        <v>10636.404</v>
      </c>
    </row>
    <row r="159" spans="1:8" x14ac:dyDescent="0.35">
      <c r="A159" s="32">
        <v>85448</v>
      </c>
      <c r="B159" s="33" t="s">
        <v>294</v>
      </c>
      <c r="C159" s="33" t="s">
        <v>295</v>
      </c>
      <c r="D159" s="34">
        <v>44588.99</v>
      </c>
      <c r="E159" s="35">
        <v>0</v>
      </c>
      <c r="F159" s="34">
        <v>0</v>
      </c>
      <c r="G159" s="35">
        <v>0</v>
      </c>
      <c r="H159" s="36">
        <v>6688.3484999999991</v>
      </c>
    </row>
    <row r="160" spans="1:8" x14ac:dyDescent="0.35">
      <c r="A160" s="32">
        <v>4486</v>
      </c>
      <c r="B160" s="33" t="s">
        <v>296</v>
      </c>
      <c r="C160" s="33" t="s">
        <v>297</v>
      </c>
      <c r="D160" s="34">
        <v>84439.07</v>
      </c>
      <c r="E160" s="35">
        <v>0</v>
      </c>
      <c r="F160" s="34">
        <v>1732.49</v>
      </c>
      <c r="G160" s="35">
        <v>0</v>
      </c>
      <c r="H160" s="36">
        <v>12925.734000000002</v>
      </c>
    </row>
    <row r="161" spans="1:8" x14ac:dyDescent="0.35">
      <c r="A161" s="32">
        <v>81027</v>
      </c>
      <c r="B161" s="33" t="s">
        <v>298</v>
      </c>
      <c r="C161" s="33" t="s">
        <v>299</v>
      </c>
      <c r="D161" s="34">
        <v>61399.44</v>
      </c>
      <c r="E161" s="35">
        <v>0</v>
      </c>
      <c r="F161" s="34">
        <v>0</v>
      </c>
      <c r="G161" s="35">
        <v>0</v>
      </c>
      <c r="H161" s="36">
        <v>9295.1144999999997</v>
      </c>
    </row>
    <row r="162" spans="1:8" x14ac:dyDescent="0.35">
      <c r="A162" s="32">
        <v>1001687</v>
      </c>
      <c r="B162" s="33" t="s">
        <v>300</v>
      </c>
      <c r="C162" s="33" t="s">
        <v>301</v>
      </c>
      <c r="D162" s="34">
        <v>53639.49</v>
      </c>
      <c r="E162" s="35">
        <v>0</v>
      </c>
      <c r="F162" s="34">
        <v>0</v>
      </c>
      <c r="G162" s="35">
        <v>0</v>
      </c>
      <c r="H162" s="36">
        <v>8045.923499999999</v>
      </c>
    </row>
    <row r="163" spans="1:8" x14ac:dyDescent="0.35">
      <c r="A163" s="32">
        <v>79546</v>
      </c>
      <c r="B163" s="33" t="s">
        <v>302</v>
      </c>
      <c r="C163" s="33" t="s">
        <v>303</v>
      </c>
      <c r="D163" s="34">
        <v>439.78</v>
      </c>
      <c r="E163" s="35">
        <v>0</v>
      </c>
      <c r="F163" s="34">
        <v>0</v>
      </c>
      <c r="G163" s="35">
        <v>0</v>
      </c>
      <c r="H163" s="36">
        <v>65.966999999999999</v>
      </c>
    </row>
    <row r="164" spans="1:8" x14ac:dyDescent="0.35">
      <c r="A164" s="32">
        <v>4177</v>
      </c>
      <c r="B164" s="33" t="s">
        <v>304</v>
      </c>
      <c r="C164" s="33" t="s">
        <v>305</v>
      </c>
      <c r="D164" s="34">
        <v>16158.69</v>
      </c>
      <c r="E164" s="35">
        <v>0</v>
      </c>
      <c r="F164" s="34">
        <v>0</v>
      </c>
      <c r="G164" s="35">
        <v>0</v>
      </c>
      <c r="H164" s="36">
        <v>2480.7404999999999</v>
      </c>
    </row>
    <row r="165" spans="1:8" x14ac:dyDescent="0.35">
      <c r="A165" s="32">
        <v>10386</v>
      </c>
      <c r="B165" s="33" t="s">
        <v>306</v>
      </c>
      <c r="C165" s="33" t="s">
        <v>307</v>
      </c>
      <c r="D165" s="34">
        <v>26098.87</v>
      </c>
      <c r="E165" s="35">
        <v>0</v>
      </c>
      <c r="F165" s="34">
        <v>0</v>
      </c>
      <c r="G165" s="35">
        <v>0</v>
      </c>
      <c r="H165" s="36">
        <v>3914.8304999999996</v>
      </c>
    </row>
    <row r="166" spans="1:8" x14ac:dyDescent="0.35">
      <c r="A166" s="32">
        <v>1001669</v>
      </c>
      <c r="B166" s="33" t="s">
        <v>308</v>
      </c>
      <c r="C166" s="33" t="s">
        <v>309</v>
      </c>
      <c r="D166" s="34">
        <v>29014.58</v>
      </c>
      <c r="E166" s="35">
        <v>0</v>
      </c>
      <c r="F166" s="34">
        <v>0</v>
      </c>
      <c r="G166" s="35">
        <v>0</v>
      </c>
      <c r="H166" s="36">
        <v>4371.21</v>
      </c>
    </row>
    <row r="167" spans="1:8" x14ac:dyDescent="0.35">
      <c r="A167" s="32">
        <v>4370</v>
      </c>
      <c r="B167" s="33" t="s">
        <v>310</v>
      </c>
      <c r="C167" s="33" t="s">
        <v>311</v>
      </c>
      <c r="D167" s="34">
        <v>177418.46</v>
      </c>
      <c r="E167" s="35">
        <v>6510.7691743119267</v>
      </c>
      <c r="F167" s="34">
        <v>17533.759999999998</v>
      </c>
      <c r="G167" s="35">
        <v>192.67868131868133</v>
      </c>
      <c r="H167" s="36">
        <v>29242.832999999999</v>
      </c>
    </row>
    <row r="168" spans="1:8" x14ac:dyDescent="0.35">
      <c r="A168" s="32">
        <v>4381</v>
      </c>
      <c r="B168" s="33" t="s">
        <v>312</v>
      </c>
      <c r="C168" s="33" t="s">
        <v>313</v>
      </c>
      <c r="D168" s="34">
        <v>393005.31</v>
      </c>
      <c r="E168" s="35">
        <v>0</v>
      </c>
      <c r="F168" s="34">
        <v>0</v>
      </c>
      <c r="G168" s="35">
        <v>0</v>
      </c>
      <c r="H168" s="36">
        <v>58950.796499999997</v>
      </c>
    </row>
    <row r="169" spans="1:8" x14ac:dyDescent="0.35">
      <c r="A169" s="32">
        <v>79467</v>
      </c>
      <c r="B169" s="33" t="s">
        <v>314</v>
      </c>
      <c r="C169" s="33" t="s">
        <v>315</v>
      </c>
      <c r="D169" s="34">
        <v>87951.17</v>
      </c>
      <c r="E169" s="35">
        <v>0</v>
      </c>
      <c r="F169" s="34">
        <v>0</v>
      </c>
      <c r="G169" s="35">
        <v>0</v>
      </c>
      <c r="H169" s="36">
        <v>13192.675499999999</v>
      </c>
    </row>
    <row r="170" spans="1:8" x14ac:dyDescent="0.35">
      <c r="A170" s="32">
        <v>90533</v>
      </c>
      <c r="B170" s="33" t="s">
        <v>316</v>
      </c>
      <c r="C170" s="33" t="s">
        <v>317</v>
      </c>
      <c r="D170" s="34">
        <v>26636.92</v>
      </c>
      <c r="E170" s="35">
        <v>0</v>
      </c>
      <c r="F170" s="34">
        <v>0</v>
      </c>
      <c r="G170" s="35">
        <v>0</v>
      </c>
      <c r="H170" s="36">
        <v>3995.5379999999996</v>
      </c>
    </row>
    <row r="171" spans="1:8" x14ac:dyDescent="0.35">
      <c r="A171" s="32">
        <v>4160</v>
      </c>
      <c r="B171" s="33" t="s">
        <v>318</v>
      </c>
      <c r="C171" s="33" t="s">
        <v>319</v>
      </c>
      <c r="D171" s="34">
        <v>33202.5</v>
      </c>
      <c r="E171" s="35">
        <v>0</v>
      </c>
      <c r="F171" s="34">
        <v>0</v>
      </c>
      <c r="G171" s="35">
        <v>0</v>
      </c>
      <c r="H171" s="36">
        <v>5099.01</v>
      </c>
    </row>
    <row r="172" spans="1:8" x14ac:dyDescent="0.35">
      <c r="A172" s="32">
        <v>89556</v>
      </c>
      <c r="B172" s="33" t="s">
        <v>320</v>
      </c>
      <c r="C172" s="33" t="s">
        <v>321</v>
      </c>
      <c r="D172" s="34">
        <v>19396.82</v>
      </c>
      <c r="E172" s="35">
        <v>0</v>
      </c>
      <c r="F172" s="34">
        <v>369.59</v>
      </c>
      <c r="G172" s="35">
        <v>0</v>
      </c>
      <c r="H172" s="36">
        <v>2964.9614999999999</v>
      </c>
    </row>
    <row r="173" spans="1:8" x14ac:dyDescent="0.35">
      <c r="A173" s="32">
        <v>4479</v>
      </c>
      <c r="B173" s="33" t="s">
        <v>322</v>
      </c>
      <c r="C173" s="33" t="s">
        <v>323</v>
      </c>
      <c r="D173" s="34">
        <v>37653.22</v>
      </c>
      <c r="E173" s="35">
        <v>1214.6199999999999</v>
      </c>
      <c r="F173" s="34">
        <v>486.93</v>
      </c>
      <c r="G173" s="35">
        <v>0</v>
      </c>
      <c r="H173" s="36">
        <v>5721.0225</v>
      </c>
    </row>
    <row r="174" spans="1:8" x14ac:dyDescent="0.35">
      <c r="A174" s="32">
        <v>4416</v>
      </c>
      <c r="B174" s="33" t="s">
        <v>324</v>
      </c>
      <c r="C174" s="33" t="s">
        <v>325</v>
      </c>
      <c r="D174" s="34">
        <v>119981.51</v>
      </c>
      <c r="E174" s="35">
        <v>2726.8525</v>
      </c>
      <c r="F174" s="34">
        <v>3166.65</v>
      </c>
      <c r="G174" s="35">
        <v>0</v>
      </c>
      <c r="H174" s="36">
        <v>18472.223999999998</v>
      </c>
    </row>
    <row r="175" spans="1:8" x14ac:dyDescent="0.35">
      <c r="A175" s="32">
        <v>4442</v>
      </c>
      <c r="B175" s="33" t="s">
        <v>326</v>
      </c>
      <c r="C175" s="33" t="s">
        <v>327</v>
      </c>
      <c r="D175" s="34">
        <v>644311.36</v>
      </c>
      <c r="E175" s="35">
        <v>0</v>
      </c>
      <c r="F175" s="34">
        <v>16956.04</v>
      </c>
      <c r="G175" s="35">
        <v>0</v>
      </c>
      <c r="H175" s="36">
        <v>99190.11</v>
      </c>
    </row>
    <row r="176" spans="1:8" x14ac:dyDescent="0.35">
      <c r="A176" s="32">
        <v>79077</v>
      </c>
      <c r="B176" s="33" t="s">
        <v>328</v>
      </c>
      <c r="C176" s="33" t="s">
        <v>329</v>
      </c>
      <c r="D176" s="34">
        <v>25700.75</v>
      </c>
      <c r="E176" s="35">
        <v>0</v>
      </c>
      <c r="F176" s="34">
        <v>0</v>
      </c>
      <c r="G176" s="35">
        <v>0</v>
      </c>
      <c r="H176" s="36">
        <v>3855.1124999999997</v>
      </c>
    </row>
    <row r="177" spans="1:8" x14ac:dyDescent="0.35">
      <c r="A177" s="32">
        <v>79988</v>
      </c>
      <c r="B177" s="33" t="s">
        <v>330</v>
      </c>
      <c r="C177" s="33" t="s">
        <v>331</v>
      </c>
      <c r="D177" s="34">
        <v>46912.44</v>
      </c>
      <c r="E177" s="35">
        <v>0</v>
      </c>
      <c r="F177" s="34">
        <v>0</v>
      </c>
      <c r="G177" s="35">
        <v>0</v>
      </c>
      <c r="H177" s="36">
        <v>7036.866</v>
      </c>
    </row>
    <row r="178" spans="1:8" x14ac:dyDescent="0.35">
      <c r="A178" s="32">
        <v>4487</v>
      </c>
      <c r="B178" s="33" t="s">
        <v>332</v>
      </c>
      <c r="C178" s="33" t="s">
        <v>333</v>
      </c>
      <c r="D178" s="34">
        <v>452749.79</v>
      </c>
      <c r="E178" s="35">
        <v>17536.083415492954</v>
      </c>
      <c r="F178" s="34">
        <v>14650.55</v>
      </c>
      <c r="G178" s="35">
        <v>0</v>
      </c>
      <c r="H178" s="36">
        <v>70110.050999999992</v>
      </c>
    </row>
    <row r="179" spans="1:8" x14ac:dyDescent="0.35">
      <c r="A179" s="32">
        <v>79074</v>
      </c>
      <c r="B179" s="33" t="s">
        <v>334</v>
      </c>
      <c r="C179" s="33" t="s">
        <v>335</v>
      </c>
      <c r="D179" s="34">
        <v>42637.41</v>
      </c>
      <c r="E179" s="35">
        <v>0</v>
      </c>
      <c r="F179" s="34">
        <v>309.39</v>
      </c>
      <c r="G179" s="35">
        <v>0</v>
      </c>
      <c r="H179" s="36">
        <v>6442.02</v>
      </c>
    </row>
    <row r="180" spans="1:8" x14ac:dyDescent="0.35">
      <c r="A180" s="32">
        <v>4300</v>
      </c>
      <c r="B180" s="33" t="s">
        <v>336</v>
      </c>
      <c r="C180" s="33" t="s">
        <v>337</v>
      </c>
      <c r="D180" s="34">
        <v>15082.94</v>
      </c>
      <c r="E180" s="35">
        <v>0</v>
      </c>
      <c r="F180" s="34">
        <v>0</v>
      </c>
      <c r="G180" s="35">
        <v>0</v>
      </c>
      <c r="H180" s="36">
        <v>2262.4409999999998</v>
      </c>
    </row>
    <row r="181" spans="1:8" x14ac:dyDescent="0.35">
      <c r="A181" s="32">
        <v>90331</v>
      </c>
      <c r="B181" s="33" t="s">
        <v>338</v>
      </c>
      <c r="C181" s="33" t="s">
        <v>339</v>
      </c>
      <c r="D181" s="34">
        <v>19172.16</v>
      </c>
      <c r="E181" s="35">
        <v>0</v>
      </c>
      <c r="F181" s="34">
        <v>0</v>
      </c>
      <c r="G181" s="35">
        <v>0</v>
      </c>
      <c r="H181" s="36">
        <v>2875.8240000000001</v>
      </c>
    </row>
    <row r="182" spans="1:8" x14ac:dyDescent="0.35">
      <c r="A182" s="32">
        <v>80032</v>
      </c>
      <c r="B182" s="33" t="s">
        <v>340</v>
      </c>
      <c r="C182" s="33" t="s">
        <v>341</v>
      </c>
      <c r="D182" s="34">
        <v>23428.3</v>
      </c>
      <c r="E182" s="35">
        <v>0</v>
      </c>
      <c r="F182" s="34">
        <v>0</v>
      </c>
      <c r="G182" s="35">
        <v>0</v>
      </c>
      <c r="H182" s="36">
        <v>3514.2449999999999</v>
      </c>
    </row>
    <row r="183" spans="1:8" x14ac:dyDescent="0.35">
      <c r="A183" s="32">
        <v>4501</v>
      </c>
      <c r="B183" s="33" t="s">
        <v>342</v>
      </c>
      <c r="C183" s="33" t="s">
        <v>343</v>
      </c>
      <c r="D183" s="34">
        <v>1234972.24</v>
      </c>
      <c r="E183" s="35">
        <v>4363.8595053003537</v>
      </c>
      <c r="F183" s="34">
        <v>22373.56</v>
      </c>
      <c r="G183" s="35">
        <v>111.8678</v>
      </c>
      <c r="H183" s="36">
        <v>188601.87</v>
      </c>
    </row>
    <row r="184" spans="1:8" x14ac:dyDescent="0.35">
      <c r="A184" s="32">
        <v>4263</v>
      </c>
      <c r="B184" s="33" t="s">
        <v>344</v>
      </c>
      <c r="C184" s="33" t="s">
        <v>345</v>
      </c>
      <c r="D184" s="34">
        <v>1312346.1599999999</v>
      </c>
      <c r="E184" s="35">
        <v>90698.112609308882</v>
      </c>
      <c r="F184" s="34">
        <v>58887.28</v>
      </c>
      <c r="G184" s="35">
        <v>2250.4692993630574</v>
      </c>
      <c r="H184" s="36">
        <v>205685.01599999997</v>
      </c>
    </row>
    <row r="185" spans="1:8" x14ac:dyDescent="0.35">
      <c r="A185" s="32">
        <v>79443</v>
      </c>
      <c r="B185" s="33" t="s">
        <v>346</v>
      </c>
      <c r="C185" s="33" t="s">
        <v>347</v>
      </c>
      <c r="D185" s="34">
        <v>40062.870000000003</v>
      </c>
      <c r="E185" s="35">
        <v>0</v>
      </c>
      <c r="F185" s="34">
        <v>1043.78</v>
      </c>
      <c r="G185" s="35">
        <v>0</v>
      </c>
      <c r="H185" s="36">
        <v>6165.9975000000004</v>
      </c>
    </row>
    <row r="186" spans="1:8" x14ac:dyDescent="0.35">
      <c r="A186" s="32">
        <v>4483</v>
      </c>
      <c r="B186" s="33" t="s">
        <v>348</v>
      </c>
      <c r="C186" s="33" t="s">
        <v>349</v>
      </c>
      <c r="D186" s="34">
        <v>2236.79</v>
      </c>
      <c r="E186" s="35">
        <v>0</v>
      </c>
      <c r="F186" s="34">
        <v>0</v>
      </c>
      <c r="G186" s="35">
        <v>0</v>
      </c>
      <c r="H186" s="36">
        <v>336.64349999999996</v>
      </c>
    </row>
    <row r="187" spans="1:8" x14ac:dyDescent="0.35">
      <c r="A187" s="32">
        <v>89917</v>
      </c>
      <c r="B187" s="33" t="s">
        <v>350</v>
      </c>
      <c r="C187" s="33" t="s">
        <v>351</v>
      </c>
      <c r="D187" s="34">
        <v>91614.68</v>
      </c>
      <c r="E187" s="35">
        <v>0</v>
      </c>
      <c r="F187" s="34">
        <v>1308.5899999999999</v>
      </c>
      <c r="G187" s="35">
        <v>0</v>
      </c>
      <c r="H187" s="36">
        <v>13938.490499999998</v>
      </c>
    </row>
    <row r="188" spans="1:8" x14ac:dyDescent="0.35">
      <c r="A188" s="32">
        <v>79049</v>
      </c>
      <c r="B188" s="33" t="s">
        <v>352</v>
      </c>
      <c r="C188" s="33" t="s">
        <v>353</v>
      </c>
      <c r="D188" s="34">
        <v>117296.47</v>
      </c>
      <c r="E188" s="35">
        <v>0</v>
      </c>
      <c r="F188" s="34">
        <v>881.27</v>
      </c>
      <c r="G188" s="35">
        <v>0</v>
      </c>
      <c r="H188" s="36">
        <v>17726.661</v>
      </c>
    </row>
    <row r="189" spans="1:8" x14ac:dyDescent="0.35">
      <c r="A189" s="32">
        <v>89914</v>
      </c>
      <c r="B189" s="33" t="s">
        <v>354</v>
      </c>
      <c r="C189" s="33" t="s">
        <v>355</v>
      </c>
      <c r="D189" s="34">
        <v>76307.490000000005</v>
      </c>
      <c r="E189" s="35">
        <v>0</v>
      </c>
      <c r="F189" s="34">
        <v>670.69</v>
      </c>
      <c r="G189" s="35">
        <v>0</v>
      </c>
      <c r="H189" s="36">
        <v>11546.727000000001</v>
      </c>
    </row>
    <row r="190" spans="1:8" x14ac:dyDescent="0.35">
      <c r="A190" s="32">
        <v>89915</v>
      </c>
      <c r="B190" s="33" t="s">
        <v>356</v>
      </c>
      <c r="C190" s="33" t="s">
        <v>357</v>
      </c>
      <c r="D190" s="34">
        <v>81595.67</v>
      </c>
      <c r="E190" s="35">
        <v>0</v>
      </c>
      <c r="F190" s="34">
        <v>0</v>
      </c>
      <c r="G190" s="35">
        <v>0</v>
      </c>
      <c r="H190" s="36">
        <v>12347.290500000001</v>
      </c>
    </row>
    <row r="191" spans="1:8" x14ac:dyDescent="0.35">
      <c r="A191" s="32">
        <v>79496</v>
      </c>
      <c r="B191" s="33" t="s">
        <v>358</v>
      </c>
      <c r="C191" s="33" t="s">
        <v>359</v>
      </c>
      <c r="D191" s="34">
        <v>4580.3900000000003</v>
      </c>
      <c r="E191" s="35">
        <v>0</v>
      </c>
      <c r="F191" s="34">
        <v>0</v>
      </c>
      <c r="G191" s="35">
        <v>0</v>
      </c>
      <c r="H191" s="36">
        <v>687.05849999999998</v>
      </c>
    </row>
    <row r="192" spans="1:8" x14ac:dyDescent="0.35">
      <c r="A192" s="32">
        <v>4246</v>
      </c>
      <c r="B192" s="33" t="s">
        <v>360</v>
      </c>
      <c r="C192" s="33" t="s">
        <v>361</v>
      </c>
      <c r="D192" s="34">
        <v>6277375.3099999996</v>
      </c>
      <c r="E192" s="35">
        <v>14240.869578039927</v>
      </c>
      <c r="F192" s="34">
        <v>169552.31</v>
      </c>
      <c r="G192" s="35">
        <v>0</v>
      </c>
      <c r="H192" s="36">
        <v>967039.14299999981</v>
      </c>
    </row>
    <row r="193" spans="1:8" x14ac:dyDescent="0.35">
      <c r="A193" s="32">
        <v>81099</v>
      </c>
      <c r="B193" s="33" t="s">
        <v>362</v>
      </c>
      <c r="C193" s="33" t="s">
        <v>363</v>
      </c>
      <c r="D193" s="34">
        <v>140098.67000000001</v>
      </c>
      <c r="E193" s="35">
        <v>0</v>
      </c>
      <c r="F193" s="34">
        <v>863.15</v>
      </c>
      <c r="G193" s="35">
        <v>0</v>
      </c>
      <c r="H193" s="36">
        <v>21144.273000000001</v>
      </c>
    </row>
    <row r="194" spans="1:8" x14ac:dyDescent="0.35">
      <c r="A194" s="32">
        <v>1001917</v>
      </c>
      <c r="B194" s="33" t="s">
        <v>364</v>
      </c>
      <c r="C194" s="33" t="s">
        <v>365</v>
      </c>
      <c r="D194" s="34">
        <v>15754.6</v>
      </c>
      <c r="E194" s="35">
        <v>0</v>
      </c>
      <c r="F194" s="34">
        <v>0</v>
      </c>
      <c r="G194" s="35">
        <v>0</v>
      </c>
      <c r="H194" s="36">
        <v>2363.19</v>
      </c>
    </row>
    <row r="195" spans="1:8" x14ac:dyDescent="0.35">
      <c r="A195" s="32">
        <v>88308</v>
      </c>
      <c r="B195" s="33" t="s">
        <v>366</v>
      </c>
      <c r="C195" s="33" t="s">
        <v>367</v>
      </c>
      <c r="D195" s="34">
        <v>7210.49</v>
      </c>
      <c r="E195" s="35">
        <v>0</v>
      </c>
      <c r="F195" s="34">
        <v>368.48</v>
      </c>
      <c r="G195" s="35">
        <v>0</v>
      </c>
      <c r="H195" s="36">
        <v>1136.8454999999999</v>
      </c>
    </row>
    <row r="196" spans="1:8" x14ac:dyDescent="0.35">
      <c r="A196" s="32">
        <v>92302</v>
      </c>
      <c r="B196" s="33" t="s">
        <v>368</v>
      </c>
      <c r="C196" s="33" t="s">
        <v>369</v>
      </c>
      <c r="D196" s="34">
        <v>111566.19</v>
      </c>
      <c r="E196" s="35">
        <v>0</v>
      </c>
      <c r="F196" s="34">
        <v>1086.77</v>
      </c>
      <c r="G196" s="35">
        <v>0</v>
      </c>
      <c r="H196" s="36">
        <v>16897.944</v>
      </c>
    </row>
    <row r="197" spans="1:8" x14ac:dyDescent="0.35">
      <c r="A197" s="32">
        <v>88321</v>
      </c>
      <c r="B197" s="33" t="s">
        <v>370</v>
      </c>
      <c r="C197" s="33" t="s">
        <v>371</v>
      </c>
      <c r="D197" s="34">
        <v>22918.52</v>
      </c>
      <c r="E197" s="35">
        <v>0</v>
      </c>
      <c r="F197" s="34">
        <v>544.63</v>
      </c>
      <c r="G197" s="35">
        <v>0</v>
      </c>
      <c r="H197" s="36">
        <v>3519.4725000000003</v>
      </c>
    </row>
    <row r="198" spans="1:8" x14ac:dyDescent="0.35">
      <c r="A198" s="32">
        <v>6258</v>
      </c>
      <c r="B198" s="33" t="s">
        <v>372</v>
      </c>
      <c r="C198" s="33" t="s">
        <v>373</v>
      </c>
      <c r="D198" s="34">
        <v>77268.05</v>
      </c>
      <c r="E198" s="35">
        <v>0</v>
      </c>
      <c r="F198" s="34">
        <v>1348.26</v>
      </c>
      <c r="G198" s="35">
        <v>0</v>
      </c>
      <c r="H198" s="36">
        <v>11792.4465</v>
      </c>
    </row>
    <row r="199" spans="1:8" x14ac:dyDescent="0.35">
      <c r="A199" s="32">
        <v>6357</v>
      </c>
      <c r="B199" s="33" t="s">
        <v>374</v>
      </c>
      <c r="C199" s="33" t="s">
        <v>375</v>
      </c>
      <c r="D199" s="34">
        <v>20433.919999999998</v>
      </c>
      <c r="E199" s="35">
        <v>0</v>
      </c>
      <c r="F199" s="34">
        <v>471.56</v>
      </c>
      <c r="G199" s="35">
        <v>0</v>
      </c>
      <c r="H199" s="36">
        <v>3135.8219999999997</v>
      </c>
    </row>
    <row r="200" spans="1:8" x14ac:dyDescent="0.35">
      <c r="A200" s="32">
        <v>4179</v>
      </c>
      <c r="B200" s="33" t="s">
        <v>376</v>
      </c>
      <c r="C200" s="33" t="s">
        <v>377</v>
      </c>
      <c r="D200" s="34">
        <v>9602.4699999999993</v>
      </c>
      <c r="E200" s="35">
        <v>0</v>
      </c>
      <c r="F200" s="34">
        <v>121.48</v>
      </c>
      <c r="G200" s="35">
        <v>0</v>
      </c>
      <c r="H200" s="36">
        <v>1458.5924999999997</v>
      </c>
    </row>
    <row r="201" spans="1:8" x14ac:dyDescent="0.35">
      <c r="A201" s="32">
        <v>4174</v>
      </c>
      <c r="B201" s="33" t="s">
        <v>378</v>
      </c>
      <c r="C201" s="33" t="s">
        <v>379</v>
      </c>
      <c r="D201" s="34">
        <v>811549.62</v>
      </c>
      <c r="E201" s="35">
        <v>19555.412530120484</v>
      </c>
      <c r="F201" s="34">
        <v>8499.15</v>
      </c>
      <c r="G201" s="35">
        <v>0</v>
      </c>
      <c r="H201" s="36">
        <v>123007.3155</v>
      </c>
    </row>
    <row r="202" spans="1:8" x14ac:dyDescent="0.35">
      <c r="A202" s="32">
        <v>4228</v>
      </c>
      <c r="B202" s="33" t="s">
        <v>380</v>
      </c>
      <c r="C202" s="33" t="s">
        <v>381</v>
      </c>
      <c r="D202" s="34">
        <v>79899.14</v>
      </c>
      <c r="E202" s="35">
        <v>2887.9207228915661</v>
      </c>
      <c r="F202" s="34">
        <v>1274.1300000000001</v>
      </c>
      <c r="G202" s="35">
        <v>0</v>
      </c>
      <c r="H202" s="36">
        <v>12175.9905</v>
      </c>
    </row>
    <row r="203" spans="1:8" x14ac:dyDescent="0.35">
      <c r="A203" s="32">
        <v>4243</v>
      </c>
      <c r="B203" s="33" t="s">
        <v>382</v>
      </c>
      <c r="C203" s="33" t="s">
        <v>383</v>
      </c>
      <c r="D203" s="34">
        <v>4101526.03</v>
      </c>
      <c r="E203" s="35">
        <v>49484.768807424589</v>
      </c>
      <c r="F203" s="34">
        <v>55165.43</v>
      </c>
      <c r="G203" s="35">
        <v>95.607331022530317</v>
      </c>
      <c r="H203" s="36">
        <v>623503.71899999992</v>
      </c>
    </row>
    <row r="204" spans="1:8" x14ac:dyDescent="0.35">
      <c r="A204" s="32">
        <v>91938</v>
      </c>
      <c r="B204" s="33" t="s">
        <v>384</v>
      </c>
      <c r="C204" s="33" t="s">
        <v>385</v>
      </c>
      <c r="D204" s="34">
        <v>52447.25</v>
      </c>
      <c r="E204" s="35">
        <v>0</v>
      </c>
      <c r="F204" s="34">
        <v>571.79</v>
      </c>
      <c r="G204" s="35">
        <v>0</v>
      </c>
      <c r="H204" s="36">
        <v>7952.8559999999998</v>
      </c>
    </row>
    <row r="205" spans="1:8" x14ac:dyDescent="0.35">
      <c r="A205" s="32">
        <v>91939</v>
      </c>
      <c r="B205" s="33" t="s">
        <v>386</v>
      </c>
      <c r="C205" s="33" t="s">
        <v>387</v>
      </c>
      <c r="D205" s="34">
        <v>0</v>
      </c>
      <c r="E205" s="35">
        <v>0</v>
      </c>
      <c r="F205" s="34">
        <v>0</v>
      </c>
      <c r="G205" s="35">
        <v>0</v>
      </c>
      <c r="H205" s="36">
        <v>0</v>
      </c>
    </row>
    <row r="206" spans="1:8" x14ac:dyDescent="0.35">
      <c r="A206" s="32">
        <v>4232</v>
      </c>
      <c r="B206" s="33" t="s">
        <v>388</v>
      </c>
      <c r="C206" s="33" t="s">
        <v>389</v>
      </c>
      <c r="D206" s="34">
        <v>0</v>
      </c>
      <c r="E206" s="35">
        <v>0</v>
      </c>
      <c r="F206" s="34">
        <v>0</v>
      </c>
      <c r="G206" s="35">
        <v>0</v>
      </c>
      <c r="H206" s="36">
        <v>0</v>
      </c>
    </row>
    <row r="207" spans="1:8" x14ac:dyDescent="0.35">
      <c r="A207" s="32">
        <v>89850</v>
      </c>
      <c r="B207" s="33" t="s">
        <v>390</v>
      </c>
      <c r="C207" s="33" t="s">
        <v>391</v>
      </c>
      <c r="D207" s="34">
        <v>73575.039999999994</v>
      </c>
      <c r="E207" s="35">
        <v>0</v>
      </c>
      <c r="F207" s="34">
        <v>1469.34</v>
      </c>
      <c r="G207" s="35">
        <v>0</v>
      </c>
      <c r="H207" s="36">
        <v>11256.656999999997</v>
      </c>
    </row>
    <row r="208" spans="1:8" x14ac:dyDescent="0.35">
      <c r="A208" s="32">
        <v>87401</v>
      </c>
      <c r="B208" s="33" t="s">
        <v>392</v>
      </c>
      <c r="C208" s="33" t="s">
        <v>393</v>
      </c>
      <c r="D208" s="34">
        <v>114019.64</v>
      </c>
      <c r="E208" s="35">
        <v>0</v>
      </c>
      <c r="F208" s="34">
        <v>2901.18</v>
      </c>
      <c r="G208" s="35">
        <v>0</v>
      </c>
      <c r="H208" s="36">
        <v>17538.123</v>
      </c>
    </row>
    <row r="209" spans="1:8" x14ac:dyDescent="0.35">
      <c r="A209" s="32">
        <v>90506</v>
      </c>
      <c r="B209" s="33" t="s">
        <v>394</v>
      </c>
      <c r="C209" s="33" t="s">
        <v>395</v>
      </c>
      <c r="D209" s="34">
        <v>0</v>
      </c>
      <c r="E209" s="35">
        <v>0</v>
      </c>
      <c r="F209" s="34">
        <v>0</v>
      </c>
      <c r="G209" s="35">
        <v>0</v>
      </c>
      <c r="H209" s="36">
        <v>0</v>
      </c>
    </row>
    <row r="210" spans="1:8" x14ac:dyDescent="0.35">
      <c r="A210" s="32">
        <v>4421</v>
      </c>
      <c r="B210" s="33" t="s">
        <v>396</v>
      </c>
      <c r="C210" s="33" t="s">
        <v>397</v>
      </c>
      <c r="D210" s="34">
        <v>27420.42</v>
      </c>
      <c r="E210" s="35">
        <v>0</v>
      </c>
      <c r="F210" s="34">
        <v>0</v>
      </c>
      <c r="G210" s="35">
        <v>0</v>
      </c>
      <c r="H210" s="36">
        <v>4113.0629999999992</v>
      </c>
    </row>
    <row r="211" spans="1:8" x14ac:dyDescent="0.35">
      <c r="A211" s="32">
        <v>743644</v>
      </c>
      <c r="B211" s="33" t="s">
        <v>398</v>
      </c>
      <c r="C211" s="33" t="s">
        <v>399</v>
      </c>
      <c r="D211" s="34">
        <v>42529.7</v>
      </c>
      <c r="E211" s="35">
        <v>0</v>
      </c>
      <c r="F211" s="34">
        <v>0</v>
      </c>
      <c r="G211" s="35">
        <v>0</v>
      </c>
      <c r="H211" s="36">
        <v>6484.6079999999993</v>
      </c>
    </row>
    <row r="212" spans="1:8" x14ac:dyDescent="0.35">
      <c r="A212" s="32">
        <v>6365</v>
      </c>
      <c r="B212" s="33" t="s">
        <v>400</v>
      </c>
      <c r="C212" s="33" t="s">
        <v>401</v>
      </c>
      <c r="D212" s="34">
        <v>59948.76</v>
      </c>
      <c r="E212" s="35">
        <v>0</v>
      </c>
      <c r="F212" s="34">
        <v>925.56</v>
      </c>
      <c r="G212" s="35">
        <v>0</v>
      </c>
      <c r="H212" s="36">
        <v>9131.1479999999992</v>
      </c>
    </row>
    <row r="213" spans="1:8" x14ac:dyDescent="0.35">
      <c r="A213" s="32">
        <v>85749</v>
      </c>
      <c r="B213" s="33" t="s">
        <v>402</v>
      </c>
      <c r="C213" s="33" t="s">
        <v>403</v>
      </c>
      <c r="D213" s="34">
        <v>0</v>
      </c>
      <c r="E213" s="35">
        <v>0</v>
      </c>
      <c r="F213" s="34">
        <v>0</v>
      </c>
      <c r="G213" s="35">
        <v>0</v>
      </c>
      <c r="H213" s="36">
        <v>0</v>
      </c>
    </row>
    <row r="214" spans="1:8" x14ac:dyDescent="0.35">
      <c r="A214" s="32">
        <v>81045</v>
      </c>
      <c r="B214" s="33" t="s">
        <v>404</v>
      </c>
      <c r="C214" s="33" t="s">
        <v>405</v>
      </c>
      <c r="D214" s="34">
        <v>138812.32999999999</v>
      </c>
      <c r="E214" s="35">
        <v>0</v>
      </c>
      <c r="F214" s="34">
        <v>996.51</v>
      </c>
      <c r="G214" s="35">
        <v>0</v>
      </c>
      <c r="H214" s="36">
        <v>20971.325999999997</v>
      </c>
    </row>
    <row r="215" spans="1:8" x14ac:dyDescent="0.35">
      <c r="A215" s="32">
        <v>81043</v>
      </c>
      <c r="B215" s="33" t="s">
        <v>406</v>
      </c>
      <c r="C215" s="33" t="s">
        <v>407</v>
      </c>
      <c r="D215" s="34">
        <v>24832.84</v>
      </c>
      <c r="E215" s="35">
        <v>0</v>
      </c>
      <c r="F215" s="34">
        <v>401.12</v>
      </c>
      <c r="G215" s="35">
        <v>0</v>
      </c>
      <c r="H215" s="36">
        <v>3785.0939999999996</v>
      </c>
    </row>
    <row r="216" spans="1:8" x14ac:dyDescent="0.35">
      <c r="A216" s="32">
        <v>4329</v>
      </c>
      <c r="B216" s="33" t="s">
        <v>408</v>
      </c>
      <c r="C216" s="33" t="s">
        <v>409</v>
      </c>
      <c r="D216" s="34">
        <v>372738.26</v>
      </c>
      <c r="E216" s="35">
        <v>0</v>
      </c>
      <c r="F216" s="34">
        <v>2177.83</v>
      </c>
      <c r="G216" s="35">
        <v>0</v>
      </c>
      <c r="H216" s="36">
        <v>56237.413500000002</v>
      </c>
    </row>
    <row r="217" spans="1:8" x14ac:dyDescent="0.35">
      <c r="A217" s="32">
        <v>92226</v>
      </c>
      <c r="B217" s="33" t="s">
        <v>410</v>
      </c>
      <c r="C217" s="33" t="s">
        <v>411</v>
      </c>
      <c r="D217" s="34">
        <v>110684.54</v>
      </c>
      <c r="E217" s="35">
        <v>0</v>
      </c>
      <c r="F217" s="34">
        <v>781.69</v>
      </c>
      <c r="G217" s="35">
        <v>0</v>
      </c>
      <c r="H217" s="36">
        <v>16719.934499999999</v>
      </c>
    </row>
    <row r="218" spans="1:8" x14ac:dyDescent="0.35">
      <c r="A218" s="32">
        <v>81052</v>
      </c>
      <c r="B218" s="33" t="s">
        <v>412</v>
      </c>
      <c r="C218" s="33" t="s">
        <v>413</v>
      </c>
      <c r="D218" s="34">
        <v>20463.02</v>
      </c>
      <c r="E218" s="35">
        <v>0</v>
      </c>
      <c r="F218" s="34">
        <v>390.91</v>
      </c>
      <c r="G218" s="35">
        <v>0</v>
      </c>
      <c r="H218" s="36">
        <v>3128.0895</v>
      </c>
    </row>
    <row r="219" spans="1:8" x14ac:dyDescent="0.35">
      <c r="A219" s="32">
        <v>81050</v>
      </c>
      <c r="B219" s="33" t="s">
        <v>414</v>
      </c>
      <c r="C219" s="33" t="s">
        <v>415</v>
      </c>
      <c r="D219" s="34">
        <v>21931.97</v>
      </c>
      <c r="E219" s="35">
        <v>0</v>
      </c>
      <c r="F219" s="34">
        <v>1946.6</v>
      </c>
      <c r="G219" s="35">
        <v>0</v>
      </c>
      <c r="H219" s="36">
        <v>3581.7855</v>
      </c>
    </row>
    <row r="220" spans="1:8" x14ac:dyDescent="0.35">
      <c r="A220" s="32">
        <v>79211</v>
      </c>
      <c r="B220" s="33" t="s">
        <v>416</v>
      </c>
      <c r="C220" s="33" t="s">
        <v>417</v>
      </c>
      <c r="D220" s="34">
        <v>64565.14</v>
      </c>
      <c r="E220" s="35">
        <v>0</v>
      </c>
      <c r="F220" s="34">
        <v>592.16999999999996</v>
      </c>
      <c r="G220" s="35">
        <v>0</v>
      </c>
      <c r="H220" s="36">
        <v>9773.5964999999997</v>
      </c>
    </row>
    <row r="221" spans="1:8" x14ac:dyDescent="0.35">
      <c r="A221" s="32">
        <v>79981</v>
      </c>
      <c r="B221" s="33" t="s">
        <v>418</v>
      </c>
      <c r="C221" s="33" t="s">
        <v>419</v>
      </c>
      <c r="D221" s="34">
        <v>42618.37</v>
      </c>
      <c r="E221" s="35">
        <v>0</v>
      </c>
      <c r="F221" s="34">
        <v>0</v>
      </c>
      <c r="G221" s="35">
        <v>0</v>
      </c>
      <c r="H221" s="36">
        <v>6392.7555000000002</v>
      </c>
    </row>
    <row r="222" spans="1:8" x14ac:dyDescent="0.35">
      <c r="A222" s="32">
        <v>6446</v>
      </c>
      <c r="B222" s="33" t="s">
        <v>420</v>
      </c>
      <c r="C222" s="33" t="s">
        <v>421</v>
      </c>
      <c r="D222" s="34">
        <v>157478.63</v>
      </c>
      <c r="E222" s="35">
        <v>0</v>
      </c>
      <c r="F222" s="34">
        <v>1270.8</v>
      </c>
      <c r="G222" s="35">
        <v>0</v>
      </c>
      <c r="H222" s="36">
        <v>23812.414499999999</v>
      </c>
    </row>
    <row r="223" spans="1:8" x14ac:dyDescent="0.35">
      <c r="A223" s="32">
        <v>81123</v>
      </c>
      <c r="B223" s="33" t="s">
        <v>422</v>
      </c>
      <c r="C223" s="33" t="s">
        <v>423</v>
      </c>
      <c r="D223" s="34">
        <v>0</v>
      </c>
      <c r="E223" s="35">
        <v>0</v>
      </c>
      <c r="F223" s="34">
        <v>0</v>
      </c>
      <c r="G223" s="35">
        <v>0</v>
      </c>
      <c r="H223" s="36">
        <v>0</v>
      </c>
    </row>
    <row r="224" spans="1:8" x14ac:dyDescent="0.35">
      <c r="A224" s="32">
        <v>90201</v>
      </c>
      <c r="B224" s="33" t="s">
        <v>424</v>
      </c>
      <c r="C224" s="33" t="s">
        <v>425</v>
      </c>
      <c r="D224" s="34">
        <v>81096.350000000006</v>
      </c>
      <c r="E224" s="35">
        <v>0</v>
      </c>
      <c r="F224" s="34">
        <v>0</v>
      </c>
      <c r="G224" s="35">
        <v>0</v>
      </c>
      <c r="H224" s="36">
        <v>12164.452500000001</v>
      </c>
    </row>
    <row r="225" spans="1:8" x14ac:dyDescent="0.35">
      <c r="A225" s="32">
        <v>4185</v>
      </c>
      <c r="B225" s="33" t="s">
        <v>426</v>
      </c>
      <c r="C225" s="33" t="s">
        <v>427</v>
      </c>
      <c r="D225" s="34">
        <v>29860.46</v>
      </c>
      <c r="E225" s="35">
        <v>0</v>
      </c>
      <c r="F225" s="34">
        <v>557.9</v>
      </c>
      <c r="G225" s="35">
        <v>0</v>
      </c>
      <c r="H225" s="36">
        <v>4562.7539999999999</v>
      </c>
    </row>
    <row r="226" spans="1:8" x14ac:dyDescent="0.35">
      <c r="A226" s="32">
        <v>4448</v>
      </c>
      <c r="B226" s="33" t="s">
        <v>428</v>
      </c>
      <c r="C226" s="33" t="s">
        <v>429</v>
      </c>
      <c r="D226" s="34">
        <v>179627.28</v>
      </c>
      <c r="E226" s="35">
        <v>0</v>
      </c>
      <c r="F226" s="34">
        <v>3345.2</v>
      </c>
      <c r="G226" s="35">
        <v>0</v>
      </c>
      <c r="H226" s="36">
        <v>27445.871999999999</v>
      </c>
    </row>
    <row r="227" spans="1:8" x14ac:dyDescent="0.35">
      <c r="A227" s="32">
        <v>4415</v>
      </c>
      <c r="B227" s="33" t="s">
        <v>430</v>
      </c>
      <c r="C227" s="33" t="s">
        <v>431</v>
      </c>
      <c r="D227" s="34">
        <v>2046.41</v>
      </c>
      <c r="E227" s="35">
        <v>0</v>
      </c>
      <c r="F227" s="34">
        <v>0</v>
      </c>
      <c r="G227" s="35">
        <v>0</v>
      </c>
      <c r="H227" s="36">
        <v>306.9615</v>
      </c>
    </row>
    <row r="228" spans="1:8" x14ac:dyDescent="0.35">
      <c r="A228" s="32">
        <v>91277</v>
      </c>
      <c r="B228" s="33" t="s">
        <v>432</v>
      </c>
      <c r="C228" s="33" t="s">
        <v>433</v>
      </c>
      <c r="D228" s="34">
        <v>185041.7</v>
      </c>
      <c r="E228" s="35">
        <v>0</v>
      </c>
      <c r="F228" s="34">
        <v>1259.75</v>
      </c>
      <c r="G228" s="35">
        <v>0</v>
      </c>
      <c r="H228" s="36">
        <v>27945.217500000002</v>
      </c>
    </row>
    <row r="229" spans="1:8" x14ac:dyDescent="0.35">
      <c r="A229" s="32">
        <v>4335</v>
      </c>
      <c r="B229" s="33" t="s">
        <v>434</v>
      </c>
      <c r="C229" s="33" t="s">
        <v>435</v>
      </c>
      <c r="D229" s="34">
        <v>65030.02</v>
      </c>
      <c r="E229" s="35">
        <v>0</v>
      </c>
      <c r="F229" s="34">
        <v>0</v>
      </c>
      <c r="G229" s="35">
        <v>0</v>
      </c>
      <c r="H229" s="36">
        <v>9754.5029999999988</v>
      </c>
    </row>
    <row r="230" spans="1:8" x14ac:dyDescent="0.35">
      <c r="A230" s="32">
        <v>92250</v>
      </c>
      <c r="B230" s="33" t="s">
        <v>436</v>
      </c>
      <c r="C230" s="33" t="s">
        <v>435</v>
      </c>
      <c r="D230" s="34">
        <v>59786.11</v>
      </c>
      <c r="E230" s="35">
        <v>0</v>
      </c>
      <c r="F230" s="34">
        <v>455.22</v>
      </c>
      <c r="G230" s="35">
        <v>0</v>
      </c>
      <c r="H230" s="36">
        <v>9036.1995000000006</v>
      </c>
    </row>
    <row r="231" spans="1:8" x14ac:dyDescent="0.35">
      <c r="A231" s="32">
        <v>92988</v>
      </c>
      <c r="B231" s="33" t="s">
        <v>437</v>
      </c>
      <c r="C231" s="33" t="s">
        <v>438</v>
      </c>
      <c r="D231" s="34">
        <v>68801.289999999994</v>
      </c>
      <c r="E231" s="35">
        <v>0</v>
      </c>
      <c r="F231" s="34">
        <v>0</v>
      </c>
      <c r="G231" s="35">
        <v>0</v>
      </c>
      <c r="H231" s="36">
        <v>10320.193499999999</v>
      </c>
    </row>
    <row r="232" spans="1:8" x14ac:dyDescent="0.35">
      <c r="A232" s="32">
        <v>92379</v>
      </c>
      <c r="B232" s="33" t="s">
        <v>439</v>
      </c>
      <c r="C232" s="33" t="s">
        <v>440</v>
      </c>
      <c r="D232" s="34">
        <v>55920.43</v>
      </c>
      <c r="E232" s="35">
        <v>0</v>
      </c>
      <c r="F232" s="34">
        <v>561.07000000000005</v>
      </c>
      <c r="G232" s="35">
        <v>0</v>
      </c>
      <c r="H232" s="36">
        <v>8472.2250000000004</v>
      </c>
    </row>
    <row r="233" spans="1:8" x14ac:dyDescent="0.35">
      <c r="A233" s="32">
        <v>79214</v>
      </c>
      <c r="B233" s="33" t="s">
        <v>441</v>
      </c>
      <c r="C233" s="33" t="s">
        <v>442</v>
      </c>
      <c r="D233" s="34">
        <v>65434.37</v>
      </c>
      <c r="E233" s="35">
        <v>0</v>
      </c>
      <c r="F233" s="34">
        <v>1196.22</v>
      </c>
      <c r="G233" s="35">
        <v>0</v>
      </c>
      <c r="H233" s="36">
        <v>9994.5884999999998</v>
      </c>
    </row>
    <row r="234" spans="1:8" x14ac:dyDescent="0.35">
      <c r="A234" s="32">
        <v>1002006</v>
      </c>
      <c r="B234" s="33" t="s">
        <v>443</v>
      </c>
      <c r="C234" s="33" t="s">
        <v>444</v>
      </c>
      <c r="D234" s="34">
        <v>7217.73</v>
      </c>
      <c r="E234" s="35">
        <v>0</v>
      </c>
      <c r="F234" s="34">
        <v>0</v>
      </c>
      <c r="G234" s="35">
        <v>0</v>
      </c>
      <c r="H234" s="36">
        <v>1082.6595</v>
      </c>
    </row>
    <row r="235" spans="1:8" x14ac:dyDescent="0.35">
      <c r="A235" s="32">
        <v>78783</v>
      </c>
      <c r="B235" s="33" t="s">
        <v>445</v>
      </c>
      <c r="C235" s="33" t="s">
        <v>446</v>
      </c>
      <c r="D235" s="34">
        <v>230576.78</v>
      </c>
      <c r="E235" s="35">
        <v>0</v>
      </c>
      <c r="F235" s="34">
        <v>1957.26</v>
      </c>
      <c r="G235" s="35">
        <v>0</v>
      </c>
      <c r="H235" s="36">
        <v>34880.106</v>
      </c>
    </row>
    <row r="236" spans="1:8" x14ac:dyDescent="0.35">
      <c r="A236" s="32">
        <v>4202</v>
      </c>
      <c r="B236" s="33" t="s">
        <v>447</v>
      </c>
      <c r="C236" s="33" t="s">
        <v>448</v>
      </c>
      <c r="D236" s="34">
        <v>33556.79</v>
      </c>
      <c r="E236" s="35">
        <v>0</v>
      </c>
      <c r="F236" s="34">
        <v>0</v>
      </c>
      <c r="G236" s="35">
        <v>0</v>
      </c>
      <c r="H236" s="36">
        <v>5033.5185000000001</v>
      </c>
    </row>
    <row r="237" spans="1:8" x14ac:dyDescent="0.35">
      <c r="A237" s="32">
        <v>4207</v>
      </c>
      <c r="B237" s="33" t="s">
        <v>449</v>
      </c>
      <c r="C237" s="33" t="s">
        <v>450</v>
      </c>
      <c r="D237" s="34">
        <v>61530.28</v>
      </c>
      <c r="E237" s="35">
        <v>0</v>
      </c>
      <c r="F237" s="34">
        <v>1240.47</v>
      </c>
      <c r="G237" s="35">
        <v>0</v>
      </c>
      <c r="H237" s="36">
        <v>9415.6124999999993</v>
      </c>
    </row>
    <row r="238" spans="1:8" x14ac:dyDescent="0.35">
      <c r="A238" s="32">
        <v>4205</v>
      </c>
      <c r="B238" s="33" t="s">
        <v>451</v>
      </c>
      <c r="C238" s="33" t="s">
        <v>452</v>
      </c>
      <c r="D238" s="34">
        <v>28955.919999999998</v>
      </c>
      <c r="E238" s="35">
        <v>0</v>
      </c>
      <c r="F238" s="34">
        <v>481.66</v>
      </c>
      <c r="G238" s="35">
        <v>0</v>
      </c>
      <c r="H238" s="36">
        <v>4415.6369999999997</v>
      </c>
    </row>
    <row r="239" spans="1:8" x14ac:dyDescent="0.35">
      <c r="A239" s="32">
        <v>4192</v>
      </c>
      <c r="B239" s="33" t="s">
        <v>453</v>
      </c>
      <c r="C239" s="33" t="s">
        <v>454</v>
      </c>
      <c r="D239" s="34">
        <v>2181811.39</v>
      </c>
      <c r="E239" s="35">
        <v>83860.21247183565</v>
      </c>
      <c r="F239" s="34">
        <v>62664.38</v>
      </c>
      <c r="G239" s="35">
        <v>0</v>
      </c>
      <c r="H239" s="36">
        <v>336671.36550000001</v>
      </c>
    </row>
    <row r="240" spans="1:8" x14ac:dyDescent="0.35">
      <c r="A240" s="32">
        <v>4437</v>
      </c>
      <c r="B240" s="33" t="s">
        <v>455</v>
      </c>
      <c r="C240" s="33" t="s">
        <v>456</v>
      </c>
      <c r="D240" s="34">
        <v>1527217.26</v>
      </c>
      <c r="E240" s="35">
        <v>13060.115531801175</v>
      </c>
      <c r="F240" s="34">
        <v>19809.82</v>
      </c>
      <c r="G240" s="35">
        <v>287.09884057971016</v>
      </c>
      <c r="H240" s="36">
        <v>232054.06200000001</v>
      </c>
    </row>
    <row r="241" spans="1:8" x14ac:dyDescent="0.35">
      <c r="A241" s="32">
        <v>4405</v>
      </c>
      <c r="B241" s="33" t="s">
        <v>457</v>
      </c>
      <c r="C241" s="33" t="s">
        <v>458</v>
      </c>
      <c r="D241" s="34">
        <v>1184942.2</v>
      </c>
      <c r="E241" s="35">
        <v>15480.242517814726</v>
      </c>
      <c r="F241" s="34">
        <v>26472.080000000002</v>
      </c>
      <c r="G241" s="35">
        <v>1336.9737373737375</v>
      </c>
      <c r="H241" s="36">
        <v>181712.14199999999</v>
      </c>
    </row>
    <row r="242" spans="1:8" x14ac:dyDescent="0.35">
      <c r="A242" s="32">
        <v>4167</v>
      </c>
      <c r="B242" s="33" t="s">
        <v>459</v>
      </c>
      <c r="C242" s="33" t="s">
        <v>460</v>
      </c>
      <c r="D242" s="34">
        <v>168283.58</v>
      </c>
      <c r="E242" s="35">
        <v>0</v>
      </c>
      <c r="F242" s="34">
        <v>8879.73</v>
      </c>
      <c r="G242" s="35">
        <v>0</v>
      </c>
      <c r="H242" s="36">
        <v>26574.496499999997</v>
      </c>
    </row>
    <row r="243" spans="1:8" x14ac:dyDescent="0.35">
      <c r="A243" s="32">
        <v>4221</v>
      </c>
      <c r="B243" s="33" t="s">
        <v>461</v>
      </c>
      <c r="C243" s="33" t="s">
        <v>462</v>
      </c>
      <c r="D243" s="34">
        <v>148466.54999999999</v>
      </c>
      <c r="E243" s="35">
        <v>0</v>
      </c>
      <c r="F243" s="34">
        <v>3300.68</v>
      </c>
      <c r="G243" s="35">
        <v>0</v>
      </c>
      <c r="H243" s="36">
        <v>22765.084499999997</v>
      </c>
    </row>
    <row r="244" spans="1:8" x14ac:dyDescent="0.35">
      <c r="A244" s="32">
        <v>4247</v>
      </c>
      <c r="B244" s="33" t="s">
        <v>463</v>
      </c>
      <c r="C244" s="33" t="s">
        <v>464</v>
      </c>
      <c r="D244" s="34">
        <v>265764.94</v>
      </c>
      <c r="E244" s="35">
        <v>0</v>
      </c>
      <c r="F244" s="34">
        <v>7037.08</v>
      </c>
      <c r="G244" s="35">
        <v>0</v>
      </c>
      <c r="H244" s="36">
        <v>40920.303</v>
      </c>
    </row>
    <row r="245" spans="1:8" x14ac:dyDescent="0.35">
      <c r="A245" s="32">
        <v>4273</v>
      </c>
      <c r="B245" s="33" t="s">
        <v>465</v>
      </c>
      <c r="C245" s="33" t="s">
        <v>466</v>
      </c>
      <c r="D245" s="34">
        <v>739622.74</v>
      </c>
      <c r="E245" s="35">
        <v>0</v>
      </c>
      <c r="F245" s="34">
        <v>23751</v>
      </c>
      <c r="G245" s="35">
        <v>0</v>
      </c>
      <c r="H245" s="36">
        <v>114506.061</v>
      </c>
    </row>
    <row r="246" spans="1:8" x14ac:dyDescent="0.35">
      <c r="A246" s="32">
        <v>4495</v>
      </c>
      <c r="B246" s="33" t="s">
        <v>467</v>
      </c>
      <c r="C246" s="33" t="s">
        <v>468</v>
      </c>
      <c r="D246" s="34">
        <v>76092.039999999994</v>
      </c>
      <c r="E246" s="35">
        <v>0</v>
      </c>
      <c r="F246" s="34">
        <v>1326.84</v>
      </c>
      <c r="G246" s="35">
        <v>0</v>
      </c>
      <c r="H246" s="36">
        <v>11612.831999999999</v>
      </c>
    </row>
    <row r="247" spans="1:8" x14ac:dyDescent="0.35">
      <c r="A247" s="32">
        <v>92596</v>
      </c>
      <c r="B247" s="33" t="s">
        <v>469</v>
      </c>
      <c r="C247" s="33" t="s">
        <v>468</v>
      </c>
      <c r="D247" s="34">
        <v>15072.76</v>
      </c>
      <c r="E247" s="35">
        <v>0</v>
      </c>
      <c r="F247" s="34">
        <v>1142.27</v>
      </c>
      <c r="G247" s="35">
        <v>0</v>
      </c>
      <c r="H247" s="36">
        <v>2432.2545</v>
      </c>
    </row>
    <row r="248" spans="1:8" x14ac:dyDescent="0.35">
      <c r="A248" s="32">
        <v>4195</v>
      </c>
      <c r="B248" s="33" t="s">
        <v>470</v>
      </c>
      <c r="C248" s="33" t="s">
        <v>471</v>
      </c>
      <c r="D248" s="34">
        <v>47441.79</v>
      </c>
      <c r="E248" s="35">
        <v>1395.3467647058824</v>
      </c>
      <c r="F248" s="34">
        <v>1165.75</v>
      </c>
      <c r="G248" s="35">
        <v>0</v>
      </c>
      <c r="H248" s="36">
        <v>7291.1310000000003</v>
      </c>
    </row>
    <row r="249" spans="1:8" x14ac:dyDescent="0.35">
      <c r="A249" s="32">
        <v>89506</v>
      </c>
      <c r="B249" s="33" t="s">
        <v>472</v>
      </c>
      <c r="C249" s="33" t="s">
        <v>473</v>
      </c>
      <c r="D249" s="34">
        <v>39806.589999999997</v>
      </c>
      <c r="E249" s="35">
        <v>0</v>
      </c>
      <c r="F249" s="34">
        <v>590.05999999999995</v>
      </c>
      <c r="G249" s="35">
        <v>0</v>
      </c>
      <c r="H249" s="36">
        <v>6059.4974999999986</v>
      </c>
    </row>
    <row r="250" spans="1:8" x14ac:dyDescent="0.35">
      <c r="A250" s="32">
        <v>1000979</v>
      </c>
      <c r="B250" s="33" t="s">
        <v>474</v>
      </c>
      <c r="C250" s="33" t="s">
        <v>475</v>
      </c>
      <c r="D250" s="34">
        <v>69411.98</v>
      </c>
      <c r="E250" s="35">
        <v>0</v>
      </c>
      <c r="F250" s="34">
        <v>297.42</v>
      </c>
      <c r="G250" s="35">
        <v>0</v>
      </c>
      <c r="H250" s="36">
        <v>10456.409999999998</v>
      </c>
    </row>
    <row r="251" spans="1:8" x14ac:dyDescent="0.35">
      <c r="A251" s="32">
        <v>4303</v>
      </c>
      <c r="B251" s="33" t="s">
        <v>476</v>
      </c>
      <c r="C251" s="33" t="s">
        <v>477</v>
      </c>
      <c r="D251" s="34">
        <v>48630.02</v>
      </c>
      <c r="E251" s="35">
        <v>0</v>
      </c>
      <c r="F251" s="34">
        <v>672.38</v>
      </c>
      <c r="G251" s="35">
        <v>0</v>
      </c>
      <c r="H251" s="36">
        <v>7395.3599999999988</v>
      </c>
    </row>
    <row r="252" spans="1:8" x14ac:dyDescent="0.35">
      <c r="A252" s="32">
        <v>4505</v>
      </c>
      <c r="B252" s="33" t="s">
        <v>478</v>
      </c>
      <c r="C252" s="33" t="s">
        <v>479</v>
      </c>
      <c r="D252" s="34">
        <v>944860.65</v>
      </c>
      <c r="E252" s="35">
        <v>1297.8855082417583</v>
      </c>
      <c r="F252" s="34">
        <v>17478.41</v>
      </c>
      <c r="G252" s="35">
        <v>0</v>
      </c>
      <c r="H252" s="36">
        <v>144350.859</v>
      </c>
    </row>
    <row r="253" spans="1:8" x14ac:dyDescent="0.35">
      <c r="A253" s="32">
        <v>4157</v>
      </c>
      <c r="B253" s="33" t="s">
        <v>480</v>
      </c>
      <c r="C253" s="33" t="s">
        <v>481</v>
      </c>
      <c r="D253" s="34">
        <v>243398.94</v>
      </c>
      <c r="E253" s="35">
        <v>0</v>
      </c>
      <c r="F253" s="34">
        <v>7030.74</v>
      </c>
      <c r="G253" s="35">
        <v>0</v>
      </c>
      <c r="H253" s="36">
        <v>37564.451999999997</v>
      </c>
    </row>
    <row r="254" spans="1:8" x14ac:dyDescent="0.35">
      <c r="A254" s="32">
        <v>4332</v>
      </c>
      <c r="B254" s="33" t="s">
        <v>482</v>
      </c>
      <c r="C254" s="33" t="s">
        <v>483</v>
      </c>
      <c r="D254" s="34">
        <v>14178.53</v>
      </c>
      <c r="E254" s="35">
        <v>0</v>
      </c>
      <c r="F254" s="34">
        <v>0</v>
      </c>
      <c r="G254" s="35">
        <v>0</v>
      </c>
      <c r="H254" s="36">
        <v>2126.7795000000001</v>
      </c>
    </row>
    <row r="255" spans="1:8" x14ac:dyDescent="0.35">
      <c r="A255" s="32">
        <v>90884</v>
      </c>
      <c r="B255" s="33" t="s">
        <v>484</v>
      </c>
      <c r="C255" s="33" t="s">
        <v>485</v>
      </c>
      <c r="D255" s="34">
        <v>28734.880000000001</v>
      </c>
      <c r="E255" s="35">
        <v>0</v>
      </c>
      <c r="F255" s="34">
        <v>358.65</v>
      </c>
      <c r="G255" s="35">
        <v>0</v>
      </c>
      <c r="H255" s="36">
        <v>4364.0295000000006</v>
      </c>
    </row>
    <row r="256" spans="1:8" x14ac:dyDescent="0.35">
      <c r="A256" s="32">
        <v>4238</v>
      </c>
      <c r="B256" s="33" t="s">
        <v>486</v>
      </c>
      <c r="C256" s="33" t="s">
        <v>487</v>
      </c>
      <c r="D256" s="34">
        <v>116225.03</v>
      </c>
      <c r="E256" s="35">
        <v>0</v>
      </c>
      <c r="F256" s="34">
        <v>631.04</v>
      </c>
      <c r="G256" s="35">
        <v>0</v>
      </c>
      <c r="H256" s="36">
        <v>17528.410499999998</v>
      </c>
    </row>
    <row r="257" spans="1:8" x14ac:dyDescent="0.35">
      <c r="A257" s="32">
        <v>87600</v>
      </c>
      <c r="B257" s="33" t="s">
        <v>488</v>
      </c>
      <c r="C257" s="33" t="s">
        <v>489</v>
      </c>
      <c r="D257" s="34">
        <v>6898.22</v>
      </c>
      <c r="E257" s="35">
        <v>0</v>
      </c>
      <c r="F257" s="34">
        <v>0</v>
      </c>
      <c r="G257" s="35">
        <v>0</v>
      </c>
      <c r="H257" s="36">
        <v>1034.7329999999999</v>
      </c>
    </row>
    <row r="258" spans="1:8" x14ac:dyDescent="0.35">
      <c r="A258" s="32">
        <v>79544</v>
      </c>
      <c r="B258" s="33" t="s">
        <v>490</v>
      </c>
      <c r="C258" s="33" t="s">
        <v>491</v>
      </c>
      <c r="D258" s="34">
        <v>7476.33</v>
      </c>
      <c r="E258" s="35">
        <v>0</v>
      </c>
      <c r="F258" s="34">
        <v>0</v>
      </c>
      <c r="G258" s="35">
        <v>0</v>
      </c>
      <c r="H258" s="36">
        <v>1121.4494999999999</v>
      </c>
    </row>
    <row r="259" spans="1:8" x14ac:dyDescent="0.35">
      <c r="A259" s="32">
        <v>4239</v>
      </c>
      <c r="B259" s="33" t="s">
        <v>492</v>
      </c>
      <c r="C259" s="33" t="s">
        <v>493</v>
      </c>
      <c r="D259" s="34">
        <v>6173614.2699999996</v>
      </c>
      <c r="E259" s="35">
        <v>92678.356735388312</v>
      </c>
      <c r="F259" s="34">
        <v>164627.49</v>
      </c>
      <c r="G259" s="35">
        <v>768.09093312597201</v>
      </c>
      <c r="H259" s="36">
        <v>950736.26399999997</v>
      </c>
    </row>
    <row r="260" spans="1:8" x14ac:dyDescent="0.35">
      <c r="A260" s="32">
        <v>1001519</v>
      </c>
      <c r="B260" s="33" t="s">
        <v>494</v>
      </c>
      <c r="C260" s="33" t="s">
        <v>495</v>
      </c>
      <c r="D260" s="34">
        <v>42062.35</v>
      </c>
      <c r="E260" s="35">
        <v>0</v>
      </c>
      <c r="F260" s="34">
        <v>911.19</v>
      </c>
      <c r="G260" s="35">
        <v>0</v>
      </c>
      <c r="H260" s="36">
        <v>6446.0309999999999</v>
      </c>
    </row>
    <row r="261" spans="1:8" x14ac:dyDescent="0.35">
      <c r="A261" s="32">
        <v>4271</v>
      </c>
      <c r="B261" s="33" t="s">
        <v>496</v>
      </c>
      <c r="C261" s="33" t="s">
        <v>497</v>
      </c>
      <c r="D261" s="34">
        <v>2169230.2799999998</v>
      </c>
      <c r="E261" s="35">
        <v>34634.769176470581</v>
      </c>
      <c r="F261" s="34">
        <v>73407.179999999993</v>
      </c>
      <c r="G261" s="35">
        <v>1602.7768558951964</v>
      </c>
      <c r="H261" s="36">
        <v>336395.61900000001</v>
      </c>
    </row>
    <row r="262" spans="1:8" x14ac:dyDescent="0.35">
      <c r="A262" s="32">
        <v>89829</v>
      </c>
      <c r="B262" s="33" t="s">
        <v>498</v>
      </c>
      <c r="C262" s="33" t="s">
        <v>499</v>
      </c>
      <c r="D262" s="34">
        <v>87754.59</v>
      </c>
      <c r="E262" s="35">
        <v>0</v>
      </c>
      <c r="F262" s="34">
        <v>0</v>
      </c>
      <c r="G262" s="35">
        <v>0</v>
      </c>
      <c r="H262" s="36">
        <v>13163.188499999998</v>
      </c>
    </row>
    <row r="263" spans="1:8" x14ac:dyDescent="0.35">
      <c r="A263" s="32">
        <v>4285</v>
      </c>
      <c r="B263" s="33" t="s">
        <v>500</v>
      </c>
      <c r="C263" s="33" t="s">
        <v>501</v>
      </c>
      <c r="D263" s="34">
        <v>3323715.88</v>
      </c>
      <c r="E263" s="35">
        <v>8820.9020169851374</v>
      </c>
      <c r="F263" s="34">
        <v>0</v>
      </c>
      <c r="G263" s="35">
        <v>0</v>
      </c>
      <c r="H263" s="36">
        <v>498557.38199999998</v>
      </c>
    </row>
    <row r="264" spans="1:8" x14ac:dyDescent="0.35">
      <c r="A264" s="32">
        <v>4208</v>
      </c>
      <c r="B264" s="33" t="s">
        <v>502</v>
      </c>
      <c r="C264" s="33" t="s">
        <v>503</v>
      </c>
      <c r="D264" s="34">
        <v>413624.35</v>
      </c>
      <c r="E264" s="35">
        <v>0</v>
      </c>
      <c r="F264" s="34">
        <v>9790.25</v>
      </c>
      <c r="G264" s="35">
        <v>0</v>
      </c>
      <c r="H264" s="36">
        <v>63512.189999999995</v>
      </c>
    </row>
    <row r="265" spans="1:8" x14ac:dyDescent="0.35">
      <c r="A265" s="32">
        <v>79543</v>
      </c>
      <c r="B265" s="33" t="s">
        <v>504</v>
      </c>
      <c r="C265" s="33" t="s">
        <v>505</v>
      </c>
      <c r="D265" s="34">
        <v>0</v>
      </c>
      <c r="E265" s="35">
        <v>0</v>
      </c>
      <c r="F265" s="34">
        <v>0</v>
      </c>
      <c r="G265" s="35">
        <v>0</v>
      </c>
      <c r="H265" s="36">
        <v>0</v>
      </c>
    </row>
    <row r="266" spans="1:8" x14ac:dyDescent="0.35">
      <c r="A266" s="32">
        <v>4217</v>
      </c>
      <c r="B266" s="33" t="s">
        <v>506</v>
      </c>
      <c r="C266" s="33" t="s">
        <v>507</v>
      </c>
      <c r="D266" s="34">
        <v>0</v>
      </c>
      <c r="E266" s="35">
        <v>0</v>
      </c>
      <c r="F266" s="34">
        <v>0</v>
      </c>
      <c r="G266" s="35">
        <v>0</v>
      </c>
      <c r="H266" s="36">
        <v>0</v>
      </c>
    </row>
    <row r="267" spans="1:8" x14ac:dyDescent="0.35">
      <c r="A267" s="32">
        <v>4194</v>
      </c>
      <c r="B267" s="33" t="s">
        <v>508</v>
      </c>
      <c r="C267" s="33" t="s">
        <v>509</v>
      </c>
      <c r="D267" s="34">
        <v>58154.69</v>
      </c>
      <c r="E267" s="35">
        <v>0</v>
      </c>
      <c r="F267" s="34">
        <v>1233.98</v>
      </c>
      <c r="G267" s="35">
        <v>0</v>
      </c>
      <c r="H267" s="36">
        <v>8908.3005000000012</v>
      </c>
    </row>
    <row r="268" spans="1:8" x14ac:dyDescent="0.35">
      <c r="A268" s="32">
        <v>10974</v>
      </c>
      <c r="B268" s="33" t="s">
        <v>510</v>
      </c>
      <c r="C268" s="33" t="s">
        <v>511</v>
      </c>
      <c r="D268" s="34">
        <v>33029.68</v>
      </c>
      <c r="E268" s="35">
        <v>0</v>
      </c>
      <c r="F268" s="34">
        <v>471.44</v>
      </c>
      <c r="G268" s="35">
        <v>0</v>
      </c>
      <c r="H268" s="36">
        <v>5025.1680000000006</v>
      </c>
    </row>
    <row r="269" spans="1:8" x14ac:dyDescent="0.35">
      <c r="A269" s="32">
        <v>79542</v>
      </c>
      <c r="B269" s="33" t="s">
        <v>512</v>
      </c>
      <c r="C269" s="33" t="s">
        <v>513</v>
      </c>
      <c r="D269" s="34">
        <v>0</v>
      </c>
      <c r="E269" s="35">
        <v>0</v>
      </c>
      <c r="F269" s="34">
        <v>0</v>
      </c>
      <c r="G269" s="35">
        <v>0</v>
      </c>
      <c r="H269" s="36">
        <v>0</v>
      </c>
    </row>
    <row r="270" spans="1:8" x14ac:dyDescent="0.35">
      <c r="A270" s="32">
        <v>79500</v>
      </c>
      <c r="B270" s="33" t="s">
        <v>514</v>
      </c>
      <c r="C270" s="33" t="s">
        <v>515</v>
      </c>
      <c r="D270" s="34">
        <v>0</v>
      </c>
      <c r="E270" s="35">
        <v>0</v>
      </c>
      <c r="F270" s="34">
        <v>0</v>
      </c>
      <c r="G270" s="35">
        <v>0</v>
      </c>
      <c r="H270" s="36">
        <v>0</v>
      </c>
    </row>
    <row r="271" spans="1:8" x14ac:dyDescent="0.35">
      <c r="A271" s="32">
        <v>6369</v>
      </c>
      <c r="B271" s="33" t="s">
        <v>516</v>
      </c>
      <c r="C271" s="33" t="s">
        <v>517</v>
      </c>
      <c r="D271" s="34">
        <v>19186.57</v>
      </c>
      <c r="E271" s="35">
        <v>0</v>
      </c>
      <c r="F271" s="34">
        <v>0</v>
      </c>
      <c r="G271" s="35">
        <v>0</v>
      </c>
      <c r="H271" s="36">
        <v>2877.9854999999998</v>
      </c>
    </row>
    <row r="272" spans="1:8" x14ac:dyDescent="0.35">
      <c r="A272" s="32">
        <v>4371</v>
      </c>
      <c r="B272" s="33" t="s">
        <v>518</v>
      </c>
      <c r="C272" s="33" t="s">
        <v>519</v>
      </c>
      <c r="D272" s="34">
        <v>8406.0400000000009</v>
      </c>
      <c r="E272" s="35">
        <v>0</v>
      </c>
      <c r="F272" s="34">
        <v>392.19</v>
      </c>
      <c r="G272" s="35">
        <v>0</v>
      </c>
      <c r="H272" s="36">
        <v>1319.7345000000003</v>
      </c>
    </row>
    <row r="273" spans="1:8" x14ac:dyDescent="0.35">
      <c r="A273" s="32">
        <v>90906</v>
      </c>
      <c r="B273" s="33" t="s">
        <v>520</v>
      </c>
      <c r="C273" s="33" t="s">
        <v>521</v>
      </c>
      <c r="D273" s="34">
        <v>60523.5</v>
      </c>
      <c r="E273" s="35">
        <v>0</v>
      </c>
      <c r="F273" s="34">
        <v>367.76</v>
      </c>
      <c r="G273" s="35">
        <v>0</v>
      </c>
      <c r="H273" s="36">
        <v>9133.6890000000003</v>
      </c>
    </row>
    <row r="274" spans="1:8" x14ac:dyDescent="0.35">
      <c r="A274" s="32">
        <v>79081</v>
      </c>
      <c r="B274" s="33" t="s">
        <v>522</v>
      </c>
      <c r="C274" s="33" t="s">
        <v>523</v>
      </c>
      <c r="D274" s="34">
        <v>101491.51</v>
      </c>
      <c r="E274" s="35">
        <v>0</v>
      </c>
      <c r="F274" s="34">
        <v>1660.16</v>
      </c>
      <c r="G274" s="35">
        <v>0</v>
      </c>
      <c r="H274" s="36">
        <v>15472.750499999998</v>
      </c>
    </row>
    <row r="275" spans="1:8" x14ac:dyDescent="0.35">
      <c r="A275" s="32">
        <v>79501</v>
      </c>
      <c r="B275" s="33" t="s">
        <v>524</v>
      </c>
      <c r="C275" s="33" t="s">
        <v>525</v>
      </c>
      <c r="D275" s="34">
        <v>284456.25</v>
      </c>
      <c r="E275" s="35">
        <v>0</v>
      </c>
      <c r="F275" s="34">
        <v>1929.52</v>
      </c>
      <c r="G275" s="35">
        <v>0</v>
      </c>
      <c r="H275" s="36">
        <v>42957.8655</v>
      </c>
    </row>
    <row r="276" spans="1:8" x14ac:dyDescent="0.35">
      <c r="A276" s="32">
        <v>89951</v>
      </c>
      <c r="B276" s="33" t="s">
        <v>526</v>
      </c>
      <c r="C276" s="33" t="s">
        <v>527</v>
      </c>
      <c r="D276" s="34">
        <v>9953.5499999999993</v>
      </c>
      <c r="E276" s="35">
        <v>0</v>
      </c>
      <c r="F276" s="34">
        <v>460.71</v>
      </c>
      <c r="G276" s="35">
        <v>0</v>
      </c>
      <c r="H276" s="36">
        <v>1562.1389999999997</v>
      </c>
    </row>
    <row r="277" spans="1:8" x14ac:dyDescent="0.35">
      <c r="A277" s="32">
        <v>4212</v>
      </c>
      <c r="B277" s="33" t="s">
        <v>528</v>
      </c>
      <c r="C277" s="33" t="s">
        <v>529</v>
      </c>
      <c r="D277" s="34">
        <v>70932.240000000005</v>
      </c>
      <c r="E277" s="35">
        <v>0</v>
      </c>
      <c r="F277" s="34">
        <v>928.51</v>
      </c>
      <c r="G277" s="35">
        <v>0</v>
      </c>
      <c r="H277" s="36">
        <v>10779.112499999999</v>
      </c>
    </row>
    <row r="278" spans="1:8" x14ac:dyDescent="0.35">
      <c r="A278" s="32">
        <v>1002010</v>
      </c>
      <c r="B278" s="33" t="s">
        <v>530</v>
      </c>
      <c r="C278" s="33" t="s">
        <v>531</v>
      </c>
      <c r="D278" s="34">
        <v>32868.97</v>
      </c>
      <c r="E278" s="35">
        <v>0</v>
      </c>
      <c r="F278" s="34">
        <v>146.44</v>
      </c>
      <c r="G278" s="35">
        <v>0</v>
      </c>
      <c r="H278" s="36">
        <v>4952.3115000000007</v>
      </c>
    </row>
    <row r="279" spans="1:8" x14ac:dyDescent="0.35">
      <c r="A279" s="32">
        <v>4392</v>
      </c>
      <c r="B279" s="33" t="s">
        <v>532</v>
      </c>
      <c r="C279" s="33" t="s">
        <v>533</v>
      </c>
      <c r="D279" s="34">
        <v>112335.57</v>
      </c>
      <c r="E279" s="35">
        <v>0</v>
      </c>
      <c r="F279" s="34">
        <v>2928.89</v>
      </c>
      <c r="G279" s="35">
        <v>0</v>
      </c>
      <c r="H279" s="36">
        <v>17289.669000000002</v>
      </c>
    </row>
    <row r="280" spans="1:8" x14ac:dyDescent="0.35">
      <c r="A280" s="32">
        <v>92519</v>
      </c>
      <c r="B280" s="33" t="s">
        <v>534</v>
      </c>
      <c r="C280" s="33" t="s">
        <v>535</v>
      </c>
      <c r="D280" s="34">
        <v>203508.44</v>
      </c>
      <c r="E280" s="35">
        <v>0</v>
      </c>
      <c r="F280" s="34">
        <v>0</v>
      </c>
      <c r="G280" s="35">
        <v>0</v>
      </c>
      <c r="H280" s="36">
        <v>30693.5445</v>
      </c>
    </row>
    <row r="281" spans="1:8" x14ac:dyDescent="0.35">
      <c r="A281" s="32">
        <v>92520</v>
      </c>
      <c r="B281" s="33" t="s">
        <v>536</v>
      </c>
      <c r="C281" s="33" t="s">
        <v>537</v>
      </c>
      <c r="D281" s="34">
        <v>93418.95</v>
      </c>
      <c r="E281" s="35">
        <v>0</v>
      </c>
      <c r="F281" s="34">
        <v>0</v>
      </c>
      <c r="G281" s="35">
        <v>0</v>
      </c>
      <c r="H281" s="36">
        <v>14012.842499999999</v>
      </c>
    </row>
    <row r="282" spans="1:8" x14ac:dyDescent="0.35">
      <c r="A282" s="32">
        <v>1002080</v>
      </c>
      <c r="B282" s="33" t="s">
        <v>538</v>
      </c>
      <c r="C282" s="33" t="s">
        <v>539</v>
      </c>
      <c r="D282" s="34">
        <v>125593.87</v>
      </c>
      <c r="E282" s="35">
        <v>0</v>
      </c>
      <c r="F282" s="34">
        <v>0</v>
      </c>
      <c r="G282" s="35">
        <v>0</v>
      </c>
      <c r="H282" s="36">
        <v>18839.0805</v>
      </c>
    </row>
    <row r="283" spans="1:8" x14ac:dyDescent="0.35">
      <c r="A283" s="32">
        <v>1002101</v>
      </c>
      <c r="B283" s="33" t="s">
        <v>540</v>
      </c>
      <c r="C283" s="33" t="s">
        <v>541</v>
      </c>
      <c r="D283" s="34">
        <v>0</v>
      </c>
      <c r="E283" s="35">
        <v>0</v>
      </c>
      <c r="F283" s="34">
        <v>0</v>
      </c>
      <c r="G283" s="35">
        <v>0</v>
      </c>
      <c r="H283" s="36">
        <v>0</v>
      </c>
    </row>
    <row r="284" spans="1:8" x14ac:dyDescent="0.35">
      <c r="A284" s="32">
        <v>4336</v>
      </c>
      <c r="B284" s="33" t="s">
        <v>542</v>
      </c>
      <c r="C284" s="33" t="s">
        <v>543</v>
      </c>
      <c r="D284" s="34">
        <v>121856.12</v>
      </c>
      <c r="E284" s="35">
        <v>0</v>
      </c>
      <c r="F284" s="34">
        <v>0</v>
      </c>
      <c r="G284" s="35">
        <v>0</v>
      </c>
      <c r="H284" s="36">
        <v>18364.906499999997</v>
      </c>
    </row>
    <row r="285" spans="1:8" x14ac:dyDescent="0.35">
      <c r="A285" s="32">
        <v>81076</v>
      </c>
      <c r="B285" s="33" t="s">
        <v>544</v>
      </c>
      <c r="C285" s="33" t="s">
        <v>545</v>
      </c>
      <c r="D285" s="34">
        <v>146403.75</v>
      </c>
      <c r="E285" s="35">
        <v>0</v>
      </c>
      <c r="F285" s="34">
        <v>1015.14</v>
      </c>
      <c r="G285" s="35">
        <v>0</v>
      </c>
      <c r="H285" s="36">
        <v>22112.833500000001</v>
      </c>
    </row>
    <row r="286" spans="1:8" x14ac:dyDescent="0.35">
      <c r="A286" s="32">
        <v>4426</v>
      </c>
      <c r="B286" s="33" t="s">
        <v>546</v>
      </c>
      <c r="C286" s="33" t="s">
        <v>547</v>
      </c>
      <c r="D286" s="34">
        <v>40654.400000000001</v>
      </c>
      <c r="E286" s="35">
        <v>0</v>
      </c>
      <c r="F286" s="34">
        <v>844.51</v>
      </c>
      <c r="G286" s="35">
        <v>0</v>
      </c>
      <c r="H286" s="36">
        <v>6224.8365000000003</v>
      </c>
    </row>
    <row r="287" spans="1:8" x14ac:dyDescent="0.35">
      <c r="A287" s="32">
        <v>79061</v>
      </c>
      <c r="B287" s="33" t="s">
        <v>548</v>
      </c>
      <c r="C287" s="33" t="s">
        <v>549</v>
      </c>
      <c r="D287" s="34">
        <v>5532.93</v>
      </c>
      <c r="E287" s="35">
        <v>0</v>
      </c>
      <c r="F287" s="34">
        <v>347.41</v>
      </c>
      <c r="G287" s="35">
        <v>0</v>
      </c>
      <c r="H287" s="36">
        <v>882.05100000000004</v>
      </c>
    </row>
    <row r="288" spans="1:8" x14ac:dyDescent="0.35">
      <c r="A288" s="32">
        <v>92982</v>
      </c>
      <c r="B288" s="33" t="s">
        <v>550</v>
      </c>
      <c r="C288" s="33" t="s">
        <v>551</v>
      </c>
      <c r="D288" s="34">
        <v>81844.56</v>
      </c>
      <c r="E288" s="35">
        <v>0</v>
      </c>
      <c r="F288" s="34">
        <v>0</v>
      </c>
      <c r="G288" s="35">
        <v>0</v>
      </c>
      <c r="H288" s="36">
        <v>12276.683999999999</v>
      </c>
    </row>
    <row r="289" spans="1:8" x14ac:dyDescent="0.35">
      <c r="A289" s="32">
        <v>4248</v>
      </c>
      <c r="B289" s="33" t="s">
        <v>552</v>
      </c>
      <c r="C289" s="33" t="s">
        <v>553</v>
      </c>
      <c r="D289" s="34">
        <v>2173644.9500000002</v>
      </c>
      <c r="E289" s="35">
        <v>85605.879880136985</v>
      </c>
      <c r="F289" s="34">
        <v>28881.96</v>
      </c>
      <c r="G289" s="35">
        <v>1312.8163636363636</v>
      </c>
      <c r="H289" s="36">
        <v>330379.03649999999</v>
      </c>
    </row>
    <row r="290" spans="1:8" x14ac:dyDescent="0.35">
      <c r="A290" s="32">
        <v>4482</v>
      </c>
      <c r="B290" s="33" t="s">
        <v>554</v>
      </c>
      <c r="C290" s="33" t="s">
        <v>555</v>
      </c>
      <c r="D290" s="34">
        <v>0</v>
      </c>
      <c r="E290" s="35">
        <v>0</v>
      </c>
      <c r="F290" s="34">
        <v>0</v>
      </c>
      <c r="G290" s="35">
        <v>0</v>
      </c>
      <c r="H290" s="36">
        <v>0</v>
      </c>
    </row>
    <row r="291" spans="1:8" x14ac:dyDescent="0.35">
      <c r="A291" s="32">
        <v>91275</v>
      </c>
      <c r="B291" s="33" t="s">
        <v>556</v>
      </c>
      <c r="C291" s="33" t="s">
        <v>557</v>
      </c>
      <c r="D291" s="34">
        <v>29450.95</v>
      </c>
      <c r="E291" s="35">
        <v>0</v>
      </c>
      <c r="F291" s="34">
        <v>812.01</v>
      </c>
      <c r="G291" s="35">
        <v>0</v>
      </c>
      <c r="H291" s="36">
        <v>4539.4439999999995</v>
      </c>
    </row>
    <row r="292" spans="1:8" x14ac:dyDescent="0.35">
      <c r="A292" s="32">
        <v>4389</v>
      </c>
      <c r="B292" s="33" t="s">
        <v>558</v>
      </c>
      <c r="C292" s="33" t="s">
        <v>559</v>
      </c>
      <c r="D292" s="34">
        <v>410052.82</v>
      </c>
      <c r="E292" s="35">
        <v>1722.9110084033614</v>
      </c>
      <c r="F292" s="34">
        <v>13642.27</v>
      </c>
      <c r="G292" s="35">
        <v>0</v>
      </c>
      <c r="H292" s="36">
        <v>63554.263500000001</v>
      </c>
    </row>
    <row r="293" spans="1:8" x14ac:dyDescent="0.35">
      <c r="A293" s="32">
        <v>79264</v>
      </c>
      <c r="B293" s="33" t="s">
        <v>560</v>
      </c>
      <c r="C293" s="33" t="s">
        <v>561</v>
      </c>
      <c r="D293" s="34">
        <v>117795.23</v>
      </c>
      <c r="E293" s="35">
        <v>0</v>
      </c>
      <c r="F293" s="34">
        <v>0</v>
      </c>
      <c r="G293" s="35">
        <v>0</v>
      </c>
      <c r="H293" s="36">
        <v>17669.284499999998</v>
      </c>
    </row>
    <row r="294" spans="1:8" x14ac:dyDescent="0.35">
      <c r="A294" s="32">
        <v>92620</v>
      </c>
      <c r="B294" s="33" t="s">
        <v>562</v>
      </c>
      <c r="C294" s="33" t="s">
        <v>561</v>
      </c>
      <c r="D294" s="34">
        <v>131009.64</v>
      </c>
      <c r="E294" s="35">
        <v>0</v>
      </c>
      <c r="F294" s="34">
        <v>0</v>
      </c>
      <c r="G294" s="35">
        <v>0</v>
      </c>
      <c r="H294" s="36">
        <v>19800.304499999998</v>
      </c>
    </row>
    <row r="295" spans="1:8" x14ac:dyDescent="0.35">
      <c r="A295" s="32">
        <v>4469</v>
      </c>
      <c r="B295" s="33" t="s">
        <v>563</v>
      </c>
      <c r="C295" s="33" t="s">
        <v>564</v>
      </c>
      <c r="D295" s="34">
        <v>1198872.17</v>
      </c>
      <c r="E295" s="35">
        <v>27420.202109275728</v>
      </c>
      <c r="F295" s="34">
        <v>32717.51</v>
      </c>
      <c r="G295" s="35">
        <v>674.58783505154634</v>
      </c>
      <c r="H295" s="36">
        <v>184738.45199999999</v>
      </c>
    </row>
    <row r="296" spans="1:8" x14ac:dyDescent="0.35">
      <c r="A296" s="32">
        <v>4502</v>
      </c>
      <c r="B296" s="33" t="s">
        <v>565</v>
      </c>
      <c r="C296" s="33" t="s">
        <v>566</v>
      </c>
      <c r="D296" s="34">
        <v>23185.74</v>
      </c>
      <c r="E296" s="35">
        <v>0</v>
      </c>
      <c r="F296" s="34">
        <v>991.98</v>
      </c>
      <c r="G296" s="35">
        <v>0</v>
      </c>
      <c r="H296" s="36">
        <v>3626.6579999999999</v>
      </c>
    </row>
    <row r="297" spans="1:8" x14ac:dyDescent="0.35">
      <c r="A297" s="32">
        <v>89784</v>
      </c>
      <c r="B297" s="33" t="s">
        <v>567</v>
      </c>
      <c r="C297" s="33" t="s">
        <v>568</v>
      </c>
      <c r="D297" s="34">
        <v>59935.39</v>
      </c>
      <c r="E297" s="35">
        <v>0</v>
      </c>
      <c r="F297" s="34">
        <v>1077.82</v>
      </c>
      <c r="G297" s="35">
        <v>0</v>
      </c>
      <c r="H297" s="36">
        <v>9151.9814999999999</v>
      </c>
    </row>
    <row r="298" spans="1:8" x14ac:dyDescent="0.35">
      <c r="A298" s="32">
        <v>90162</v>
      </c>
      <c r="B298" s="33" t="s">
        <v>569</v>
      </c>
      <c r="C298" s="33" t="s">
        <v>570</v>
      </c>
      <c r="D298" s="34">
        <v>28037.67</v>
      </c>
      <c r="E298" s="35">
        <v>0</v>
      </c>
      <c r="F298" s="34">
        <v>0</v>
      </c>
      <c r="G298" s="35">
        <v>0</v>
      </c>
      <c r="H298" s="36">
        <v>4205.6504999999997</v>
      </c>
    </row>
    <row r="299" spans="1:8" x14ac:dyDescent="0.35">
      <c r="A299" s="32">
        <v>89561</v>
      </c>
      <c r="B299" s="33" t="s">
        <v>571</v>
      </c>
      <c r="C299" s="33" t="s">
        <v>572</v>
      </c>
      <c r="D299" s="34">
        <v>31418.05</v>
      </c>
      <c r="E299" s="35">
        <v>0</v>
      </c>
      <c r="F299" s="34">
        <v>0</v>
      </c>
      <c r="G299" s="35">
        <v>0</v>
      </c>
      <c r="H299" s="36">
        <v>4712.7074999999995</v>
      </c>
    </row>
    <row r="300" spans="1:8" x14ac:dyDescent="0.35">
      <c r="A300" s="32">
        <v>88365</v>
      </c>
      <c r="B300" s="33" t="s">
        <v>573</v>
      </c>
      <c r="C300" s="33" t="s">
        <v>574</v>
      </c>
      <c r="D300" s="34">
        <v>56670.8</v>
      </c>
      <c r="E300" s="35">
        <v>0</v>
      </c>
      <c r="F300" s="34">
        <v>565.15</v>
      </c>
      <c r="G300" s="35">
        <v>0</v>
      </c>
      <c r="H300" s="36">
        <v>8585.3924999999999</v>
      </c>
    </row>
    <row r="301" spans="1:8" x14ac:dyDescent="0.35">
      <c r="A301" s="32">
        <v>88367</v>
      </c>
      <c r="B301" s="33" t="s">
        <v>575</v>
      </c>
      <c r="C301" s="33" t="s">
        <v>576</v>
      </c>
      <c r="D301" s="34">
        <v>127736.33</v>
      </c>
      <c r="E301" s="35">
        <v>0</v>
      </c>
      <c r="F301" s="34">
        <v>2154.19</v>
      </c>
      <c r="G301" s="35">
        <v>0</v>
      </c>
      <c r="H301" s="36">
        <v>19483.578000000001</v>
      </c>
    </row>
    <row r="302" spans="1:8" x14ac:dyDescent="0.35">
      <c r="A302" s="32">
        <v>89786</v>
      </c>
      <c r="B302" s="33" t="s">
        <v>577</v>
      </c>
      <c r="C302" s="33" t="s">
        <v>578</v>
      </c>
      <c r="D302" s="34">
        <v>110806.28</v>
      </c>
      <c r="E302" s="35">
        <v>0</v>
      </c>
      <c r="F302" s="34">
        <v>804.16</v>
      </c>
      <c r="G302" s="35">
        <v>0</v>
      </c>
      <c r="H302" s="36">
        <v>16741.565999999999</v>
      </c>
    </row>
    <row r="303" spans="1:8" x14ac:dyDescent="0.35">
      <c r="A303" s="32">
        <v>89563</v>
      </c>
      <c r="B303" s="33" t="s">
        <v>579</v>
      </c>
      <c r="C303" s="33" t="s">
        <v>580</v>
      </c>
      <c r="D303" s="34">
        <v>77096.429999999993</v>
      </c>
      <c r="E303" s="35">
        <v>0</v>
      </c>
      <c r="F303" s="34">
        <v>0</v>
      </c>
      <c r="G303" s="35">
        <v>0</v>
      </c>
      <c r="H303" s="36">
        <v>11564.464499999998</v>
      </c>
    </row>
    <row r="304" spans="1:8" x14ac:dyDescent="0.35">
      <c r="A304" s="32">
        <v>88369</v>
      </c>
      <c r="B304" s="33" t="s">
        <v>581</v>
      </c>
      <c r="C304" s="33" t="s">
        <v>582</v>
      </c>
      <c r="D304" s="34">
        <v>22980.06</v>
      </c>
      <c r="E304" s="35">
        <v>0</v>
      </c>
      <c r="F304" s="34">
        <v>0</v>
      </c>
      <c r="G304" s="35">
        <v>0</v>
      </c>
      <c r="H304" s="36">
        <v>3447.009</v>
      </c>
    </row>
    <row r="305" spans="1:8" x14ac:dyDescent="0.35">
      <c r="A305" s="32">
        <v>88372</v>
      </c>
      <c r="B305" s="33" t="s">
        <v>583</v>
      </c>
      <c r="C305" s="33" t="s">
        <v>584</v>
      </c>
      <c r="D305" s="34">
        <v>38591.67</v>
      </c>
      <c r="E305" s="35">
        <v>0</v>
      </c>
      <c r="F305" s="34">
        <v>0</v>
      </c>
      <c r="G305" s="35">
        <v>0</v>
      </c>
      <c r="H305" s="36">
        <v>5788.7504999999992</v>
      </c>
    </row>
    <row r="306" spans="1:8" x14ac:dyDescent="0.35">
      <c r="A306" s="32">
        <v>90034</v>
      </c>
      <c r="B306" s="33" t="s">
        <v>585</v>
      </c>
      <c r="C306" s="33" t="s">
        <v>586</v>
      </c>
      <c r="D306" s="34">
        <v>82288.08</v>
      </c>
      <c r="E306" s="35">
        <v>0</v>
      </c>
      <c r="F306" s="34">
        <v>0</v>
      </c>
      <c r="G306" s="35">
        <v>0</v>
      </c>
      <c r="H306" s="36">
        <v>12343.212</v>
      </c>
    </row>
    <row r="307" spans="1:8" x14ac:dyDescent="0.35">
      <c r="A307" s="32">
        <v>89788</v>
      </c>
      <c r="B307" s="33" t="s">
        <v>587</v>
      </c>
      <c r="C307" s="33" t="s">
        <v>588</v>
      </c>
      <c r="D307" s="34">
        <v>47284.73</v>
      </c>
      <c r="E307" s="35">
        <v>0</v>
      </c>
      <c r="F307" s="34">
        <v>0</v>
      </c>
      <c r="G307" s="35">
        <v>0</v>
      </c>
      <c r="H307" s="36">
        <v>7092.7094999999999</v>
      </c>
    </row>
    <row r="308" spans="1:8" x14ac:dyDescent="0.35">
      <c r="A308" s="32">
        <v>89790</v>
      </c>
      <c r="B308" s="33" t="s">
        <v>589</v>
      </c>
      <c r="C308" s="33" t="s">
        <v>590</v>
      </c>
      <c r="D308" s="34">
        <v>41362.18</v>
      </c>
      <c r="E308" s="35">
        <v>0</v>
      </c>
      <c r="F308" s="34">
        <v>0</v>
      </c>
      <c r="G308" s="35">
        <v>0</v>
      </c>
      <c r="H308" s="36">
        <v>6204.3270000000002</v>
      </c>
    </row>
    <row r="309" spans="1:8" x14ac:dyDescent="0.35">
      <c r="A309" s="32">
        <v>90160</v>
      </c>
      <c r="B309" s="33" t="s">
        <v>591</v>
      </c>
      <c r="C309" s="33" t="s">
        <v>592</v>
      </c>
      <c r="D309" s="34">
        <v>26931.94</v>
      </c>
      <c r="E309" s="35">
        <v>0</v>
      </c>
      <c r="F309" s="34">
        <v>0</v>
      </c>
      <c r="G309" s="35">
        <v>0</v>
      </c>
      <c r="H309" s="36">
        <v>4039.7909999999997</v>
      </c>
    </row>
    <row r="310" spans="1:8" x14ac:dyDescent="0.35">
      <c r="A310" s="32">
        <v>91326</v>
      </c>
      <c r="B310" s="33" t="s">
        <v>593</v>
      </c>
      <c r="C310" s="33" t="s">
        <v>594</v>
      </c>
      <c r="D310" s="34">
        <v>30381.17</v>
      </c>
      <c r="E310" s="35">
        <v>0</v>
      </c>
      <c r="F310" s="34">
        <v>1102.9100000000001</v>
      </c>
      <c r="G310" s="35">
        <v>0</v>
      </c>
      <c r="H310" s="36">
        <v>4722.6119999999992</v>
      </c>
    </row>
    <row r="311" spans="1:8" x14ac:dyDescent="0.35">
      <c r="A311" s="32">
        <v>4352</v>
      </c>
      <c r="B311" s="33" t="s">
        <v>595</v>
      </c>
      <c r="C311" s="33" t="s">
        <v>596</v>
      </c>
      <c r="D311" s="34">
        <v>17752.650000000001</v>
      </c>
      <c r="E311" s="35">
        <v>0</v>
      </c>
      <c r="F311" s="34">
        <v>0</v>
      </c>
      <c r="G311" s="35">
        <v>0</v>
      </c>
      <c r="H311" s="36">
        <v>2662.8975</v>
      </c>
    </row>
    <row r="312" spans="1:8" x14ac:dyDescent="0.35">
      <c r="A312" s="32">
        <v>4259</v>
      </c>
      <c r="B312" s="33" t="s">
        <v>597</v>
      </c>
      <c r="C312" s="33" t="s">
        <v>598</v>
      </c>
      <c r="D312" s="34">
        <v>1148823.33</v>
      </c>
      <c r="E312" s="35">
        <v>3109.1294451962117</v>
      </c>
      <c r="F312" s="34">
        <v>57839.78</v>
      </c>
      <c r="G312" s="35">
        <v>0</v>
      </c>
      <c r="H312" s="36">
        <v>180999.46650000001</v>
      </c>
    </row>
    <row r="313" spans="1:8" x14ac:dyDescent="0.35">
      <c r="A313" s="32">
        <v>4445</v>
      </c>
      <c r="B313" s="33" t="s">
        <v>599</v>
      </c>
      <c r="C313" s="33" t="s">
        <v>600</v>
      </c>
      <c r="D313" s="34">
        <v>654869.25</v>
      </c>
      <c r="E313" s="35">
        <v>0</v>
      </c>
      <c r="F313" s="34">
        <v>4996.29</v>
      </c>
      <c r="G313" s="35">
        <v>0</v>
      </c>
      <c r="H313" s="36">
        <v>98979.831000000006</v>
      </c>
    </row>
    <row r="314" spans="1:8" x14ac:dyDescent="0.35">
      <c r="A314" s="32">
        <v>79063</v>
      </c>
      <c r="B314" s="33" t="s">
        <v>601</v>
      </c>
      <c r="C314" s="33" t="s">
        <v>602</v>
      </c>
      <c r="D314" s="34">
        <v>18585.79</v>
      </c>
      <c r="E314" s="35">
        <v>0</v>
      </c>
      <c r="F314" s="34">
        <v>0</v>
      </c>
      <c r="G314" s="35">
        <v>0</v>
      </c>
      <c r="H314" s="36">
        <v>2787.8685</v>
      </c>
    </row>
    <row r="315" spans="1:8" x14ac:dyDescent="0.35">
      <c r="A315" s="32">
        <v>79475</v>
      </c>
      <c r="B315" s="33" t="s">
        <v>603</v>
      </c>
      <c r="C315" s="33" t="s">
        <v>604</v>
      </c>
      <c r="D315" s="34">
        <v>10049.65</v>
      </c>
      <c r="E315" s="35">
        <v>0</v>
      </c>
      <c r="F315" s="34">
        <v>0</v>
      </c>
      <c r="G315" s="35">
        <v>0</v>
      </c>
      <c r="H315" s="36">
        <v>1507.4475</v>
      </c>
    </row>
    <row r="316" spans="1:8" x14ac:dyDescent="0.35">
      <c r="A316" s="32">
        <v>4388</v>
      </c>
      <c r="B316" s="33" t="s">
        <v>605</v>
      </c>
      <c r="C316" s="33" t="s">
        <v>606</v>
      </c>
      <c r="D316" s="34">
        <v>114513.49</v>
      </c>
      <c r="E316" s="35">
        <v>0</v>
      </c>
      <c r="F316" s="34">
        <v>5841.61</v>
      </c>
      <c r="G316" s="35">
        <v>0</v>
      </c>
      <c r="H316" s="36">
        <v>18053.264999999999</v>
      </c>
    </row>
    <row r="317" spans="1:8" x14ac:dyDescent="0.35">
      <c r="A317" s="32">
        <v>79064</v>
      </c>
      <c r="B317" s="33" t="s">
        <v>607</v>
      </c>
      <c r="C317" s="33" t="s">
        <v>608</v>
      </c>
      <c r="D317" s="34">
        <v>165529.99</v>
      </c>
      <c r="E317" s="35">
        <v>0</v>
      </c>
      <c r="F317" s="34">
        <v>5520.96</v>
      </c>
      <c r="G317" s="35">
        <v>0</v>
      </c>
      <c r="H317" s="36">
        <v>25657.642499999998</v>
      </c>
    </row>
    <row r="318" spans="1:8" x14ac:dyDescent="0.35">
      <c r="A318" s="32">
        <v>91329</v>
      </c>
      <c r="B318" s="33" t="s">
        <v>609</v>
      </c>
      <c r="C318" s="33" t="s">
        <v>610</v>
      </c>
      <c r="D318" s="34">
        <v>15364.53</v>
      </c>
      <c r="E318" s="35">
        <v>0</v>
      </c>
      <c r="F318" s="34">
        <v>417.62</v>
      </c>
      <c r="G318" s="35">
        <v>0</v>
      </c>
      <c r="H318" s="36">
        <v>2367.3225000000002</v>
      </c>
    </row>
    <row r="319" spans="1:8" x14ac:dyDescent="0.35">
      <c r="A319" s="32">
        <v>92989</v>
      </c>
      <c r="B319" s="33" t="s">
        <v>611</v>
      </c>
      <c r="C319" s="33" t="s">
        <v>612</v>
      </c>
      <c r="D319" s="34">
        <v>43219.1</v>
      </c>
      <c r="E319" s="35">
        <v>0</v>
      </c>
      <c r="F319" s="34">
        <v>527.39</v>
      </c>
      <c r="G319" s="35">
        <v>0</v>
      </c>
      <c r="H319" s="36">
        <v>6561.9734999999991</v>
      </c>
    </row>
    <row r="320" spans="1:8" x14ac:dyDescent="0.35">
      <c r="A320" s="32">
        <v>91328</v>
      </c>
      <c r="B320" s="33" t="s">
        <v>613</v>
      </c>
      <c r="C320" s="33" t="s">
        <v>614</v>
      </c>
      <c r="D320" s="34">
        <v>30989.01</v>
      </c>
      <c r="E320" s="35">
        <v>0</v>
      </c>
      <c r="F320" s="34">
        <v>638.66</v>
      </c>
      <c r="G320" s="35">
        <v>0</v>
      </c>
      <c r="H320" s="36">
        <v>4744.1504999999997</v>
      </c>
    </row>
    <row r="321" spans="1:8" x14ac:dyDescent="0.35">
      <c r="A321" s="32">
        <v>4342</v>
      </c>
      <c r="B321" s="33" t="s">
        <v>615</v>
      </c>
      <c r="C321" s="33" t="s">
        <v>616</v>
      </c>
      <c r="D321" s="34">
        <v>127604.8</v>
      </c>
      <c r="E321" s="35">
        <v>0</v>
      </c>
      <c r="F321" s="34">
        <v>0</v>
      </c>
      <c r="G321" s="35">
        <v>0</v>
      </c>
      <c r="H321" s="36">
        <v>19140.72</v>
      </c>
    </row>
    <row r="322" spans="1:8" x14ac:dyDescent="0.35">
      <c r="A322" s="32">
        <v>90333</v>
      </c>
      <c r="B322" s="33" t="s">
        <v>617</v>
      </c>
      <c r="C322" s="33" t="s">
        <v>618</v>
      </c>
      <c r="D322" s="34">
        <v>19980.04</v>
      </c>
      <c r="E322" s="35">
        <v>0</v>
      </c>
      <c r="F322" s="34">
        <v>324.12</v>
      </c>
      <c r="G322" s="35">
        <v>0</v>
      </c>
      <c r="H322" s="36">
        <v>3045.6239999999998</v>
      </c>
    </row>
    <row r="323" spans="1:8" x14ac:dyDescent="0.35">
      <c r="A323" s="32">
        <v>90535</v>
      </c>
      <c r="B323" s="33" t="s">
        <v>619</v>
      </c>
      <c r="C323" s="33" t="s">
        <v>620</v>
      </c>
      <c r="D323" s="34">
        <v>29093.16</v>
      </c>
      <c r="E323" s="35">
        <v>0</v>
      </c>
      <c r="F323" s="34">
        <v>1502.27</v>
      </c>
      <c r="G323" s="35">
        <v>0</v>
      </c>
      <c r="H323" s="36">
        <v>4589.3144999999995</v>
      </c>
    </row>
    <row r="324" spans="1:8" x14ac:dyDescent="0.35">
      <c r="A324" s="32">
        <v>90334</v>
      </c>
      <c r="B324" s="33" t="s">
        <v>621</v>
      </c>
      <c r="C324" s="33" t="s">
        <v>622</v>
      </c>
      <c r="D324" s="34">
        <v>51761.9</v>
      </c>
      <c r="E324" s="35">
        <v>0</v>
      </c>
      <c r="F324" s="34">
        <v>786.7</v>
      </c>
      <c r="G324" s="35">
        <v>0</v>
      </c>
      <c r="H324" s="36">
        <v>7882.2899999999991</v>
      </c>
    </row>
    <row r="325" spans="1:8" x14ac:dyDescent="0.35">
      <c r="A325" s="32">
        <v>79882</v>
      </c>
      <c r="B325" s="33" t="s">
        <v>623</v>
      </c>
      <c r="C325" s="33" t="s">
        <v>624</v>
      </c>
      <c r="D325" s="34">
        <v>92799.52</v>
      </c>
      <c r="E325" s="35">
        <v>0</v>
      </c>
      <c r="F325" s="34">
        <v>0</v>
      </c>
      <c r="G325" s="35">
        <v>0</v>
      </c>
      <c r="H325" s="36">
        <v>13919.928</v>
      </c>
    </row>
    <row r="326" spans="1:8" x14ac:dyDescent="0.35">
      <c r="A326" s="32">
        <v>90548</v>
      </c>
      <c r="B326" s="33" t="s">
        <v>625</v>
      </c>
      <c r="C326" s="33" t="s">
        <v>626</v>
      </c>
      <c r="D326" s="34">
        <v>131974.01</v>
      </c>
      <c r="E326" s="35">
        <v>0</v>
      </c>
      <c r="F326" s="34">
        <v>0</v>
      </c>
      <c r="G326" s="35">
        <v>0</v>
      </c>
      <c r="H326" s="36">
        <v>19796.101500000001</v>
      </c>
    </row>
    <row r="327" spans="1:8" x14ac:dyDescent="0.35">
      <c r="A327" s="32">
        <v>79880</v>
      </c>
      <c r="B327" s="33" t="s">
        <v>627</v>
      </c>
      <c r="C327" s="33" t="s">
        <v>628</v>
      </c>
      <c r="D327" s="34">
        <v>46713.49</v>
      </c>
      <c r="E327" s="35">
        <v>0</v>
      </c>
      <c r="F327" s="34">
        <v>0</v>
      </c>
      <c r="G327" s="35">
        <v>0</v>
      </c>
      <c r="H327" s="36">
        <v>7007.0234999999993</v>
      </c>
    </row>
    <row r="328" spans="1:8" x14ac:dyDescent="0.35">
      <c r="A328" s="32">
        <v>79233</v>
      </c>
      <c r="B328" s="33" t="s">
        <v>629</v>
      </c>
      <c r="C328" s="33" t="s">
        <v>630</v>
      </c>
      <c r="D328" s="34">
        <v>56589.07</v>
      </c>
      <c r="E328" s="35">
        <v>0</v>
      </c>
      <c r="F328" s="34">
        <v>603.04999999999995</v>
      </c>
      <c r="G328" s="35">
        <v>0</v>
      </c>
      <c r="H328" s="36">
        <v>8578.8179999999993</v>
      </c>
    </row>
    <row r="329" spans="1:8" x14ac:dyDescent="0.35">
      <c r="A329" s="32">
        <v>78965</v>
      </c>
      <c r="B329" s="33" t="s">
        <v>631</v>
      </c>
      <c r="C329" s="33" t="s">
        <v>632</v>
      </c>
      <c r="D329" s="34">
        <v>24359.27</v>
      </c>
      <c r="E329" s="35">
        <v>0</v>
      </c>
      <c r="F329" s="34">
        <v>0</v>
      </c>
      <c r="G329" s="35">
        <v>0</v>
      </c>
      <c r="H329" s="36">
        <v>3653.8905</v>
      </c>
    </row>
    <row r="330" spans="1:8" x14ac:dyDescent="0.35">
      <c r="A330" s="32">
        <v>79876</v>
      </c>
      <c r="B330" s="33" t="s">
        <v>633</v>
      </c>
      <c r="C330" s="33" t="s">
        <v>634</v>
      </c>
      <c r="D330" s="34">
        <v>37384.19</v>
      </c>
      <c r="E330" s="35">
        <v>0</v>
      </c>
      <c r="F330" s="34">
        <v>0</v>
      </c>
      <c r="G330" s="35">
        <v>0</v>
      </c>
      <c r="H330" s="36">
        <v>5607.6284999999998</v>
      </c>
    </row>
    <row r="331" spans="1:8" x14ac:dyDescent="0.35">
      <c r="A331" s="32">
        <v>79878</v>
      </c>
      <c r="B331" s="33" t="s">
        <v>635</v>
      </c>
      <c r="C331" s="33" t="s">
        <v>636</v>
      </c>
      <c r="D331" s="34">
        <v>29274.06</v>
      </c>
      <c r="E331" s="35">
        <v>0</v>
      </c>
      <c r="F331" s="34">
        <v>0</v>
      </c>
      <c r="G331" s="35">
        <v>0</v>
      </c>
      <c r="H331" s="36">
        <v>4391.1090000000004</v>
      </c>
    </row>
    <row r="332" spans="1:8" x14ac:dyDescent="0.35">
      <c r="A332" s="32">
        <v>90330</v>
      </c>
      <c r="B332" s="33" t="s">
        <v>637</v>
      </c>
      <c r="C332" s="33" t="s">
        <v>638</v>
      </c>
      <c r="D332" s="34">
        <v>17849.73</v>
      </c>
      <c r="E332" s="35">
        <v>0</v>
      </c>
      <c r="F332" s="34">
        <v>409.71</v>
      </c>
      <c r="G332" s="35">
        <v>0</v>
      </c>
      <c r="H332" s="36">
        <v>2738.9159999999997</v>
      </c>
    </row>
    <row r="333" spans="1:8" x14ac:dyDescent="0.35">
      <c r="A333" s="32">
        <v>1000164</v>
      </c>
      <c r="B333" s="33" t="s">
        <v>639</v>
      </c>
      <c r="C333" s="33" t="s">
        <v>640</v>
      </c>
      <c r="D333" s="34">
        <v>50328.12</v>
      </c>
      <c r="E333" s="35">
        <v>0</v>
      </c>
      <c r="F333" s="34">
        <v>1298.69</v>
      </c>
      <c r="G333" s="35">
        <v>0</v>
      </c>
      <c r="H333" s="36">
        <v>7744.0215000000007</v>
      </c>
    </row>
    <row r="334" spans="1:8" x14ac:dyDescent="0.35">
      <c r="A334" s="32">
        <v>4396</v>
      </c>
      <c r="B334" s="33" t="s">
        <v>641</v>
      </c>
      <c r="C334" s="33" t="s">
        <v>642</v>
      </c>
      <c r="D334" s="34">
        <v>343656.49</v>
      </c>
      <c r="E334" s="35">
        <v>0</v>
      </c>
      <c r="F334" s="34">
        <v>3731.85</v>
      </c>
      <c r="G334" s="35">
        <v>0</v>
      </c>
      <c r="H334" s="36">
        <v>52108.250999999997</v>
      </c>
    </row>
    <row r="335" spans="1:8" x14ac:dyDescent="0.35">
      <c r="A335" s="32">
        <v>79065</v>
      </c>
      <c r="B335" s="33" t="s">
        <v>643</v>
      </c>
      <c r="C335" s="33" t="s">
        <v>644</v>
      </c>
      <c r="D335" s="34">
        <v>11232.02</v>
      </c>
      <c r="E335" s="35">
        <v>0</v>
      </c>
      <c r="F335" s="34">
        <v>0</v>
      </c>
      <c r="G335" s="35">
        <v>0</v>
      </c>
      <c r="H335" s="36">
        <v>1684.8030000000001</v>
      </c>
    </row>
    <row r="336" spans="1:8" x14ac:dyDescent="0.35">
      <c r="A336" s="32">
        <v>10878</v>
      </c>
      <c r="B336" s="33" t="s">
        <v>645</v>
      </c>
      <c r="C336" s="33" t="s">
        <v>646</v>
      </c>
      <c r="D336" s="34">
        <v>26702.69</v>
      </c>
      <c r="E336" s="35">
        <v>0</v>
      </c>
      <c r="F336" s="34">
        <v>0</v>
      </c>
      <c r="G336" s="35">
        <v>0</v>
      </c>
      <c r="H336" s="36">
        <v>4005.4034999999994</v>
      </c>
    </row>
    <row r="337" spans="1:8" x14ac:dyDescent="0.35">
      <c r="A337" s="32">
        <v>79420</v>
      </c>
      <c r="B337" s="33" t="s">
        <v>647</v>
      </c>
      <c r="C337" s="33" t="s">
        <v>648</v>
      </c>
      <c r="D337" s="34">
        <v>38804.54</v>
      </c>
      <c r="E337" s="35">
        <v>0</v>
      </c>
      <c r="F337" s="34">
        <v>763.19</v>
      </c>
      <c r="G337" s="35">
        <v>0</v>
      </c>
      <c r="H337" s="36">
        <v>5935.1595000000007</v>
      </c>
    </row>
    <row r="338" spans="1:8" x14ac:dyDescent="0.35">
      <c r="A338" s="32">
        <v>4360</v>
      </c>
      <c r="B338" s="33" t="s">
        <v>649</v>
      </c>
      <c r="C338" s="33" t="s">
        <v>650</v>
      </c>
      <c r="D338" s="34">
        <v>16142.77</v>
      </c>
      <c r="E338" s="35">
        <v>0</v>
      </c>
      <c r="F338" s="34">
        <v>429.62</v>
      </c>
      <c r="G338" s="35">
        <v>0</v>
      </c>
      <c r="H338" s="36">
        <v>2485.8584999999998</v>
      </c>
    </row>
    <row r="339" spans="1:8" x14ac:dyDescent="0.35">
      <c r="A339" s="32">
        <v>4383</v>
      </c>
      <c r="B339" s="33" t="s">
        <v>651</v>
      </c>
      <c r="C339" s="33" t="s">
        <v>652</v>
      </c>
      <c r="D339" s="34">
        <v>266443.73</v>
      </c>
      <c r="E339" s="35">
        <v>0</v>
      </c>
      <c r="F339" s="34">
        <v>0</v>
      </c>
      <c r="G339" s="35">
        <v>0</v>
      </c>
      <c r="H339" s="36">
        <v>40266.460500000001</v>
      </c>
    </row>
    <row r="340" spans="1:8" x14ac:dyDescent="0.35">
      <c r="A340" s="32">
        <v>79598</v>
      </c>
      <c r="B340" s="33" t="s">
        <v>653</v>
      </c>
      <c r="C340" s="33" t="s">
        <v>654</v>
      </c>
      <c r="D340" s="34">
        <v>1676901.24</v>
      </c>
      <c r="E340" s="35">
        <v>13279.995421166308</v>
      </c>
      <c r="F340" s="34">
        <v>32109.03</v>
      </c>
      <c r="G340" s="35">
        <v>0</v>
      </c>
      <c r="H340" s="36">
        <v>256351.5405</v>
      </c>
    </row>
    <row r="341" spans="1:8" x14ac:dyDescent="0.35">
      <c r="A341" s="32">
        <v>4480</v>
      </c>
      <c r="B341" s="33" t="s">
        <v>655</v>
      </c>
      <c r="C341" s="33" t="s">
        <v>656</v>
      </c>
      <c r="D341" s="34">
        <v>18981.59</v>
      </c>
      <c r="E341" s="35">
        <v>0</v>
      </c>
      <c r="F341" s="34">
        <v>602.96</v>
      </c>
      <c r="G341" s="35">
        <v>0</v>
      </c>
      <c r="H341" s="36">
        <v>2937.6824999999999</v>
      </c>
    </row>
    <row r="342" spans="1:8" x14ac:dyDescent="0.35">
      <c r="A342" s="32">
        <v>4223</v>
      </c>
      <c r="B342" s="33" t="s">
        <v>657</v>
      </c>
      <c r="C342" s="33" t="s">
        <v>658</v>
      </c>
      <c r="D342" s="34">
        <v>0</v>
      </c>
      <c r="E342" s="35">
        <v>0</v>
      </c>
      <c r="F342" s="34">
        <v>0</v>
      </c>
      <c r="G342" s="35">
        <v>0</v>
      </c>
      <c r="H342" s="36">
        <v>0</v>
      </c>
    </row>
    <row r="343" spans="1:8" x14ac:dyDescent="0.35">
      <c r="A343" s="32">
        <v>4267</v>
      </c>
      <c r="B343" s="33" t="s">
        <v>659</v>
      </c>
      <c r="C343" s="33" t="s">
        <v>660</v>
      </c>
      <c r="D343" s="34">
        <v>2751470.2</v>
      </c>
      <c r="E343" s="35">
        <v>61434.251496437057</v>
      </c>
      <c r="F343" s="34">
        <v>119300.12</v>
      </c>
      <c r="G343" s="35">
        <v>2365.7247592067988</v>
      </c>
      <c r="H343" s="36">
        <v>430615.54800000001</v>
      </c>
    </row>
    <row r="344" spans="1:8" x14ac:dyDescent="0.35">
      <c r="A344" s="32">
        <v>79541</v>
      </c>
      <c r="B344" s="33" t="s">
        <v>661</v>
      </c>
      <c r="C344" s="33" t="s">
        <v>662</v>
      </c>
      <c r="D344" s="34">
        <v>968.36</v>
      </c>
      <c r="E344" s="35">
        <v>0</v>
      </c>
      <c r="F344" s="34">
        <v>0</v>
      </c>
      <c r="G344" s="35">
        <v>0</v>
      </c>
      <c r="H344" s="36">
        <v>145.25399999999999</v>
      </c>
    </row>
    <row r="345" spans="1:8" x14ac:dyDescent="0.35">
      <c r="A345" s="32">
        <v>90900</v>
      </c>
      <c r="B345" s="33" t="s">
        <v>663</v>
      </c>
      <c r="C345" s="33" t="s">
        <v>664</v>
      </c>
      <c r="D345" s="34">
        <v>18715.32</v>
      </c>
      <c r="E345" s="35">
        <v>0</v>
      </c>
      <c r="F345" s="34">
        <v>0</v>
      </c>
      <c r="G345" s="35">
        <v>0</v>
      </c>
      <c r="H345" s="36">
        <v>2853.3615</v>
      </c>
    </row>
    <row r="346" spans="1:8" x14ac:dyDescent="0.35">
      <c r="A346" s="32">
        <v>4368</v>
      </c>
      <c r="B346" s="33" t="s">
        <v>665</v>
      </c>
      <c r="C346" s="33" t="s">
        <v>666</v>
      </c>
      <c r="D346" s="34">
        <v>1117911.54</v>
      </c>
      <c r="E346" s="35">
        <v>2830.1557974683546</v>
      </c>
      <c r="F346" s="34">
        <v>24831.32</v>
      </c>
      <c r="G346" s="35">
        <v>0</v>
      </c>
      <c r="H346" s="36">
        <v>171411.429</v>
      </c>
    </row>
    <row r="347" spans="1:8" x14ac:dyDescent="0.35">
      <c r="A347" s="32">
        <v>4276</v>
      </c>
      <c r="B347" s="33" t="s">
        <v>667</v>
      </c>
      <c r="C347" s="33" t="s">
        <v>668</v>
      </c>
      <c r="D347" s="34">
        <v>1441038.76</v>
      </c>
      <c r="E347" s="35">
        <v>2324.2560645161288</v>
      </c>
      <c r="F347" s="34">
        <v>21745.05</v>
      </c>
      <c r="G347" s="35">
        <v>0</v>
      </c>
      <c r="H347" s="36">
        <v>219417.57149999999</v>
      </c>
    </row>
    <row r="348" spans="1:8" x14ac:dyDescent="0.35">
      <c r="A348" s="32">
        <v>79967</v>
      </c>
      <c r="B348" s="33" t="s">
        <v>669</v>
      </c>
      <c r="C348" s="33" t="s">
        <v>670</v>
      </c>
      <c r="D348" s="34">
        <v>117299.12</v>
      </c>
      <c r="E348" s="35">
        <v>0</v>
      </c>
      <c r="F348" s="34">
        <v>908.3</v>
      </c>
      <c r="G348" s="35">
        <v>0</v>
      </c>
      <c r="H348" s="36">
        <v>17731.112999999998</v>
      </c>
    </row>
    <row r="349" spans="1:8" x14ac:dyDescent="0.35">
      <c r="A349" s="32">
        <v>90637</v>
      </c>
      <c r="B349" s="33" t="s">
        <v>671</v>
      </c>
      <c r="C349" s="33" t="s">
        <v>672</v>
      </c>
      <c r="D349" s="34">
        <v>135266.64000000001</v>
      </c>
      <c r="E349" s="35">
        <v>0</v>
      </c>
      <c r="F349" s="34">
        <v>860.77</v>
      </c>
      <c r="G349" s="35">
        <v>0</v>
      </c>
      <c r="H349" s="36">
        <v>20419.111499999999</v>
      </c>
    </row>
    <row r="350" spans="1:8" x14ac:dyDescent="0.35">
      <c r="A350" s="32">
        <v>91174</v>
      </c>
      <c r="B350" s="33" t="s">
        <v>673</v>
      </c>
      <c r="C350" s="33" t="s">
        <v>674</v>
      </c>
      <c r="D350" s="34">
        <v>49537.26</v>
      </c>
      <c r="E350" s="35">
        <v>0</v>
      </c>
      <c r="F350" s="34">
        <v>432.99</v>
      </c>
      <c r="G350" s="35">
        <v>0</v>
      </c>
      <c r="H350" s="36">
        <v>7495.5374999999995</v>
      </c>
    </row>
    <row r="351" spans="1:8" x14ac:dyDescent="0.35">
      <c r="A351" s="32">
        <v>87349</v>
      </c>
      <c r="B351" s="33" t="s">
        <v>675</v>
      </c>
      <c r="C351" s="33" t="s">
        <v>676</v>
      </c>
      <c r="D351" s="34">
        <v>27282.97</v>
      </c>
      <c r="E351" s="35">
        <v>0</v>
      </c>
      <c r="F351" s="34">
        <v>0</v>
      </c>
      <c r="G351" s="35">
        <v>0</v>
      </c>
      <c r="H351" s="36">
        <v>4092.4454999999998</v>
      </c>
    </row>
    <row r="352" spans="1:8" x14ac:dyDescent="0.35">
      <c r="A352" s="32">
        <v>91135</v>
      </c>
      <c r="B352" s="33" t="s">
        <v>677</v>
      </c>
      <c r="C352" s="33" t="s">
        <v>678</v>
      </c>
      <c r="D352" s="34">
        <v>209422.07999999999</v>
      </c>
      <c r="E352" s="35">
        <v>0</v>
      </c>
      <c r="F352" s="34">
        <v>1271.8399999999999</v>
      </c>
      <c r="G352" s="35">
        <v>0</v>
      </c>
      <c r="H352" s="36">
        <v>31604.087999999996</v>
      </c>
    </row>
    <row r="353" spans="1:8" x14ac:dyDescent="0.35">
      <c r="A353" s="32">
        <v>92199</v>
      </c>
      <c r="B353" s="33" t="s">
        <v>679</v>
      </c>
      <c r="C353" s="33" t="s">
        <v>680</v>
      </c>
      <c r="D353" s="34">
        <v>237875.58</v>
      </c>
      <c r="E353" s="35">
        <v>0</v>
      </c>
      <c r="F353" s="34">
        <v>1934.1</v>
      </c>
      <c r="G353" s="35">
        <v>0</v>
      </c>
      <c r="H353" s="36">
        <v>35971.451999999997</v>
      </c>
    </row>
    <row r="354" spans="1:8" x14ac:dyDescent="0.35">
      <c r="A354" s="32">
        <v>91133</v>
      </c>
      <c r="B354" s="33" t="s">
        <v>681</v>
      </c>
      <c r="C354" s="33" t="s">
        <v>682</v>
      </c>
      <c r="D354" s="34">
        <v>162454.48000000001</v>
      </c>
      <c r="E354" s="35">
        <v>0</v>
      </c>
      <c r="F354" s="34">
        <v>1056.21</v>
      </c>
      <c r="G354" s="35">
        <v>0</v>
      </c>
      <c r="H354" s="36">
        <v>24526.603500000001</v>
      </c>
    </row>
    <row r="355" spans="1:8" x14ac:dyDescent="0.35">
      <c r="A355" s="32">
        <v>1001398</v>
      </c>
      <c r="B355" s="33" t="s">
        <v>683</v>
      </c>
      <c r="C355" s="33" t="s">
        <v>684</v>
      </c>
      <c r="D355" s="34">
        <v>97135.7</v>
      </c>
      <c r="E355" s="35">
        <v>0</v>
      </c>
      <c r="F355" s="34">
        <v>654.91</v>
      </c>
      <c r="G355" s="35">
        <v>0</v>
      </c>
      <c r="H355" s="36">
        <v>14668.5915</v>
      </c>
    </row>
    <row r="356" spans="1:8" x14ac:dyDescent="0.35">
      <c r="A356" s="32">
        <v>834265</v>
      </c>
      <c r="B356" s="33" t="s">
        <v>685</v>
      </c>
      <c r="C356" s="33" t="s">
        <v>686</v>
      </c>
      <c r="D356" s="34">
        <v>170371.8</v>
      </c>
      <c r="E356" s="35">
        <v>0</v>
      </c>
      <c r="F356" s="34">
        <v>1377.91</v>
      </c>
      <c r="G356" s="35">
        <v>0</v>
      </c>
      <c r="H356" s="36">
        <v>25762.456499999997</v>
      </c>
    </row>
    <row r="357" spans="1:8" x14ac:dyDescent="0.35">
      <c r="A357" s="32">
        <v>1001399</v>
      </c>
      <c r="B357" s="33" t="s">
        <v>687</v>
      </c>
      <c r="C357" s="33" t="s">
        <v>688</v>
      </c>
      <c r="D357" s="34">
        <v>90399.18</v>
      </c>
      <c r="E357" s="35">
        <v>0</v>
      </c>
      <c r="F357" s="34">
        <v>2839.67</v>
      </c>
      <c r="G357" s="35">
        <v>0</v>
      </c>
      <c r="H357" s="36">
        <v>13985.827499999998</v>
      </c>
    </row>
    <row r="358" spans="1:8" x14ac:dyDescent="0.35">
      <c r="A358" s="32">
        <v>92047</v>
      </c>
      <c r="B358" s="33" t="s">
        <v>689</v>
      </c>
      <c r="C358" s="33" t="s">
        <v>690</v>
      </c>
      <c r="D358" s="34">
        <v>140622.45000000001</v>
      </c>
      <c r="E358" s="35">
        <v>0</v>
      </c>
      <c r="F358" s="34">
        <v>910.47</v>
      </c>
      <c r="G358" s="35">
        <v>0</v>
      </c>
      <c r="H358" s="36">
        <v>21229.938000000002</v>
      </c>
    </row>
    <row r="359" spans="1:8" x14ac:dyDescent="0.35">
      <c r="A359" s="32">
        <v>850100</v>
      </c>
      <c r="B359" s="33" t="s">
        <v>691</v>
      </c>
      <c r="C359" s="33" t="s">
        <v>692</v>
      </c>
      <c r="D359" s="34">
        <v>208956.47</v>
      </c>
      <c r="E359" s="35">
        <v>0</v>
      </c>
      <c r="F359" s="34">
        <v>2052.73</v>
      </c>
      <c r="G359" s="35">
        <v>0</v>
      </c>
      <c r="H359" s="36">
        <v>31651.38</v>
      </c>
    </row>
    <row r="360" spans="1:8" x14ac:dyDescent="0.35">
      <c r="A360" s="32">
        <v>1000283</v>
      </c>
      <c r="B360" s="33" t="s">
        <v>693</v>
      </c>
      <c r="C360" s="33" t="s">
        <v>694</v>
      </c>
      <c r="D360" s="34">
        <v>96831.81</v>
      </c>
      <c r="E360" s="35">
        <v>0</v>
      </c>
      <c r="F360" s="34">
        <v>798.43</v>
      </c>
      <c r="G360" s="35">
        <v>0</v>
      </c>
      <c r="H360" s="36">
        <v>14644.535999999998</v>
      </c>
    </row>
    <row r="361" spans="1:8" x14ac:dyDescent="0.35">
      <c r="A361" s="32">
        <v>91763</v>
      </c>
      <c r="B361" s="33" t="s">
        <v>695</v>
      </c>
      <c r="C361" s="33" t="s">
        <v>696</v>
      </c>
      <c r="D361" s="34">
        <v>163622.06</v>
      </c>
      <c r="E361" s="35">
        <v>0</v>
      </c>
      <c r="F361" s="34">
        <v>1386.05</v>
      </c>
      <c r="G361" s="35">
        <v>0</v>
      </c>
      <c r="H361" s="36">
        <v>24751.216499999999</v>
      </c>
    </row>
    <row r="362" spans="1:8" x14ac:dyDescent="0.35">
      <c r="A362" s="32">
        <v>88360</v>
      </c>
      <c r="B362" s="33" t="s">
        <v>697</v>
      </c>
      <c r="C362" s="33" t="s">
        <v>698</v>
      </c>
      <c r="D362" s="34">
        <v>206206.87</v>
      </c>
      <c r="E362" s="35">
        <v>0</v>
      </c>
      <c r="F362" s="34">
        <v>1723.36</v>
      </c>
      <c r="G362" s="35">
        <v>0</v>
      </c>
      <c r="H362" s="36">
        <v>31189.534499999994</v>
      </c>
    </row>
    <row r="363" spans="1:8" x14ac:dyDescent="0.35">
      <c r="A363" s="32">
        <v>1001397</v>
      </c>
      <c r="B363" s="33" t="s">
        <v>699</v>
      </c>
      <c r="C363" s="33" t="s">
        <v>700</v>
      </c>
      <c r="D363" s="34">
        <v>73608.95</v>
      </c>
      <c r="E363" s="35">
        <v>0</v>
      </c>
      <c r="F363" s="34">
        <v>2232.4699999999998</v>
      </c>
      <c r="G363" s="35">
        <v>0</v>
      </c>
      <c r="H363" s="36">
        <v>11376.213</v>
      </c>
    </row>
    <row r="364" spans="1:8" x14ac:dyDescent="0.35">
      <c r="A364" s="32">
        <v>850101</v>
      </c>
      <c r="B364" s="33" t="s">
        <v>701</v>
      </c>
      <c r="C364" s="33" t="s">
        <v>702</v>
      </c>
      <c r="D364" s="34">
        <v>149310.26</v>
      </c>
      <c r="E364" s="35">
        <v>0</v>
      </c>
      <c r="F364" s="34">
        <v>903.65</v>
      </c>
      <c r="G364" s="35">
        <v>0</v>
      </c>
      <c r="H364" s="36">
        <v>22532.086500000001</v>
      </c>
    </row>
    <row r="365" spans="1:8" x14ac:dyDescent="0.35">
      <c r="A365" s="32">
        <v>1000568</v>
      </c>
      <c r="B365" s="33" t="s">
        <v>703</v>
      </c>
      <c r="C365" s="33" t="s">
        <v>704</v>
      </c>
      <c r="D365" s="34">
        <v>99796.1</v>
      </c>
      <c r="E365" s="35">
        <v>0</v>
      </c>
      <c r="F365" s="34">
        <v>0</v>
      </c>
      <c r="G365" s="35">
        <v>0</v>
      </c>
      <c r="H365" s="36">
        <v>14969.415000000001</v>
      </c>
    </row>
    <row r="366" spans="1:8" x14ac:dyDescent="0.35">
      <c r="A366" s="32">
        <v>91137</v>
      </c>
      <c r="B366" s="33" t="s">
        <v>705</v>
      </c>
      <c r="C366" s="33" t="s">
        <v>706</v>
      </c>
      <c r="D366" s="34">
        <v>200151.6</v>
      </c>
      <c r="E366" s="35">
        <v>0</v>
      </c>
      <c r="F366" s="34">
        <v>1346.71</v>
      </c>
      <c r="G366" s="35">
        <v>0</v>
      </c>
      <c r="H366" s="36">
        <v>30224.746499999997</v>
      </c>
    </row>
    <row r="367" spans="1:8" x14ac:dyDescent="0.35">
      <c r="A367" s="32">
        <v>850099</v>
      </c>
      <c r="B367" s="33" t="s">
        <v>707</v>
      </c>
      <c r="C367" s="33" t="s">
        <v>708</v>
      </c>
      <c r="D367" s="34">
        <v>98093.36</v>
      </c>
      <c r="E367" s="35">
        <v>0</v>
      </c>
      <c r="F367" s="34">
        <v>1137.55</v>
      </c>
      <c r="G367" s="35">
        <v>0</v>
      </c>
      <c r="H367" s="36">
        <v>14884.636500000001</v>
      </c>
    </row>
    <row r="368" spans="1:8" x14ac:dyDescent="0.35">
      <c r="A368" s="32">
        <v>873957</v>
      </c>
      <c r="B368" s="33" t="s">
        <v>709</v>
      </c>
      <c r="C368" s="33" t="s">
        <v>710</v>
      </c>
      <c r="D368" s="34">
        <v>228621.46</v>
      </c>
      <c r="E368" s="35">
        <v>0</v>
      </c>
      <c r="F368" s="34">
        <v>3098.08</v>
      </c>
      <c r="G368" s="35">
        <v>0</v>
      </c>
      <c r="H368" s="36">
        <v>34757.930999999997</v>
      </c>
    </row>
    <row r="369" spans="1:8" x14ac:dyDescent="0.35">
      <c r="A369" s="32">
        <v>92610</v>
      </c>
      <c r="B369" s="33" t="s">
        <v>711</v>
      </c>
      <c r="C369" s="33" t="s">
        <v>712</v>
      </c>
      <c r="D369" s="34">
        <v>134218.46</v>
      </c>
      <c r="E369" s="35">
        <v>0</v>
      </c>
      <c r="F369" s="34">
        <v>713.92</v>
      </c>
      <c r="G369" s="35">
        <v>0</v>
      </c>
      <c r="H369" s="36">
        <v>20239.857</v>
      </c>
    </row>
    <row r="370" spans="1:8" x14ac:dyDescent="0.35">
      <c r="A370" s="32">
        <v>92879</v>
      </c>
      <c r="B370" s="33" t="s">
        <v>713</v>
      </c>
      <c r="C370" s="33" t="s">
        <v>714</v>
      </c>
      <c r="D370" s="34">
        <v>315279.21999999997</v>
      </c>
      <c r="E370" s="35">
        <v>0</v>
      </c>
      <c r="F370" s="34">
        <v>2530.4699999999998</v>
      </c>
      <c r="G370" s="35">
        <v>0</v>
      </c>
      <c r="H370" s="36">
        <v>47671.453499999989</v>
      </c>
    </row>
    <row r="371" spans="1:8" x14ac:dyDescent="0.35">
      <c r="A371" s="32">
        <v>1000560</v>
      </c>
      <c r="B371" s="33" t="s">
        <v>715</v>
      </c>
      <c r="C371" s="33" t="s">
        <v>716</v>
      </c>
      <c r="D371" s="34">
        <v>185514.16</v>
      </c>
      <c r="E371" s="35">
        <v>0</v>
      </c>
      <c r="F371" s="34">
        <v>1715.16</v>
      </c>
      <c r="G371" s="35">
        <v>0</v>
      </c>
      <c r="H371" s="36">
        <v>28084.398000000001</v>
      </c>
    </row>
    <row r="372" spans="1:8" x14ac:dyDescent="0.35">
      <c r="A372" s="32">
        <v>1001927</v>
      </c>
      <c r="B372" s="33" t="s">
        <v>717</v>
      </c>
      <c r="C372" s="33" t="s">
        <v>718</v>
      </c>
      <c r="D372" s="34">
        <v>113640.91</v>
      </c>
      <c r="E372" s="35">
        <v>0</v>
      </c>
      <c r="F372" s="34">
        <v>902.54</v>
      </c>
      <c r="G372" s="35">
        <v>0</v>
      </c>
      <c r="H372" s="36">
        <v>17181.517499999998</v>
      </c>
    </row>
    <row r="373" spans="1:8" x14ac:dyDescent="0.35">
      <c r="A373" s="32">
        <v>92730</v>
      </c>
      <c r="B373" s="33" t="s">
        <v>719</v>
      </c>
      <c r="C373" s="33" t="s">
        <v>720</v>
      </c>
      <c r="D373" s="34">
        <v>730224.88</v>
      </c>
      <c r="E373" s="35">
        <v>0</v>
      </c>
      <c r="F373" s="34">
        <v>0</v>
      </c>
      <c r="G373" s="35">
        <v>0</v>
      </c>
      <c r="H373" s="36">
        <v>111489.477</v>
      </c>
    </row>
    <row r="374" spans="1:8" x14ac:dyDescent="0.35">
      <c r="A374" s="32">
        <v>4266</v>
      </c>
      <c r="B374" s="33" t="s">
        <v>721</v>
      </c>
      <c r="C374" s="33" t="s">
        <v>722</v>
      </c>
      <c r="D374" s="34">
        <v>815881.07</v>
      </c>
      <c r="E374" s="35">
        <v>1101.0540755735492</v>
      </c>
      <c r="F374" s="34">
        <v>15868.46</v>
      </c>
      <c r="G374" s="35">
        <v>0</v>
      </c>
      <c r="H374" s="36">
        <v>124762.42949999998</v>
      </c>
    </row>
    <row r="375" spans="1:8" x14ac:dyDescent="0.35">
      <c r="A375" s="32">
        <v>4216</v>
      </c>
      <c r="B375" s="33" t="s">
        <v>723</v>
      </c>
      <c r="C375" s="33" t="s">
        <v>724</v>
      </c>
      <c r="D375" s="34">
        <v>13873.27</v>
      </c>
      <c r="E375" s="35">
        <v>0</v>
      </c>
      <c r="F375" s="34">
        <v>0</v>
      </c>
      <c r="G375" s="35">
        <v>0</v>
      </c>
      <c r="H375" s="36">
        <v>2080.9904999999999</v>
      </c>
    </row>
    <row r="376" spans="1:8" x14ac:dyDescent="0.35">
      <c r="A376" s="32">
        <v>1001520</v>
      </c>
      <c r="B376" s="33" t="s">
        <v>725</v>
      </c>
      <c r="C376" s="33" t="s">
        <v>726</v>
      </c>
      <c r="D376" s="34">
        <v>12698.45</v>
      </c>
      <c r="E376" s="35">
        <v>0</v>
      </c>
      <c r="F376" s="34">
        <v>59.13</v>
      </c>
      <c r="G376" s="35">
        <v>0</v>
      </c>
      <c r="H376" s="36">
        <v>1913.6369999999999</v>
      </c>
    </row>
    <row r="377" spans="1:8" x14ac:dyDescent="0.35">
      <c r="A377" s="32">
        <v>10968</v>
      </c>
      <c r="B377" s="33" t="s">
        <v>727</v>
      </c>
      <c r="C377" s="33" t="s">
        <v>728</v>
      </c>
      <c r="D377" s="34">
        <v>111250.15</v>
      </c>
      <c r="E377" s="35">
        <v>0</v>
      </c>
      <c r="F377" s="34">
        <v>1523.25</v>
      </c>
      <c r="G377" s="35">
        <v>0</v>
      </c>
      <c r="H377" s="36">
        <v>16916.009999999998</v>
      </c>
    </row>
    <row r="378" spans="1:8" x14ac:dyDescent="0.35">
      <c r="A378" s="32">
        <v>92657</v>
      </c>
      <c r="B378" s="33" t="s">
        <v>729</v>
      </c>
      <c r="C378" s="33" t="s">
        <v>730</v>
      </c>
      <c r="D378" s="34">
        <v>87103.6</v>
      </c>
      <c r="E378" s="35">
        <v>0</v>
      </c>
      <c r="F378" s="34">
        <v>0</v>
      </c>
      <c r="G378" s="35">
        <v>0</v>
      </c>
      <c r="H378" s="36">
        <v>13065.54</v>
      </c>
    </row>
    <row r="379" spans="1:8" x14ac:dyDescent="0.35">
      <c r="A379" s="32">
        <v>4281</v>
      </c>
      <c r="B379" s="33" t="s">
        <v>731</v>
      </c>
      <c r="C379" s="33" t="s">
        <v>732</v>
      </c>
      <c r="D379" s="34">
        <v>1897665.41</v>
      </c>
      <c r="E379" s="35">
        <v>23820.06790794979</v>
      </c>
      <c r="F379" s="34">
        <v>39890.65</v>
      </c>
      <c r="G379" s="35">
        <v>162.15711382113824</v>
      </c>
      <c r="H379" s="36">
        <v>290633.40899999999</v>
      </c>
    </row>
    <row r="380" spans="1:8" x14ac:dyDescent="0.35">
      <c r="A380" s="32">
        <v>79050</v>
      </c>
      <c r="B380" s="33" t="s">
        <v>733</v>
      </c>
      <c r="C380" s="33" t="s">
        <v>734</v>
      </c>
      <c r="D380" s="34">
        <v>17506.189999999999</v>
      </c>
      <c r="E380" s="35">
        <v>0</v>
      </c>
      <c r="F380" s="34">
        <v>427.59</v>
      </c>
      <c r="G380" s="35">
        <v>0</v>
      </c>
      <c r="H380" s="36">
        <v>2690.0669999999996</v>
      </c>
    </row>
    <row r="381" spans="1:8" x14ac:dyDescent="0.35">
      <c r="A381" s="32">
        <v>4374</v>
      </c>
      <c r="B381" s="33" t="s">
        <v>735</v>
      </c>
      <c r="C381" s="33" t="s">
        <v>736</v>
      </c>
      <c r="D381" s="34">
        <v>74620.13</v>
      </c>
      <c r="E381" s="35">
        <v>1622.1767391304347</v>
      </c>
      <c r="F381" s="34">
        <v>601.08000000000004</v>
      </c>
      <c r="G381" s="35">
        <v>0</v>
      </c>
      <c r="H381" s="36">
        <v>11283.181500000001</v>
      </c>
    </row>
    <row r="382" spans="1:8" x14ac:dyDescent="0.35">
      <c r="A382" s="32">
        <v>4278</v>
      </c>
      <c r="B382" s="33" t="s">
        <v>737</v>
      </c>
      <c r="C382" s="33" t="s">
        <v>738</v>
      </c>
      <c r="D382" s="34">
        <v>1081358.8999999999</v>
      </c>
      <c r="E382" s="35">
        <v>1185.7005482456138</v>
      </c>
      <c r="F382" s="34">
        <v>12166.05</v>
      </c>
      <c r="G382" s="35">
        <v>0</v>
      </c>
      <c r="H382" s="36">
        <v>164028.74249999999</v>
      </c>
    </row>
    <row r="383" spans="1:8" x14ac:dyDescent="0.35">
      <c r="A383" s="32">
        <v>4270</v>
      </c>
      <c r="B383" s="33" t="s">
        <v>739</v>
      </c>
      <c r="C383" s="33" t="s">
        <v>740</v>
      </c>
      <c r="D383" s="34">
        <v>1104374.8999999999</v>
      </c>
      <c r="E383" s="35">
        <v>40446.851433121017</v>
      </c>
      <c r="F383" s="34">
        <v>27724.59</v>
      </c>
      <c r="G383" s="35">
        <v>1279.5964615384617</v>
      </c>
      <c r="H383" s="36">
        <v>169814.9235</v>
      </c>
    </row>
    <row r="384" spans="1:8" x14ac:dyDescent="0.35">
      <c r="A384" s="32">
        <v>91935</v>
      </c>
      <c r="B384" s="33" t="s">
        <v>741</v>
      </c>
      <c r="C384" s="33" t="s">
        <v>742</v>
      </c>
      <c r="D384" s="34">
        <v>82701.58</v>
      </c>
      <c r="E384" s="35">
        <v>0</v>
      </c>
      <c r="F384" s="34">
        <v>0</v>
      </c>
      <c r="G384" s="35">
        <v>0</v>
      </c>
      <c r="H384" s="36">
        <v>12405.236999999999</v>
      </c>
    </row>
    <row r="385" spans="1:8" x14ac:dyDescent="0.35">
      <c r="A385" s="32">
        <v>1001521</v>
      </c>
      <c r="B385" s="33" t="s">
        <v>743</v>
      </c>
      <c r="C385" s="33" t="s">
        <v>744</v>
      </c>
      <c r="D385" s="34">
        <v>69246.720000000001</v>
      </c>
      <c r="E385" s="35">
        <v>0</v>
      </c>
      <c r="F385" s="34">
        <v>0</v>
      </c>
      <c r="G385" s="35">
        <v>0</v>
      </c>
      <c r="H385" s="36">
        <v>10387.008</v>
      </c>
    </row>
    <row r="386" spans="1:8" x14ac:dyDescent="0.35">
      <c r="A386" s="32">
        <v>4199</v>
      </c>
      <c r="B386" s="33" t="s">
        <v>745</v>
      </c>
      <c r="C386" s="33" t="s">
        <v>746</v>
      </c>
      <c r="D386" s="34">
        <v>24911.78</v>
      </c>
      <c r="E386" s="35">
        <v>1037.9908333333333</v>
      </c>
      <c r="F386" s="34">
        <v>1704.62</v>
      </c>
      <c r="G386" s="35">
        <v>0</v>
      </c>
      <c r="H386" s="36">
        <v>3992.4599999999996</v>
      </c>
    </row>
    <row r="387" spans="1:8" x14ac:dyDescent="0.35">
      <c r="A387" s="32">
        <v>4439</v>
      </c>
      <c r="B387" s="33" t="s">
        <v>747</v>
      </c>
      <c r="C387" s="33" t="s">
        <v>748</v>
      </c>
      <c r="D387" s="34">
        <v>154720.07</v>
      </c>
      <c r="E387" s="35">
        <v>0</v>
      </c>
      <c r="F387" s="34">
        <v>11751.36</v>
      </c>
      <c r="G387" s="35">
        <v>0</v>
      </c>
      <c r="H387" s="36">
        <v>24970.714499999998</v>
      </c>
    </row>
    <row r="388" spans="1:8" x14ac:dyDescent="0.35">
      <c r="A388" s="32">
        <v>4404</v>
      </c>
      <c r="B388" s="33" t="s">
        <v>749</v>
      </c>
      <c r="C388" s="33" t="s">
        <v>750</v>
      </c>
      <c r="D388" s="34">
        <v>2672972.5099999998</v>
      </c>
      <c r="E388" s="35">
        <v>13742.789254498712</v>
      </c>
      <c r="F388" s="34">
        <v>52727.3</v>
      </c>
      <c r="G388" s="35">
        <v>394.96104868913858</v>
      </c>
      <c r="H388" s="36">
        <v>408854.97149999993</v>
      </c>
    </row>
    <row r="389" spans="1:8" x14ac:dyDescent="0.35">
      <c r="A389" s="32">
        <v>4314</v>
      </c>
      <c r="B389" s="33" t="s">
        <v>751</v>
      </c>
      <c r="C389" s="33" t="s">
        <v>752</v>
      </c>
      <c r="D389" s="34">
        <v>60289.86</v>
      </c>
      <c r="E389" s="35">
        <v>0</v>
      </c>
      <c r="F389" s="34">
        <v>0</v>
      </c>
      <c r="G389" s="35">
        <v>0</v>
      </c>
      <c r="H389" s="36">
        <v>9043.4789999999994</v>
      </c>
    </row>
    <row r="390" spans="1:8" x14ac:dyDescent="0.35">
      <c r="A390" s="32">
        <v>4234</v>
      </c>
      <c r="B390" s="33" t="s">
        <v>753</v>
      </c>
      <c r="C390" s="33" t="s">
        <v>754</v>
      </c>
      <c r="D390" s="34">
        <v>287498.46000000002</v>
      </c>
      <c r="E390" s="35">
        <v>0</v>
      </c>
      <c r="F390" s="34">
        <v>0</v>
      </c>
      <c r="G390" s="35">
        <v>0</v>
      </c>
      <c r="H390" s="36">
        <v>43124.769</v>
      </c>
    </row>
    <row r="391" spans="1:8" x14ac:dyDescent="0.35">
      <c r="A391" s="32">
        <v>79540</v>
      </c>
      <c r="B391" s="33" t="s">
        <v>755</v>
      </c>
      <c r="C391" s="33" t="s">
        <v>756</v>
      </c>
      <c r="D391" s="34">
        <v>31435.03</v>
      </c>
      <c r="E391" s="35">
        <v>0</v>
      </c>
      <c r="F391" s="34">
        <v>0</v>
      </c>
      <c r="G391" s="35">
        <v>0</v>
      </c>
      <c r="H391" s="36">
        <v>4715.2545</v>
      </c>
    </row>
    <row r="392" spans="1:8" x14ac:dyDescent="0.35">
      <c r="A392" s="32">
        <v>4441</v>
      </c>
      <c r="B392" s="33" t="s">
        <v>757</v>
      </c>
      <c r="C392" s="33" t="s">
        <v>758</v>
      </c>
      <c r="D392" s="34">
        <v>1550459.26</v>
      </c>
      <c r="E392" s="35">
        <v>7075.684015972618</v>
      </c>
      <c r="F392" s="34">
        <v>15403.76</v>
      </c>
      <c r="G392" s="35">
        <v>68.158230088495571</v>
      </c>
      <c r="H392" s="36">
        <v>234879.45300000001</v>
      </c>
    </row>
    <row r="393" spans="1:8" x14ac:dyDescent="0.35">
      <c r="A393" s="32">
        <v>4435</v>
      </c>
      <c r="B393" s="33" t="s">
        <v>759</v>
      </c>
      <c r="C393" s="33" t="s">
        <v>760</v>
      </c>
      <c r="D393" s="34">
        <v>43867.360000000001</v>
      </c>
      <c r="E393" s="35">
        <v>0</v>
      </c>
      <c r="F393" s="34">
        <v>1057.76</v>
      </c>
      <c r="G393" s="35">
        <v>0</v>
      </c>
      <c r="H393" s="36">
        <v>6738.768</v>
      </c>
    </row>
    <row r="394" spans="1:8" x14ac:dyDescent="0.35">
      <c r="A394" s="32">
        <v>10965</v>
      </c>
      <c r="B394" s="33" t="s">
        <v>761</v>
      </c>
      <c r="C394" s="33" t="s">
        <v>762</v>
      </c>
      <c r="D394" s="34">
        <v>37632.339999999997</v>
      </c>
      <c r="E394" s="35">
        <v>0</v>
      </c>
      <c r="F394" s="34">
        <v>0</v>
      </c>
      <c r="G394" s="35">
        <v>0</v>
      </c>
      <c r="H394" s="36">
        <v>5644.8509999999997</v>
      </c>
    </row>
    <row r="395" spans="1:8" x14ac:dyDescent="0.35">
      <c r="A395" s="32">
        <v>90861</v>
      </c>
      <c r="B395" s="33" t="s">
        <v>763</v>
      </c>
      <c r="C395" s="33" t="s">
        <v>764</v>
      </c>
      <c r="D395" s="34">
        <v>203464.8</v>
      </c>
      <c r="E395" s="35">
        <v>0</v>
      </c>
      <c r="F395" s="34">
        <v>0</v>
      </c>
      <c r="G395" s="35">
        <v>0</v>
      </c>
      <c r="H395" s="36">
        <v>30738.025499999996</v>
      </c>
    </row>
    <row r="396" spans="1:8" x14ac:dyDescent="0.35">
      <c r="A396" s="32">
        <v>79499</v>
      </c>
      <c r="B396" s="33" t="s">
        <v>765</v>
      </c>
      <c r="C396" s="33" t="s">
        <v>766</v>
      </c>
      <c r="D396" s="34">
        <v>88691.17</v>
      </c>
      <c r="E396" s="35">
        <v>0</v>
      </c>
      <c r="F396" s="34">
        <v>1087.49</v>
      </c>
      <c r="G396" s="35">
        <v>0</v>
      </c>
      <c r="H396" s="36">
        <v>13466.799000000001</v>
      </c>
    </row>
    <row r="397" spans="1:8" x14ac:dyDescent="0.35">
      <c r="A397" s="32">
        <v>89852</v>
      </c>
      <c r="B397" s="33" t="s">
        <v>767</v>
      </c>
      <c r="C397" s="33" t="s">
        <v>768</v>
      </c>
      <c r="D397" s="34">
        <v>125098.62</v>
      </c>
      <c r="E397" s="35">
        <v>0</v>
      </c>
      <c r="F397" s="34">
        <v>907.97</v>
      </c>
      <c r="G397" s="35">
        <v>0</v>
      </c>
      <c r="H397" s="36">
        <v>18900.988499999999</v>
      </c>
    </row>
    <row r="398" spans="1:8" x14ac:dyDescent="0.35">
      <c r="A398" s="32">
        <v>4473</v>
      </c>
      <c r="B398" s="33" t="s">
        <v>769</v>
      </c>
      <c r="C398" s="33" t="s">
        <v>770</v>
      </c>
      <c r="D398" s="34">
        <v>139365.12</v>
      </c>
      <c r="E398" s="35">
        <v>2445.0021052631578</v>
      </c>
      <c r="F398" s="34">
        <v>4500.3500000000004</v>
      </c>
      <c r="G398" s="35">
        <v>1125.0875000000001</v>
      </c>
      <c r="H398" s="36">
        <v>21579.820499999998</v>
      </c>
    </row>
    <row r="399" spans="1:8" x14ac:dyDescent="0.35">
      <c r="A399" s="32">
        <v>81174</v>
      </c>
      <c r="B399" s="33" t="s">
        <v>771</v>
      </c>
      <c r="C399" s="33" t="s">
        <v>772</v>
      </c>
      <c r="D399" s="34">
        <v>46325.11</v>
      </c>
      <c r="E399" s="35">
        <v>0</v>
      </c>
      <c r="F399" s="34">
        <v>0</v>
      </c>
      <c r="G399" s="35">
        <v>0</v>
      </c>
      <c r="H399" s="36">
        <v>6948.7664999999997</v>
      </c>
    </row>
    <row r="400" spans="1:8" x14ac:dyDescent="0.35">
      <c r="A400" s="32">
        <v>4163</v>
      </c>
      <c r="B400" s="33" t="s">
        <v>773</v>
      </c>
      <c r="C400" s="33" t="s">
        <v>774</v>
      </c>
      <c r="D400" s="34">
        <v>46924.24</v>
      </c>
      <c r="E400" s="35">
        <v>0</v>
      </c>
      <c r="F400" s="34">
        <v>499.02</v>
      </c>
      <c r="G400" s="35">
        <v>0</v>
      </c>
      <c r="H400" s="36">
        <v>7113.4889999999987</v>
      </c>
    </row>
    <row r="401" spans="1:8" x14ac:dyDescent="0.35">
      <c r="A401" s="32">
        <v>4181</v>
      </c>
      <c r="B401" s="33" t="s">
        <v>775</v>
      </c>
      <c r="C401" s="33" t="s">
        <v>776</v>
      </c>
      <c r="D401" s="34">
        <v>8184.44</v>
      </c>
      <c r="E401" s="35">
        <v>0</v>
      </c>
      <c r="F401" s="34">
        <v>508.56</v>
      </c>
      <c r="G401" s="35">
        <v>0</v>
      </c>
      <c r="H401" s="36">
        <v>1303.95</v>
      </c>
    </row>
    <row r="402" spans="1:8" x14ac:dyDescent="0.35">
      <c r="A402" s="32">
        <v>4235</v>
      </c>
      <c r="B402" s="33" t="s">
        <v>777</v>
      </c>
      <c r="C402" s="33" t="s">
        <v>778</v>
      </c>
      <c r="D402" s="34">
        <v>11895477.529999999</v>
      </c>
      <c r="E402" s="35">
        <v>110099.9298759354</v>
      </c>
      <c r="F402" s="34">
        <v>328179.49</v>
      </c>
      <c r="G402" s="35">
        <v>6842.3523011583011</v>
      </c>
      <c r="H402" s="36">
        <v>1833548.5529999998</v>
      </c>
    </row>
    <row r="403" spans="1:8" x14ac:dyDescent="0.35">
      <c r="A403" s="32">
        <v>5181</v>
      </c>
      <c r="B403" s="33" t="s">
        <v>779</v>
      </c>
      <c r="C403" s="33" t="s">
        <v>780</v>
      </c>
      <c r="D403" s="34">
        <v>34778.07</v>
      </c>
      <c r="E403" s="35">
        <v>0</v>
      </c>
      <c r="F403" s="34">
        <v>0</v>
      </c>
      <c r="G403" s="35">
        <v>0</v>
      </c>
      <c r="H403" s="36">
        <v>5216.7105000000001</v>
      </c>
    </row>
    <row r="404" spans="1:8" x14ac:dyDescent="0.35">
      <c r="A404" s="32">
        <v>4463</v>
      </c>
      <c r="B404" s="33" t="s">
        <v>781</v>
      </c>
      <c r="C404" s="33" t="s">
        <v>782</v>
      </c>
      <c r="D404" s="34">
        <v>34151.03</v>
      </c>
      <c r="E404" s="35">
        <v>0</v>
      </c>
      <c r="F404" s="34">
        <v>533.28</v>
      </c>
      <c r="G404" s="35">
        <v>0</v>
      </c>
      <c r="H404" s="36">
        <v>5202.6464999999998</v>
      </c>
    </row>
    <row r="405" spans="1:8" x14ac:dyDescent="0.35">
      <c r="A405" s="32">
        <v>4211</v>
      </c>
      <c r="B405" s="33" t="s">
        <v>783</v>
      </c>
      <c r="C405" s="33" t="s">
        <v>784</v>
      </c>
      <c r="D405" s="34">
        <v>249492.21</v>
      </c>
      <c r="E405" s="35">
        <v>3838.3416923076925</v>
      </c>
      <c r="F405" s="34">
        <v>18324.72</v>
      </c>
      <c r="G405" s="35">
        <v>0</v>
      </c>
      <c r="H405" s="36">
        <v>40172.539499999999</v>
      </c>
    </row>
    <row r="406" spans="1:8" x14ac:dyDescent="0.35">
      <c r="A406" s="32">
        <v>79994</v>
      </c>
      <c r="B406" s="33" t="s">
        <v>785</v>
      </c>
      <c r="C406" s="33" t="s">
        <v>786</v>
      </c>
      <c r="D406" s="34">
        <v>17637.78</v>
      </c>
      <c r="E406" s="35">
        <v>0</v>
      </c>
      <c r="F406" s="34">
        <v>726.97</v>
      </c>
      <c r="G406" s="35">
        <v>0</v>
      </c>
      <c r="H406" s="36">
        <v>2754.7125000000001</v>
      </c>
    </row>
    <row r="407" spans="1:8" x14ac:dyDescent="0.35">
      <c r="A407" s="32">
        <v>79207</v>
      </c>
      <c r="B407" s="33" t="s">
        <v>787</v>
      </c>
      <c r="C407" s="33" t="s">
        <v>788</v>
      </c>
      <c r="D407" s="34">
        <v>30400.83</v>
      </c>
      <c r="E407" s="35">
        <v>0</v>
      </c>
      <c r="F407" s="34">
        <v>0</v>
      </c>
      <c r="G407" s="35">
        <v>0</v>
      </c>
      <c r="H407" s="36">
        <v>4638.2505000000001</v>
      </c>
    </row>
    <row r="408" spans="1:8" x14ac:dyDescent="0.35">
      <c r="A408" s="32">
        <v>4493</v>
      </c>
      <c r="B408" s="33" t="s">
        <v>789</v>
      </c>
      <c r="C408" s="33" t="s">
        <v>790</v>
      </c>
      <c r="D408" s="34">
        <v>35852.21</v>
      </c>
      <c r="E408" s="35">
        <v>0</v>
      </c>
      <c r="F408" s="34">
        <v>459.38</v>
      </c>
      <c r="G408" s="35">
        <v>0</v>
      </c>
      <c r="H408" s="36">
        <v>5446.7384999999995</v>
      </c>
    </row>
    <row r="409" spans="1:8" x14ac:dyDescent="0.35">
      <c r="A409" s="32">
        <v>4488</v>
      </c>
      <c r="B409" s="33" t="s">
        <v>791</v>
      </c>
      <c r="C409" s="33" t="s">
        <v>792</v>
      </c>
      <c r="D409" s="34">
        <v>245078.14</v>
      </c>
      <c r="E409" s="35">
        <v>5800.6660355029589</v>
      </c>
      <c r="F409" s="34">
        <v>0</v>
      </c>
      <c r="G409" s="35">
        <v>0</v>
      </c>
      <c r="H409" s="36">
        <v>36761.720999999998</v>
      </c>
    </row>
    <row r="410" spans="1:8" x14ac:dyDescent="0.35">
      <c r="A410" s="32">
        <v>4253</v>
      </c>
      <c r="B410" s="33" t="s">
        <v>793</v>
      </c>
      <c r="C410" s="33" t="s">
        <v>794</v>
      </c>
      <c r="D410" s="34">
        <v>5969.11</v>
      </c>
      <c r="E410" s="35">
        <v>0</v>
      </c>
      <c r="F410" s="34">
        <v>366.02</v>
      </c>
      <c r="G410" s="35">
        <v>0</v>
      </c>
      <c r="H410" s="36">
        <v>950.26949999999988</v>
      </c>
    </row>
    <row r="411" spans="1:8" x14ac:dyDescent="0.35">
      <c r="A411" s="32">
        <v>85516</v>
      </c>
      <c r="B411" s="33" t="s">
        <v>795</v>
      </c>
      <c r="C411" s="33" t="s">
        <v>796</v>
      </c>
      <c r="D411" s="34">
        <v>83731.149999999994</v>
      </c>
      <c r="E411" s="35">
        <v>0</v>
      </c>
      <c r="F411" s="34">
        <v>0</v>
      </c>
      <c r="G411" s="35">
        <v>0</v>
      </c>
      <c r="H411" s="36">
        <v>12660.804</v>
      </c>
    </row>
    <row r="412" spans="1:8" x14ac:dyDescent="0.35">
      <c r="A412" s="32">
        <v>79498</v>
      </c>
      <c r="B412" s="33" t="s">
        <v>797</v>
      </c>
      <c r="C412" s="33" t="s">
        <v>798</v>
      </c>
      <c r="D412" s="34">
        <v>87449.06</v>
      </c>
      <c r="E412" s="35">
        <v>0</v>
      </c>
      <c r="F412" s="34">
        <v>0</v>
      </c>
      <c r="G412" s="35">
        <v>0</v>
      </c>
      <c r="H412" s="36">
        <v>13117.358999999999</v>
      </c>
    </row>
    <row r="413" spans="1:8" x14ac:dyDescent="0.35">
      <c r="A413" s="32">
        <v>79589</v>
      </c>
      <c r="B413" s="33" t="s">
        <v>799</v>
      </c>
      <c r="C413" s="33" t="s">
        <v>800</v>
      </c>
      <c r="D413" s="34">
        <v>7841.84</v>
      </c>
      <c r="E413" s="35">
        <v>0</v>
      </c>
      <c r="F413" s="34">
        <v>0</v>
      </c>
      <c r="G413" s="35">
        <v>0</v>
      </c>
      <c r="H413" s="36">
        <v>1176.2760000000001</v>
      </c>
    </row>
    <row r="414" spans="1:8" x14ac:dyDescent="0.35">
      <c r="A414" s="32">
        <v>79522</v>
      </c>
      <c r="B414" s="33" t="s">
        <v>801</v>
      </c>
      <c r="C414" s="33" t="s">
        <v>802</v>
      </c>
      <c r="D414" s="34">
        <v>1130.71</v>
      </c>
      <c r="E414" s="35">
        <v>0</v>
      </c>
      <c r="F414" s="34">
        <v>0</v>
      </c>
      <c r="G414" s="35">
        <v>0</v>
      </c>
      <c r="H414" s="36">
        <v>169.60650000000001</v>
      </c>
    </row>
    <row r="415" spans="1:8" x14ac:dyDescent="0.35">
      <c r="A415" s="32">
        <v>4379</v>
      </c>
      <c r="B415" s="33" t="s">
        <v>803</v>
      </c>
      <c r="C415" s="33" t="s">
        <v>804</v>
      </c>
      <c r="D415" s="34">
        <v>323203.52</v>
      </c>
      <c r="E415" s="35">
        <v>0</v>
      </c>
      <c r="F415" s="34">
        <v>10513.17</v>
      </c>
      <c r="G415" s="35">
        <v>0</v>
      </c>
      <c r="H415" s="36">
        <v>50057.503499999999</v>
      </c>
    </row>
    <row r="416" spans="1:8" x14ac:dyDescent="0.35">
      <c r="A416" s="32">
        <v>4503</v>
      </c>
      <c r="B416" s="33" t="s">
        <v>805</v>
      </c>
      <c r="C416" s="33" t="s">
        <v>806</v>
      </c>
      <c r="D416" s="34">
        <v>34709.879999999997</v>
      </c>
      <c r="E416" s="35">
        <v>0</v>
      </c>
      <c r="F416" s="34">
        <v>1155.1099999999999</v>
      </c>
      <c r="G416" s="35">
        <v>0</v>
      </c>
      <c r="H416" s="36">
        <v>5379.7484999999997</v>
      </c>
    </row>
    <row r="417" spans="1:8" x14ac:dyDescent="0.35">
      <c r="A417" s="32">
        <v>80011</v>
      </c>
      <c r="B417" s="33" t="s">
        <v>807</v>
      </c>
      <c r="C417" s="33" t="s">
        <v>808</v>
      </c>
      <c r="D417" s="34">
        <v>20925.240000000002</v>
      </c>
      <c r="E417" s="35">
        <v>0</v>
      </c>
      <c r="F417" s="34">
        <v>399.37</v>
      </c>
      <c r="G417" s="35">
        <v>0</v>
      </c>
      <c r="H417" s="36">
        <v>3198.6914999999999</v>
      </c>
    </row>
    <row r="418" spans="1:8" x14ac:dyDescent="0.35">
      <c r="A418" s="32">
        <v>4359</v>
      </c>
      <c r="B418" s="33" t="s">
        <v>809</v>
      </c>
      <c r="C418" s="33" t="s">
        <v>810</v>
      </c>
      <c r="D418" s="34">
        <v>28935.85</v>
      </c>
      <c r="E418" s="35">
        <v>0</v>
      </c>
      <c r="F418" s="34">
        <v>466.37</v>
      </c>
      <c r="G418" s="35">
        <v>0</v>
      </c>
      <c r="H418" s="36">
        <v>4410.3329999999996</v>
      </c>
    </row>
    <row r="419" spans="1:8" x14ac:dyDescent="0.35">
      <c r="A419" s="32">
        <v>4363</v>
      </c>
      <c r="B419" s="33" t="s">
        <v>811</v>
      </c>
      <c r="C419" s="33" t="s">
        <v>812</v>
      </c>
      <c r="D419" s="34">
        <v>65796.62</v>
      </c>
      <c r="E419" s="35">
        <v>0</v>
      </c>
      <c r="F419" s="34">
        <v>1167.06</v>
      </c>
      <c r="G419" s="35">
        <v>0</v>
      </c>
      <c r="H419" s="36">
        <v>10044.551999999998</v>
      </c>
    </row>
    <row r="420" spans="1:8" x14ac:dyDescent="0.35">
      <c r="A420" s="32">
        <v>4230</v>
      </c>
      <c r="B420" s="33" t="s">
        <v>813</v>
      </c>
      <c r="C420" s="33" t="s">
        <v>814</v>
      </c>
      <c r="D420" s="34">
        <v>260622.5</v>
      </c>
      <c r="E420" s="35">
        <v>0</v>
      </c>
      <c r="F420" s="34">
        <v>4850.01</v>
      </c>
      <c r="G420" s="35">
        <v>0</v>
      </c>
      <c r="H420" s="36">
        <v>39820.876499999998</v>
      </c>
    </row>
    <row r="421" spans="1:8" x14ac:dyDescent="0.35">
      <c r="A421" s="32">
        <v>4251</v>
      </c>
      <c r="B421" s="33" t="s">
        <v>815</v>
      </c>
      <c r="C421" s="33" t="s">
        <v>816</v>
      </c>
      <c r="D421" s="34">
        <v>35816.51</v>
      </c>
      <c r="E421" s="35">
        <v>0</v>
      </c>
      <c r="F421" s="34">
        <v>3203.66</v>
      </c>
      <c r="G421" s="35">
        <v>0</v>
      </c>
      <c r="H421" s="36">
        <v>5853.0254999999997</v>
      </c>
    </row>
    <row r="422" spans="1:8" x14ac:dyDescent="0.35">
      <c r="A422" s="32">
        <v>78873</v>
      </c>
      <c r="B422" s="33" t="s">
        <v>817</v>
      </c>
      <c r="C422" s="33" t="s">
        <v>818</v>
      </c>
      <c r="D422" s="34">
        <v>0</v>
      </c>
      <c r="E422" s="35">
        <v>0</v>
      </c>
      <c r="F422" s="34">
        <v>0</v>
      </c>
      <c r="G422" s="35">
        <v>0</v>
      </c>
      <c r="H422" s="36">
        <v>0</v>
      </c>
    </row>
    <row r="423" spans="1:8" x14ac:dyDescent="0.35">
      <c r="A423" s="32">
        <v>4203</v>
      </c>
      <c r="B423" s="33" t="s">
        <v>819</v>
      </c>
      <c r="C423" s="33" t="s">
        <v>820</v>
      </c>
      <c r="D423" s="34">
        <v>29553.5</v>
      </c>
      <c r="E423" s="35">
        <v>0</v>
      </c>
      <c r="F423" s="34">
        <v>754.99</v>
      </c>
      <c r="G423" s="35">
        <v>0</v>
      </c>
      <c r="H423" s="36">
        <v>4546.2735000000002</v>
      </c>
    </row>
    <row r="424" spans="1:8" x14ac:dyDescent="0.35">
      <c r="A424" s="32">
        <v>4265</v>
      </c>
      <c r="B424" s="33" t="s">
        <v>821</v>
      </c>
      <c r="C424" s="33" t="s">
        <v>822</v>
      </c>
      <c r="D424" s="34">
        <v>331435.89</v>
      </c>
      <c r="E424" s="35">
        <v>0</v>
      </c>
      <c r="F424" s="34">
        <v>13241.64</v>
      </c>
      <c r="G424" s="35">
        <v>0</v>
      </c>
      <c r="H424" s="36">
        <v>51701.629500000003</v>
      </c>
    </row>
    <row r="425" spans="1:8" x14ac:dyDescent="0.35">
      <c r="A425" s="32">
        <v>4176</v>
      </c>
      <c r="B425" s="33" t="s">
        <v>823</v>
      </c>
      <c r="C425" s="33" t="s">
        <v>824</v>
      </c>
      <c r="D425" s="34">
        <v>57829.2</v>
      </c>
      <c r="E425" s="35">
        <v>0</v>
      </c>
      <c r="F425" s="34">
        <v>0</v>
      </c>
      <c r="G425" s="35">
        <v>0</v>
      </c>
      <c r="H425" s="36">
        <v>8722.3934999999983</v>
      </c>
    </row>
    <row r="426" spans="1:8" x14ac:dyDescent="0.35">
      <c r="A426" s="32">
        <v>4252</v>
      </c>
      <c r="B426" s="33" t="s">
        <v>825</v>
      </c>
      <c r="C426" s="33" t="s">
        <v>826</v>
      </c>
      <c r="D426" s="34">
        <v>313801.28000000003</v>
      </c>
      <c r="E426" s="35">
        <v>4769.0164133738608</v>
      </c>
      <c r="F426" s="34">
        <v>9212.86</v>
      </c>
      <c r="G426" s="35">
        <v>161.62912280701755</v>
      </c>
      <c r="H426" s="36">
        <v>48452.120999999999</v>
      </c>
    </row>
    <row r="427" spans="1:8" x14ac:dyDescent="0.35">
      <c r="A427" s="32">
        <v>4386</v>
      </c>
      <c r="B427" s="33" t="s">
        <v>827</v>
      </c>
      <c r="C427" s="33" t="s">
        <v>828</v>
      </c>
      <c r="D427" s="34">
        <v>6036.09</v>
      </c>
      <c r="E427" s="35">
        <v>0</v>
      </c>
      <c r="F427" s="34">
        <v>0</v>
      </c>
      <c r="G427" s="35">
        <v>0</v>
      </c>
      <c r="H427" s="36">
        <v>905.4135</v>
      </c>
    </row>
    <row r="428" spans="1:8" x14ac:dyDescent="0.35">
      <c r="A428" s="32">
        <v>79520</v>
      </c>
      <c r="B428" s="33" t="s">
        <v>829</v>
      </c>
      <c r="C428" s="33" t="s">
        <v>830</v>
      </c>
      <c r="D428" s="34">
        <v>3725.67</v>
      </c>
      <c r="E428" s="35">
        <v>0</v>
      </c>
      <c r="F428" s="34">
        <v>0</v>
      </c>
      <c r="G428" s="35">
        <v>0</v>
      </c>
      <c r="H428" s="36">
        <v>558.85050000000001</v>
      </c>
    </row>
    <row r="429" spans="1:8" x14ac:dyDescent="0.35">
      <c r="A429" s="32">
        <v>4366</v>
      </c>
      <c r="B429" s="33" t="s">
        <v>831</v>
      </c>
      <c r="C429" s="33" t="s">
        <v>832</v>
      </c>
      <c r="D429" s="34">
        <v>22923.22</v>
      </c>
      <c r="E429" s="35">
        <v>0</v>
      </c>
      <c r="F429" s="34">
        <v>416.13</v>
      </c>
      <c r="G429" s="35">
        <v>0</v>
      </c>
      <c r="H429" s="36">
        <v>3500.9025000000001</v>
      </c>
    </row>
    <row r="430" spans="1:8" x14ac:dyDescent="0.35">
      <c r="A430" s="32">
        <v>320470</v>
      </c>
      <c r="B430" s="33" t="s">
        <v>833</v>
      </c>
      <c r="C430" s="33" t="s">
        <v>834</v>
      </c>
      <c r="D430" s="34">
        <v>21968.560000000001</v>
      </c>
      <c r="E430" s="35">
        <v>0</v>
      </c>
      <c r="F430" s="34">
        <v>1410.88</v>
      </c>
      <c r="G430" s="35">
        <v>0</v>
      </c>
      <c r="H430" s="36">
        <v>3506.9160000000002</v>
      </c>
    </row>
    <row r="431" spans="1:8" x14ac:dyDescent="0.35">
      <c r="A431" s="32">
        <v>4316</v>
      </c>
      <c r="B431" s="33" t="s">
        <v>835</v>
      </c>
      <c r="C431" s="33" t="s">
        <v>836</v>
      </c>
      <c r="D431" s="34">
        <v>28989.15</v>
      </c>
      <c r="E431" s="35">
        <v>0</v>
      </c>
      <c r="F431" s="34">
        <v>0</v>
      </c>
      <c r="G431" s="35">
        <v>0</v>
      </c>
      <c r="H431" s="36">
        <v>4348.3725000000004</v>
      </c>
    </row>
    <row r="432" spans="1:8" x14ac:dyDescent="0.35">
      <c r="A432" s="32">
        <v>80985</v>
      </c>
      <c r="B432" s="33" t="s">
        <v>837</v>
      </c>
      <c r="C432" s="33" t="s">
        <v>838</v>
      </c>
      <c r="D432" s="34">
        <v>13124.42</v>
      </c>
      <c r="E432" s="35">
        <v>0</v>
      </c>
      <c r="F432" s="34">
        <v>0</v>
      </c>
      <c r="G432" s="35">
        <v>0</v>
      </c>
      <c r="H432" s="36">
        <v>1968.663</v>
      </c>
    </row>
    <row r="433" spans="1:8" x14ac:dyDescent="0.35">
      <c r="A433" s="32">
        <v>78882</v>
      </c>
      <c r="B433" s="33" t="s">
        <v>839</v>
      </c>
      <c r="C433" s="33" t="s">
        <v>840</v>
      </c>
      <c r="D433" s="34">
        <v>35592.379999999997</v>
      </c>
      <c r="E433" s="35">
        <v>0</v>
      </c>
      <c r="F433" s="34">
        <v>0</v>
      </c>
      <c r="G433" s="35">
        <v>0</v>
      </c>
      <c r="H433" s="36">
        <v>5408.7539999999999</v>
      </c>
    </row>
    <row r="434" spans="1:8" x14ac:dyDescent="0.35">
      <c r="A434" s="32">
        <v>10760</v>
      </c>
      <c r="B434" s="33" t="s">
        <v>841</v>
      </c>
      <c r="C434" s="33" t="s">
        <v>842</v>
      </c>
      <c r="D434" s="34">
        <v>109242.43</v>
      </c>
      <c r="E434" s="35">
        <v>0</v>
      </c>
      <c r="F434" s="34">
        <v>1796.02</v>
      </c>
      <c r="G434" s="35">
        <v>0</v>
      </c>
      <c r="H434" s="36">
        <v>16655.767499999998</v>
      </c>
    </row>
    <row r="435" spans="1:8" x14ac:dyDescent="0.35">
      <c r="A435" s="32">
        <v>92374</v>
      </c>
      <c r="B435" s="33" t="s">
        <v>843</v>
      </c>
      <c r="C435" s="33" t="s">
        <v>844</v>
      </c>
      <c r="D435" s="34">
        <v>50806.01</v>
      </c>
      <c r="E435" s="35">
        <v>0</v>
      </c>
      <c r="F435" s="34">
        <v>629.59</v>
      </c>
      <c r="G435" s="35">
        <v>0</v>
      </c>
      <c r="H435" s="36">
        <v>7715.3399999999992</v>
      </c>
    </row>
    <row r="436" spans="1:8" x14ac:dyDescent="0.35">
      <c r="A436" s="32">
        <v>4457</v>
      </c>
      <c r="B436" s="33" t="s">
        <v>845</v>
      </c>
      <c r="C436" s="33" t="s">
        <v>846</v>
      </c>
      <c r="D436" s="34">
        <v>1266644.6499999999</v>
      </c>
      <c r="E436" s="35">
        <v>25688.581045241808</v>
      </c>
      <c r="F436" s="34">
        <v>28628.29</v>
      </c>
      <c r="G436" s="35">
        <v>0</v>
      </c>
      <c r="H436" s="36">
        <v>194290.94099999999</v>
      </c>
    </row>
    <row r="437" spans="1:8" x14ac:dyDescent="0.35">
      <c r="A437" s="32">
        <v>90879</v>
      </c>
      <c r="B437" s="33" t="s">
        <v>847</v>
      </c>
      <c r="C437" s="33" t="s">
        <v>848</v>
      </c>
      <c r="D437" s="34">
        <v>92138.62</v>
      </c>
      <c r="E437" s="35">
        <v>0</v>
      </c>
      <c r="F437" s="34">
        <v>0</v>
      </c>
      <c r="G437" s="35">
        <v>0</v>
      </c>
      <c r="H437" s="36">
        <v>13820.793</v>
      </c>
    </row>
    <row r="438" spans="1:8" x14ac:dyDescent="0.35">
      <c r="A438" s="32">
        <v>79701</v>
      </c>
      <c r="B438" s="33" t="s">
        <v>849</v>
      </c>
      <c r="C438" s="33" t="s">
        <v>850</v>
      </c>
      <c r="D438" s="34">
        <v>0</v>
      </c>
      <c r="E438" s="35">
        <v>0</v>
      </c>
      <c r="F438" s="34">
        <v>0</v>
      </c>
      <c r="G438" s="35">
        <v>0</v>
      </c>
      <c r="H438" s="36">
        <v>0</v>
      </c>
    </row>
    <row r="439" spans="1:8" x14ac:dyDescent="0.35">
      <c r="A439" s="32">
        <v>4204</v>
      </c>
      <c r="B439" s="33" t="s">
        <v>851</v>
      </c>
      <c r="C439" s="33" t="s">
        <v>852</v>
      </c>
      <c r="D439" s="34">
        <v>91517.82</v>
      </c>
      <c r="E439" s="35">
        <v>0</v>
      </c>
      <c r="F439" s="34">
        <v>0</v>
      </c>
      <c r="G439" s="35">
        <v>0</v>
      </c>
      <c r="H439" s="36">
        <v>13727.673000000001</v>
      </c>
    </row>
    <row r="440" spans="1:8" x14ac:dyDescent="0.35">
      <c r="A440" s="32">
        <v>79881</v>
      </c>
      <c r="B440" s="33" t="s">
        <v>853</v>
      </c>
      <c r="C440" s="33" t="s">
        <v>854</v>
      </c>
      <c r="D440" s="34">
        <v>56513.65</v>
      </c>
      <c r="E440" s="35">
        <v>0</v>
      </c>
      <c r="F440" s="34">
        <v>565.89</v>
      </c>
      <c r="G440" s="35">
        <v>0</v>
      </c>
      <c r="H440" s="36">
        <v>8561.9310000000005</v>
      </c>
    </row>
    <row r="441" spans="1:8" x14ac:dyDescent="0.35">
      <c r="A441" s="32">
        <v>79503</v>
      </c>
      <c r="B441" s="33" t="s">
        <v>855</v>
      </c>
      <c r="C441" s="33" t="s">
        <v>856</v>
      </c>
      <c r="D441" s="34">
        <v>42309.77</v>
      </c>
      <c r="E441" s="35">
        <v>0</v>
      </c>
      <c r="F441" s="34">
        <v>287.60000000000002</v>
      </c>
      <c r="G441" s="35">
        <v>0</v>
      </c>
      <c r="H441" s="36">
        <v>6389.6054999999988</v>
      </c>
    </row>
    <row r="442" spans="1:8" x14ac:dyDescent="0.35">
      <c r="A442" s="32">
        <v>1001719</v>
      </c>
      <c r="B442" s="33" t="s">
        <v>857</v>
      </c>
      <c r="C442" s="33" t="s">
        <v>858</v>
      </c>
      <c r="D442" s="34">
        <v>7030.39</v>
      </c>
      <c r="E442" s="35">
        <v>0</v>
      </c>
      <c r="F442" s="34">
        <v>0</v>
      </c>
      <c r="G442" s="35">
        <v>0</v>
      </c>
      <c r="H442" s="36">
        <v>1054.5585000000001</v>
      </c>
    </row>
    <row r="443" spans="1:8" x14ac:dyDescent="0.35">
      <c r="A443" s="32">
        <v>4444</v>
      </c>
      <c r="B443" s="33" t="s">
        <v>859</v>
      </c>
      <c r="C443" s="33" t="s">
        <v>860</v>
      </c>
      <c r="D443" s="34">
        <v>105537.86</v>
      </c>
      <c r="E443" s="35">
        <v>0</v>
      </c>
      <c r="F443" s="34">
        <v>7905.4</v>
      </c>
      <c r="G443" s="35">
        <v>0</v>
      </c>
      <c r="H443" s="36">
        <v>17016.488999999998</v>
      </c>
    </row>
    <row r="444" spans="1:8" x14ac:dyDescent="0.35">
      <c r="A444" s="32">
        <v>4262</v>
      </c>
      <c r="B444" s="33" t="s">
        <v>861</v>
      </c>
      <c r="C444" s="33" t="s">
        <v>862</v>
      </c>
      <c r="D444" s="34">
        <v>653744.97</v>
      </c>
      <c r="E444" s="35">
        <v>74815.500653950949</v>
      </c>
      <c r="F444" s="34">
        <v>21692.68</v>
      </c>
      <c r="G444" s="35">
        <v>417.16692307692313</v>
      </c>
      <c r="H444" s="36">
        <v>101315.64750000001</v>
      </c>
    </row>
    <row r="445" spans="1:8" x14ac:dyDescent="0.35">
      <c r="A445" s="32">
        <v>4373</v>
      </c>
      <c r="B445" s="33" t="s">
        <v>863</v>
      </c>
      <c r="C445" s="33" t="s">
        <v>864</v>
      </c>
      <c r="D445" s="34">
        <v>4555.82</v>
      </c>
      <c r="E445" s="35">
        <v>0</v>
      </c>
      <c r="F445" s="34">
        <v>0</v>
      </c>
      <c r="G445" s="35">
        <v>0</v>
      </c>
      <c r="H445" s="36">
        <v>754.57499999999993</v>
      </c>
    </row>
    <row r="446" spans="1:8" x14ac:dyDescent="0.35">
      <c r="A446" s="32">
        <v>6235</v>
      </c>
      <c r="B446" s="33" t="s">
        <v>865</v>
      </c>
      <c r="C446" s="33" t="s">
        <v>866</v>
      </c>
      <c r="D446" s="34">
        <v>154332.26999999999</v>
      </c>
      <c r="E446" s="35">
        <v>0</v>
      </c>
      <c r="F446" s="34">
        <v>0</v>
      </c>
      <c r="G446" s="35">
        <v>0</v>
      </c>
      <c r="H446" s="36">
        <v>23271.325499999995</v>
      </c>
    </row>
    <row r="447" spans="1:8" x14ac:dyDescent="0.35">
      <c r="A447" s="32">
        <v>79068</v>
      </c>
      <c r="B447" s="33" t="s">
        <v>867</v>
      </c>
      <c r="C447" s="33" t="s">
        <v>868</v>
      </c>
      <c r="D447" s="34">
        <v>18083.11</v>
      </c>
      <c r="E447" s="35">
        <v>0</v>
      </c>
      <c r="F447" s="34">
        <v>0</v>
      </c>
      <c r="G447" s="35">
        <v>0</v>
      </c>
      <c r="H447" s="36">
        <v>2712.4665</v>
      </c>
    </row>
    <row r="448" spans="1:8" x14ac:dyDescent="0.35">
      <c r="A448" s="32">
        <v>4196</v>
      </c>
      <c r="B448" s="33" t="s">
        <v>869</v>
      </c>
      <c r="C448" s="33" t="s">
        <v>870</v>
      </c>
      <c r="D448" s="34">
        <v>591099.84</v>
      </c>
      <c r="E448" s="35">
        <v>0</v>
      </c>
      <c r="F448" s="34">
        <v>15869.18</v>
      </c>
      <c r="G448" s="35">
        <v>0</v>
      </c>
      <c r="H448" s="36">
        <v>91045.353000000003</v>
      </c>
    </row>
    <row r="449" spans="1:8" x14ac:dyDescent="0.35">
      <c r="A449" s="32">
        <v>79086</v>
      </c>
      <c r="B449" s="33" t="s">
        <v>871</v>
      </c>
      <c r="C449" s="33" t="s">
        <v>872</v>
      </c>
      <c r="D449" s="34">
        <v>18546.2</v>
      </c>
      <c r="E449" s="35">
        <v>0</v>
      </c>
      <c r="F449" s="34">
        <v>1107.77</v>
      </c>
      <c r="G449" s="35">
        <v>0</v>
      </c>
      <c r="H449" s="36">
        <v>2948.0954999999999</v>
      </c>
    </row>
    <row r="450" spans="1:8" x14ac:dyDescent="0.35">
      <c r="A450" s="32">
        <v>10967</v>
      </c>
      <c r="B450" s="33" t="s">
        <v>873</v>
      </c>
      <c r="C450" s="33" t="s">
        <v>874</v>
      </c>
      <c r="D450" s="34">
        <v>10889.1</v>
      </c>
      <c r="E450" s="35">
        <v>0</v>
      </c>
      <c r="F450" s="34">
        <v>682.98</v>
      </c>
      <c r="G450" s="35">
        <v>0</v>
      </c>
      <c r="H450" s="36">
        <v>1735.8119999999999</v>
      </c>
    </row>
    <row r="451" spans="1:8" x14ac:dyDescent="0.35">
      <c r="A451" s="32">
        <v>4275</v>
      </c>
      <c r="B451" s="33" t="s">
        <v>875</v>
      </c>
      <c r="C451" s="33" t="s">
        <v>876</v>
      </c>
      <c r="D451" s="34">
        <v>91172.800000000003</v>
      </c>
      <c r="E451" s="35">
        <v>0</v>
      </c>
      <c r="F451" s="34">
        <v>750.41</v>
      </c>
      <c r="G451" s="35">
        <v>0</v>
      </c>
      <c r="H451" s="36">
        <v>13788.4815</v>
      </c>
    </row>
    <row r="452" spans="1:8" x14ac:dyDescent="0.35">
      <c r="A452" s="32">
        <v>4255</v>
      </c>
      <c r="B452" s="33" t="s">
        <v>877</v>
      </c>
      <c r="C452" s="33" t="s">
        <v>878</v>
      </c>
      <c r="D452" s="34">
        <v>17880.509999999998</v>
      </c>
      <c r="E452" s="35">
        <v>0</v>
      </c>
      <c r="F452" s="34">
        <v>192.63</v>
      </c>
      <c r="G452" s="35">
        <v>0</v>
      </c>
      <c r="H452" s="36">
        <v>2710.971</v>
      </c>
    </row>
    <row r="453" spans="1:8" x14ac:dyDescent="0.35">
      <c r="A453" s="32">
        <v>4180</v>
      </c>
      <c r="B453" s="33" t="s">
        <v>879</v>
      </c>
      <c r="C453" s="33" t="s">
        <v>880</v>
      </c>
      <c r="D453" s="34">
        <v>191671.27</v>
      </c>
      <c r="E453" s="35">
        <v>2839.5743703703702</v>
      </c>
      <c r="F453" s="34">
        <v>5740.82</v>
      </c>
      <c r="G453" s="35">
        <v>0</v>
      </c>
      <c r="H453" s="36">
        <v>29611.813499999997</v>
      </c>
    </row>
    <row r="454" spans="1:8" x14ac:dyDescent="0.35">
      <c r="A454" s="32">
        <v>79578</v>
      </c>
      <c r="B454" s="33" t="s">
        <v>881</v>
      </c>
      <c r="C454" s="33" t="s">
        <v>882</v>
      </c>
      <c r="D454" s="34">
        <v>207354.48</v>
      </c>
      <c r="E454" s="35">
        <v>0</v>
      </c>
      <c r="F454" s="34">
        <v>1468.22</v>
      </c>
      <c r="G454" s="35">
        <v>0</v>
      </c>
      <c r="H454" s="36">
        <v>31323.404999999999</v>
      </c>
    </row>
    <row r="455" spans="1:8" x14ac:dyDescent="0.35">
      <c r="A455" s="32">
        <v>4241</v>
      </c>
      <c r="B455" s="33" t="s">
        <v>883</v>
      </c>
      <c r="C455" s="33" t="s">
        <v>884</v>
      </c>
      <c r="D455" s="34">
        <v>5887856.46</v>
      </c>
      <c r="E455" s="35">
        <v>318427.38003729796</v>
      </c>
      <c r="F455" s="34">
        <v>125392.52</v>
      </c>
      <c r="G455" s="35">
        <v>1367.9184000000002</v>
      </c>
      <c r="H455" s="36">
        <v>901987.34699999995</v>
      </c>
    </row>
    <row r="456" spans="1:8" x14ac:dyDescent="0.35">
      <c r="A456" s="32">
        <v>5180</v>
      </c>
      <c r="B456" s="33" t="s">
        <v>885</v>
      </c>
      <c r="C456" s="33" t="s">
        <v>886</v>
      </c>
      <c r="D456" s="34">
        <v>447348.72</v>
      </c>
      <c r="E456" s="35">
        <v>0</v>
      </c>
      <c r="F456" s="34">
        <v>3436.16</v>
      </c>
      <c r="G456" s="35">
        <v>0</v>
      </c>
      <c r="H456" s="36">
        <v>67617.731999999989</v>
      </c>
    </row>
    <row r="457" spans="1:8" x14ac:dyDescent="0.35">
      <c r="A457" s="32">
        <v>4510</v>
      </c>
      <c r="B457" s="33" t="s">
        <v>887</v>
      </c>
      <c r="C457" s="33" t="s">
        <v>888</v>
      </c>
      <c r="D457" s="34">
        <v>432299.8</v>
      </c>
      <c r="E457" s="35">
        <v>991.51330275229361</v>
      </c>
      <c r="F457" s="34">
        <v>20713.240000000002</v>
      </c>
      <c r="G457" s="35">
        <v>0</v>
      </c>
      <c r="H457" s="36">
        <v>67951.955999999991</v>
      </c>
    </row>
    <row r="458" spans="1:8" x14ac:dyDescent="0.35">
      <c r="A458" s="32">
        <v>79953</v>
      </c>
      <c r="B458" s="33" t="s">
        <v>889</v>
      </c>
      <c r="C458" s="33" t="s">
        <v>890</v>
      </c>
      <c r="D458" s="34">
        <v>19863.349999999999</v>
      </c>
      <c r="E458" s="35">
        <v>0</v>
      </c>
      <c r="F458" s="34">
        <v>0</v>
      </c>
      <c r="G458" s="35">
        <v>0</v>
      </c>
      <c r="H458" s="36">
        <v>2979.5024999999996</v>
      </c>
    </row>
    <row r="459" spans="1:8" x14ac:dyDescent="0.35">
      <c r="A459" s="32">
        <v>4460</v>
      </c>
      <c r="B459" s="33" t="s">
        <v>891</v>
      </c>
      <c r="C459" s="33" t="s">
        <v>892</v>
      </c>
      <c r="D459" s="34">
        <v>31159.66</v>
      </c>
      <c r="E459" s="35">
        <v>0</v>
      </c>
      <c r="F459" s="34">
        <v>442.79</v>
      </c>
      <c r="G459" s="35">
        <v>0</v>
      </c>
      <c r="H459" s="36">
        <v>4740.3675000000003</v>
      </c>
    </row>
    <row r="460" spans="1:8" x14ac:dyDescent="0.35">
      <c r="A460" s="32">
        <v>79069</v>
      </c>
      <c r="B460" s="33" t="s">
        <v>893</v>
      </c>
      <c r="C460" s="33" t="s">
        <v>894</v>
      </c>
      <c r="D460" s="34">
        <v>6470.3</v>
      </c>
      <c r="E460" s="35">
        <v>0</v>
      </c>
      <c r="F460" s="34">
        <v>366.29</v>
      </c>
      <c r="G460" s="35">
        <v>0</v>
      </c>
      <c r="H460" s="36">
        <v>1025.4884999999999</v>
      </c>
    </row>
    <row r="461" spans="1:8" x14ac:dyDescent="0.35">
      <c r="A461" s="32">
        <v>4462</v>
      </c>
      <c r="B461" s="33" t="s">
        <v>895</v>
      </c>
      <c r="C461" s="33" t="s">
        <v>896</v>
      </c>
      <c r="D461" s="34">
        <v>15013.11</v>
      </c>
      <c r="E461" s="35">
        <v>0</v>
      </c>
      <c r="F461" s="34">
        <v>0</v>
      </c>
      <c r="G461" s="35">
        <v>0</v>
      </c>
      <c r="H461" s="36">
        <v>2251.9665</v>
      </c>
    </row>
    <row r="462" spans="1:8" x14ac:dyDescent="0.35">
      <c r="A462" s="32">
        <v>79024</v>
      </c>
      <c r="B462" s="33" t="s">
        <v>897</v>
      </c>
      <c r="C462" s="33" t="s">
        <v>898</v>
      </c>
      <c r="D462" s="34">
        <v>93475.07</v>
      </c>
      <c r="E462" s="35">
        <v>0</v>
      </c>
      <c r="F462" s="34">
        <v>2091.15</v>
      </c>
      <c r="G462" s="35">
        <v>0</v>
      </c>
      <c r="H462" s="36">
        <v>14334.932999999999</v>
      </c>
    </row>
    <row r="463" spans="1:8" x14ac:dyDescent="0.35">
      <c r="A463" s="32">
        <v>92983</v>
      </c>
      <c r="B463" s="33" t="s">
        <v>899</v>
      </c>
      <c r="C463" s="33" t="s">
        <v>900</v>
      </c>
      <c r="D463" s="34">
        <v>0</v>
      </c>
      <c r="E463" s="35">
        <v>0</v>
      </c>
      <c r="F463" s="34">
        <v>0</v>
      </c>
      <c r="G463" s="35">
        <v>0</v>
      </c>
      <c r="H463" s="36">
        <v>0</v>
      </c>
    </row>
    <row r="464" spans="1:8" x14ac:dyDescent="0.35">
      <c r="A464" s="32">
        <v>1002013</v>
      </c>
      <c r="B464" s="33" t="s">
        <v>901</v>
      </c>
      <c r="C464" s="33" t="s">
        <v>902</v>
      </c>
      <c r="D464" s="34">
        <v>9874.52</v>
      </c>
      <c r="E464" s="35">
        <v>0</v>
      </c>
      <c r="F464" s="34">
        <v>0</v>
      </c>
      <c r="G464" s="35">
        <v>0</v>
      </c>
      <c r="H464" s="36">
        <v>1481.1780000000001</v>
      </c>
    </row>
    <row r="465" spans="1:8" x14ac:dyDescent="0.35">
      <c r="A465" s="32">
        <v>4209</v>
      </c>
      <c r="B465" s="33" t="s">
        <v>903</v>
      </c>
      <c r="C465" s="33" t="s">
        <v>904</v>
      </c>
      <c r="D465" s="34">
        <v>543956.77</v>
      </c>
      <c r="E465" s="35">
        <v>10020.256289473684</v>
      </c>
      <c r="F465" s="34">
        <v>14511.79</v>
      </c>
      <c r="G465" s="35">
        <v>279.07288461538462</v>
      </c>
      <c r="H465" s="36">
        <v>83770.284</v>
      </c>
    </row>
    <row r="466" spans="1:8" x14ac:dyDescent="0.35">
      <c r="A466" s="32">
        <v>4369</v>
      </c>
      <c r="B466" s="33" t="s">
        <v>905</v>
      </c>
      <c r="C466" s="33" t="s">
        <v>906</v>
      </c>
      <c r="D466" s="34">
        <v>50002.48</v>
      </c>
      <c r="E466" s="35">
        <v>0</v>
      </c>
      <c r="F466" s="34">
        <v>0</v>
      </c>
      <c r="G466" s="35">
        <v>0</v>
      </c>
      <c r="H466" s="36">
        <v>7573.5795000000007</v>
      </c>
    </row>
    <row r="467" spans="1:8" x14ac:dyDescent="0.35">
      <c r="A467" s="32">
        <v>4186</v>
      </c>
      <c r="B467" s="33" t="s">
        <v>907</v>
      </c>
      <c r="C467" s="33" t="s">
        <v>908</v>
      </c>
      <c r="D467" s="34">
        <v>28475.57</v>
      </c>
      <c r="E467" s="35">
        <v>0</v>
      </c>
      <c r="F467" s="34">
        <v>783.38</v>
      </c>
      <c r="G467" s="35">
        <v>0</v>
      </c>
      <c r="H467" s="36">
        <v>4388.8424999999997</v>
      </c>
    </row>
    <row r="468" spans="1:8" x14ac:dyDescent="0.35">
      <c r="A468" s="32">
        <v>4283</v>
      </c>
      <c r="B468" s="33" t="s">
        <v>909</v>
      </c>
      <c r="C468" s="33" t="s">
        <v>910</v>
      </c>
      <c r="D468" s="34">
        <v>1779373.95</v>
      </c>
      <c r="E468" s="35">
        <v>0</v>
      </c>
      <c r="F468" s="34">
        <v>68510.36</v>
      </c>
      <c r="G468" s="35">
        <v>0</v>
      </c>
      <c r="H468" s="36">
        <v>277182.64649999997</v>
      </c>
    </row>
    <row r="469" spans="1:8" x14ac:dyDescent="0.35">
      <c r="A469" s="32">
        <v>92972</v>
      </c>
      <c r="B469" s="33" t="s">
        <v>911</v>
      </c>
      <c r="C469" s="33" t="s">
        <v>912</v>
      </c>
      <c r="D469" s="34">
        <v>38887.64</v>
      </c>
      <c r="E469" s="35">
        <v>0</v>
      </c>
      <c r="F469" s="34">
        <v>0</v>
      </c>
      <c r="G469" s="35">
        <v>0</v>
      </c>
      <c r="H469" s="36">
        <v>5833.1459999999997</v>
      </c>
    </row>
    <row r="470" spans="1:8" x14ac:dyDescent="0.35">
      <c r="A470" s="32">
        <v>4237</v>
      </c>
      <c r="B470" s="33" t="s">
        <v>913</v>
      </c>
      <c r="C470" s="33" t="s">
        <v>914</v>
      </c>
      <c r="D470" s="34">
        <v>7159659.5599999996</v>
      </c>
      <c r="E470" s="35">
        <v>21979.000951650036</v>
      </c>
      <c r="F470" s="34">
        <v>159805.5</v>
      </c>
      <c r="G470" s="35">
        <v>523.95245901639339</v>
      </c>
      <c r="H470" s="36">
        <v>1097919.7589999998</v>
      </c>
    </row>
    <row r="471" spans="1:8" x14ac:dyDescent="0.35">
      <c r="A471" s="32">
        <v>4256</v>
      </c>
      <c r="B471" s="33" t="s">
        <v>915</v>
      </c>
      <c r="C471" s="33" t="s">
        <v>916</v>
      </c>
      <c r="D471" s="34">
        <v>1274457.96</v>
      </c>
      <c r="E471" s="35">
        <v>11818.775517774342</v>
      </c>
      <c r="F471" s="34">
        <v>50936.55</v>
      </c>
      <c r="G471" s="35">
        <v>0</v>
      </c>
      <c r="H471" s="36">
        <v>198809.1765</v>
      </c>
    </row>
    <row r="472" spans="1:8" x14ac:dyDescent="0.35">
      <c r="A472" s="32">
        <v>903484</v>
      </c>
      <c r="B472" s="33" t="s">
        <v>917</v>
      </c>
      <c r="C472" s="33" t="s">
        <v>918</v>
      </c>
      <c r="D472" s="34">
        <v>47130.33</v>
      </c>
      <c r="E472" s="35">
        <v>0</v>
      </c>
      <c r="F472" s="34">
        <v>210.03</v>
      </c>
      <c r="G472" s="35">
        <v>0</v>
      </c>
      <c r="H472" s="36">
        <v>7101.0540000000001</v>
      </c>
    </row>
    <row r="473" spans="1:8" x14ac:dyDescent="0.35">
      <c r="A473" s="32">
        <v>6379</v>
      </c>
      <c r="B473" s="33" t="s">
        <v>919</v>
      </c>
      <c r="C473" s="33" t="s">
        <v>920</v>
      </c>
      <c r="D473" s="34">
        <v>22691.360000000001</v>
      </c>
      <c r="E473" s="35">
        <v>0</v>
      </c>
      <c r="F473" s="34">
        <v>0</v>
      </c>
      <c r="G473" s="35">
        <v>0</v>
      </c>
      <c r="H473" s="36">
        <v>3403.7040000000002</v>
      </c>
    </row>
    <row r="474" spans="1:8" x14ac:dyDescent="0.35">
      <c r="A474" s="32">
        <v>4286</v>
      </c>
      <c r="B474" s="33" t="s">
        <v>921</v>
      </c>
      <c r="C474" s="33" t="s">
        <v>922</v>
      </c>
      <c r="D474" s="34">
        <v>6128844.9100000001</v>
      </c>
      <c r="E474" s="35">
        <v>268724.80031318509</v>
      </c>
      <c r="F474" s="34">
        <v>0</v>
      </c>
      <c r="G474" s="35">
        <v>0</v>
      </c>
      <c r="H474" s="36">
        <v>919326.7365</v>
      </c>
    </row>
    <row r="475" spans="1:8" x14ac:dyDescent="0.35">
      <c r="A475" s="32">
        <v>4452</v>
      </c>
      <c r="B475" s="33" t="s">
        <v>923</v>
      </c>
      <c r="C475" s="33" t="s">
        <v>924</v>
      </c>
      <c r="D475" s="34">
        <v>35231.51</v>
      </c>
      <c r="E475" s="35">
        <v>0</v>
      </c>
      <c r="F475" s="34">
        <v>0</v>
      </c>
      <c r="G475" s="35">
        <v>0</v>
      </c>
      <c r="H475" s="36">
        <v>5432.2755000000006</v>
      </c>
    </row>
    <row r="476" spans="1:8" x14ac:dyDescent="0.35">
      <c r="A476" s="32">
        <v>87334</v>
      </c>
      <c r="B476" s="33" t="s">
        <v>925</v>
      </c>
      <c r="C476" s="33" t="s">
        <v>926</v>
      </c>
      <c r="D476" s="34">
        <v>1351.9</v>
      </c>
      <c r="E476" s="35">
        <v>0</v>
      </c>
      <c r="F476" s="34">
        <v>0</v>
      </c>
      <c r="G476" s="35">
        <v>0</v>
      </c>
      <c r="H476" s="36">
        <v>202.785</v>
      </c>
    </row>
    <row r="477" spans="1:8" x14ac:dyDescent="0.35">
      <c r="A477" s="32">
        <v>4401</v>
      </c>
      <c r="B477" s="33" t="s">
        <v>927</v>
      </c>
      <c r="C477" s="33" t="s">
        <v>928</v>
      </c>
      <c r="D477" s="34">
        <v>289651.7</v>
      </c>
      <c r="E477" s="35">
        <v>0</v>
      </c>
      <c r="F477" s="34">
        <v>0</v>
      </c>
      <c r="G477" s="35">
        <v>0</v>
      </c>
      <c r="H477" s="36">
        <v>43447.754999999997</v>
      </c>
    </row>
    <row r="478" spans="1:8" x14ac:dyDescent="0.35">
      <c r="A478" s="32">
        <v>90536</v>
      </c>
      <c r="B478" s="33" t="s">
        <v>929</v>
      </c>
      <c r="C478" s="33" t="s">
        <v>930</v>
      </c>
      <c r="D478" s="34">
        <v>0</v>
      </c>
      <c r="E478" s="35">
        <v>0</v>
      </c>
      <c r="F478" s="34">
        <v>0</v>
      </c>
      <c r="G478" s="35">
        <v>0</v>
      </c>
      <c r="H478" s="36">
        <v>0</v>
      </c>
    </row>
    <row r="479" spans="1:8" x14ac:dyDescent="0.35">
      <c r="A479" s="32">
        <v>89864</v>
      </c>
      <c r="B479" s="33" t="s">
        <v>931</v>
      </c>
      <c r="C479" s="33" t="s">
        <v>932</v>
      </c>
      <c r="D479" s="34">
        <v>7364.88</v>
      </c>
      <c r="E479" s="35">
        <v>0</v>
      </c>
      <c r="F479" s="34">
        <v>0</v>
      </c>
      <c r="G479" s="35">
        <v>0</v>
      </c>
      <c r="H479" s="36">
        <v>1104.732</v>
      </c>
    </row>
    <row r="480" spans="1:8" x14ac:dyDescent="0.35">
      <c r="A480" s="32">
        <v>79959</v>
      </c>
      <c r="B480" s="33" t="s">
        <v>933</v>
      </c>
      <c r="C480" s="33" t="s">
        <v>934</v>
      </c>
      <c r="D480" s="34">
        <v>19415.48</v>
      </c>
      <c r="E480" s="35">
        <v>0</v>
      </c>
      <c r="F480" s="34">
        <v>0</v>
      </c>
      <c r="G480" s="35">
        <v>0</v>
      </c>
      <c r="H480" s="36">
        <v>2912.3219999999997</v>
      </c>
    </row>
    <row r="481" spans="1:8" x14ac:dyDescent="0.35">
      <c r="A481" s="32">
        <v>4220</v>
      </c>
      <c r="B481" s="33" t="s">
        <v>935</v>
      </c>
      <c r="C481" s="33" t="s">
        <v>936</v>
      </c>
      <c r="D481" s="34">
        <v>189157.49</v>
      </c>
      <c r="E481" s="35">
        <v>0</v>
      </c>
      <c r="F481" s="34">
        <v>6944.34</v>
      </c>
      <c r="G481" s="35">
        <v>0</v>
      </c>
      <c r="H481" s="36">
        <v>29415.274499999996</v>
      </c>
    </row>
    <row r="482" spans="1:8" x14ac:dyDescent="0.35">
      <c r="A482" s="32">
        <v>79516</v>
      </c>
      <c r="B482" s="33" t="s">
        <v>937</v>
      </c>
      <c r="C482" s="33" t="s">
        <v>938</v>
      </c>
      <c r="D482" s="34">
        <v>10554.81</v>
      </c>
      <c r="E482" s="35">
        <v>0</v>
      </c>
      <c r="F482" s="34">
        <v>0</v>
      </c>
      <c r="G482" s="35">
        <v>0</v>
      </c>
      <c r="H482" s="36">
        <v>1583.2214999999999</v>
      </c>
    </row>
    <row r="483" spans="1:8" x14ac:dyDescent="0.35">
      <c r="A483" s="32">
        <v>4201</v>
      </c>
      <c r="B483" s="33" t="s">
        <v>939</v>
      </c>
      <c r="C483" s="33" t="s">
        <v>940</v>
      </c>
      <c r="D483" s="34">
        <v>46384.29</v>
      </c>
      <c r="E483" s="35">
        <v>0</v>
      </c>
      <c r="F483" s="34">
        <v>0</v>
      </c>
      <c r="G483" s="35">
        <v>0</v>
      </c>
      <c r="H483" s="36">
        <v>7084.17</v>
      </c>
    </row>
    <row r="484" spans="1:8" x14ac:dyDescent="0.35">
      <c r="A484" s="32">
        <v>4214</v>
      </c>
      <c r="B484" s="33" t="s">
        <v>941</v>
      </c>
      <c r="C484" s="33" t="s">
        <v>942</v>
      </c>
      <c r="D484" s="34">
        <v>30879.72</v>
      </c>
      <c r="E484" s="35">
        <v>0</v>
      </c>
      <c r="F484" s="34">
        <v>2142.98</v>
      </c>
      <c r="G484" s="35">
        <v>0</v>
      </c>
      <c r="H484" s="36">
        <v>4953.4050000000007</v>
      </c>
    </row>
    <row r="485" spans="1:8" x14ac:dyDescent="0.35">
      <c r="A485" s="32">
        <v>4390</v>
      </c>
      <c r="B485" s="33" t="s">
        <v>943</v>
      </c>
      <c r="C485" s="33" t="s">
        <v>944</v>
      </c>
      <c r="D485" s="34">
        <v>242754.65</v>
      </c>
      <c r="E485" s="35">
        <v>0</v>
      </c>
      <c r="F485" s="34">
        <v>10145.219999999999</v>
      </c>
      <c r="G485" s="35">
        <v>0</v>
      </c>
      <c r="H485" s="36">
        <v>37934.980499999998</v>
      </c>
    </row>
    <row r="486" spans="1:8" x14ac:dyDescent="0.35">
      <c r="A486" s="32">
        <v>90140</v>
      </c>
      <c r="B486" s="33" t="s">
        <v>945</v>
      </c>
      <c r="C486" s="33" t="s">
        <v>946</v>
      </c>
      <c r="D486" s="34">
        <v>68526.69</v>
      </c>
      <c r="E486" s="35">
        <v>0</v>
      </c>
      <c r="F486" s="34">
        <v>1335.17</v>
      </c>
      <c r="G486" s="35">
        <v>0</v>
      </c>
      <c r="H486" s="36">
        <v>10479.279</v>
      </c>
    </row>
    <row r="487" spans="1:8" x14ac:dyDescent="0.35">
      <c r="A487" s="32">
        <v>4340</v>
      </c>
      <c r="B487" s="33" t="s">
        <v>947</v>
      </c>
      <c r="C487" s="33" t="s">
        <v>948</v>
      </c>
      <c r="D487" s="34">
        <v>76557.7</v>
      </c>
      <c r="E487" s="35">
        <v>0</v>
      </c>
      <c r="F487" s="34">
        <v>343.38</v>
      </c>
      <c r="G487" s="35">
        <v>0</v>
      </c>
      <c r="H487" s="36">
        <v>11535.162</v>
      </c>
    </row>
    <row r="488" spans="1:8" x14ac:dyDescent="0.35">
      <c r="A488" s="32">
        <v>4188</v>
      </c>
      <c r="B488" s="33" t="s">
        <v>949</v>
      </c>
      <c r="C488" s="33" t="s">
        <v>950</v>
      </c>
      <c r="D488" s="34">
        <v>21520.94</v>
      </c>
      <c r="E488" s="35">
        <v>0</v>
      </c>
      <c r="F488" s="34">
        <v>0</v>
      </c>
      <c r="G488" s="35">
        <v>0</v>
      </c>
      <c r="H488" s="36">
        <v>3278.6474999999996</v>
      </c>
    </row>
    <row r="489" spans="1:8" x14ac:dyDescent="0.35">
      <c r="A489" s="32">
        <v>4431</v>
      </c>
      <c r="B489" s="33" t="s">
        <v>951</v>
      </c>
      <c r="C489" s="33" t="s">
        <v>952</v>
      </c>
      <c r="D489" s="34">
        <v>139996.1</v>
      </c>
      <c r="E489" s="35">
        <v>0</v>
      </c>
      <c r="F489" s="34">
        <v>0</v>
      </c>
      <c r="G489" s="35">
        <v>0</v>
      </c>
      <c r="H489" s="36">
        <v>20999.415000000001</v>
      </c>
    </row>
    <row r="490" spans="1:8" x14ac:dyDescent="0.35">
      <c r="A490" s="32">
        <v>87405</v>
      </c>
      <c r="B490" s="33" t="s">
        <v>953</v>
      </c>
      <c r="C490" s="33" t="s">
        <v>952</v>
      </c>
      <c r="D490" s="34">
        <v>889536.85</v>
      </c>
      <c r="E490" s="35">
        <v>0</v>
      </c>
      <c r="F490" s="34">
        <v>0</v>
      </c>
      <c r="G490" s="35">
        <v>0</v>
      </c>
      <c r="H490" s="36">
        <v>134370.147</v>
      </c>
    </row>
    <row r="491" spans="1:8" x14ac:dyDescent="0.35">
      <c r="A491" s="32">
        <v>79569</v>
      </c>
      <c r="B491" s="33" t="s">
        <v>954</v>
      </c>
      <c r="C491" s="33" t="s">
        <v>955</v>
      </c>
      <c r="D491" s="34">
        <v>31113.8</v>
      </c>
      <c r="E491" s="35">
        <v>0</v>
      </c>
      <c r="F491" s="34">
        <v>0</v>
      </c>
      <c r="G491" s="35">
        <v>0</v>
      </c>
      <c r="H491" s="36">
        <v>4667.07</v>
      </c>
    </row>
    <row r="492" spans="1:8" x14ac:dyDescent="0.35">
      <c r="A492" s="32">
        <v>1002029</v>
      </c>
      <c r="B492" s="33" t="s">
        <v>956</v>
      </c>
      <c r="C492" s="33" t="s">
        <v>957</v>
      </c>
      <c r="D492" s="34">
        <v>31595.73</v>
      </c>
      <c r="E492" s="35">
        <v>0</v>
      </c>
      <c r="F492" s="34">
        <v>0</v>
      </c>
      <c r="G492" s="35">
        <v>0</v>
      </c>
      <c r="H492" s="36">
        <v>4739.3594999999996</v>
      </c>
    </row>
    <row r="493" spans="1:8" x14ac:dyDescent="0.35">
      <c r="A493" s="32">
        <v>4466</v>
      </c>
      <c r="B493" s="33" t="s">
        <v>958</v>
      </c>
      <c r="C493" s="33" t="s">
        <v>959</v>
      </c>
      <c r="D493" s="34">
        <v>805720.06</v>
      </c>
      <c r="E493" s="35">
        <v>17452.420072202167</v>
      </c>
      <c r="F493" s="34">
        <v>15166.42</v>
      </c>
      <c r="G493" s="35">
        <v>252.77366666666666</v>
      </c>
      <c r="H493" s="36">
        <v>123132.97200000001</v>
      </c>
    </row>
    <row r="494" spans="1:8" x14ac:dyDescent="0.35">
      <c r="A494" s="32">
        <v>88317</v>
      </c>
      <c r="B494" s="33" t="s">
        <v>960</v>
      </c>
      <c r="C494" s="33" t="s">
        <v>961</v>
      </c>
      <c r="D494" s="34">
        <v>78344.740000000005</v>
      </c>
      <c r="E494" s="35">
        <v>0</v>
      </c>
      <c r="F494" s="34">
        <v>581.58000000000004</v>
      </c>
      <c r="G494" s="35">
        <v>0</v>
      </c>
      <c r="H494" s="36">
        <v>11838.948</v>
      </c>
    </row>
    <row r="495" spans="1:8" x14ac:dyDescent="0.35">
      <c r="A495" s="32">
        <v>4425</v>
      </c>
      <c r="B495" s="33" t="s">
        <v>962</v>
      </c>
      <c r="C495" s="33" t="s">
        <v>963</v>
      </c>
      <c r="D495" s="34">
        <v>82357.600000000006</v>
      </c>
      <c r="E495" s="35">
        <v>0</v>
      </c>
      <c r="F495" s="34">
        <v>0</v>
      </c>
      <c r="G495" s="35">
        <v>0</v>
      </c>
      <c r="H495" s="36">
        <v>12438.249</v>
      </c>
    </row>
    <row r="496" spans="1:8" x14ac:dyDescent="0.35">
      <c r="A496" s="32">
        <v>4511</v>
      </c>
      <c r="B496" s="33" t="s">
        <v>964</v>
      </c>
      <c r="C496" s="33" t="s">
        <v>965</v>
      </c>
      <c r="D496" s="34">
        <v>45920.61</v>
      </c>
      <c r="E496" s="35">
        <v>0</v>
      </c>
      <c r="F496" s="34">
        <v>800.09</v>
      </c>
      <c r="G496" s="35">
        <v>0</v>
      </c>
      <c r="H496" s="36">
        <v>7008.1049999999996</v>
      </c>
    </row>
    <row r="497" spans="1:8" x14ac:dyDescent="0.35">
      <c r="A497" s="32">
        <v>4245</v>
      </c>
      <c r="B497" s="33" t="s">
        <v>966</v>
      </c>
      <c r="C497" s="33" t="s">
        <v>967</v>
      </c>
      <c r="D497" s="34">
        <v>2244779.3199999998</v>
      </c>
      <c r="E497" s="35">
        <v>74105.50712517192</v>
      </c>
      <c r="F497" s="34">
        <v>17245.59</v>
      </c>
      <c r="G497" s="35">
        <v>262.89009146341465</v>
      </c>
      <c r="H497" s="36">
        <v>339303.73649999994</v>
      </c>
    </row>
    <row r="498" spans="1:8" x14ac:dyDescent="0.35">
      <c r="A498" s="32">
        <v>4438</v>
      </c>
      <c r="B498" s="33" t="s">
        <v>968</v>
      </c>
      <c r="C498" s="33" t="s">
        <v>969</v>
      </c>
      <c r="D498" s="34">
        <v>81593.2</v>
      </c>
      <c r="E498" s="35">
        <v>8680.1276595744675</v>
      </c>
      <c r="F498" s="34">
        <v>1629.2</v>
      </c>
      <c r="G498" s="35">
        <v>0</v>
      </c>
      <c r="H498" s="36">
        <v>12483.359999999999</v>
      </c>
    </row>
    <row r="499" spans="1:8" x14ac:dyDescent="0.35">
      <c r="A499" s="32">
        <v>4159</v>
      </c>
      <c r="B499" s="33" t="s">
        <v>970</v>
      </c>
      <c r="C499" s="33" t="s">
        <v>971</v>
      </c>
      <c r="D499" s="34">
        <v>121804.24</v>
      </c>
      <c r="E499" s="35">
        <v>4511.2681481481477</v>
      </c>
      <c r="F499" s="34">
        <v>6216.73</v>
      </c>
      <c r="G499" s="35">
        <v>1776.2085714285713</v>
      </c>
      <c r="H499" s="36">
        <v>19203.145499999999</v>
      </c>
    </row>
    <row r="500" spans="1:8" x14ac:dyDescent="0.35">
      <c r="A500" s="32">
        <v>4447</v>
      </c>
      <c r="B500" s="33" t="s">
        <v>972</v>
      </c>
      <c r="C500" s="33" t="s">
        <v>973</v>
      </c>
      <c r="D500" s="34">
        <v>68952.259999999995</v>
      </c>
      <c r="E500" s="35">
        <v>2626.7527619047619</v>
      </c>
      <c r="F500" s="34">
        <v>1163.04</v>
      </c>
      <c r="G500" s="35">
        <v>0</v>
      </c>
      <c r="H500" s="36">
        <v>10517.294999999998</v>
      </c>
    </row>
    <row r="501" spans="1:8" x14ac:dyDescent="0.35">
      <c r="A501" s="32">
        <v>4417</v>
      </c>
      <c r="B501" s="33" t="s">
        <v>974</v>
      </c>
      <c r="C501" s="33" t="s">
        <v>975</v>
      </c>
      <c r="D501" s="34">
        <v>0</v>
      </c>
      <c r="E501" s="35">
        <v>0</v>
      </c>
      <c r="F501" s="34">
        <v>0</v>
      </c>
      <c r="G501" s="35">
        <v>0</v>
      </c>
      <c r="H501" s="36">
        <v>0</v>
      </c>
    </row>
    <row r="502" spans="1:8" x14ac:dyDescent="0.35">
      <c r="A502" s="32">
        <v>91317</v>
      </c>
      <c r="B502" s="33" t="s">
        <v>976</v>
      </c>
      <c r="C502" s="33" t="s">
        <v>977</v>
      </c>
      <c r="D502" s="34">
        <v>66701.08</v>
      </c>
      <c r="E502" s="35">
        <v>0</v>
      </c>
      <c r="F502" s="34">
        <v>0</v>
      </c>
      <c r="G502" s="35">
        <v>0</v>
      </c>
      <c r="H502" s="36">
        <v>10098.361500000001</v>
      </c>
    </row>
    <row r="503" spans="1:8" x14ac:dyDescent="0.35">
      <c r="A503" s="32">
        <v>4306</v>
      </c>
      <c r="B503" s="33" t="s">
        <v>978</v>
      </c>
      <c r="C503" s="33" t="s">
        <v>979</v>
      </c>
      <c r="D503" s="34">
        <v>112707.97</v>
      </c>
      <c r="E503" s="35">
        <v>0</v>
      </c>
      <c r="F503" s="34">
        <v>0</v>
      </c>
      <c r="G503" s="35">
        <v>0</v>
      </c>
      <c r="H503" s="36">
        <v>17080.626</v>
      </c>
    </row>
    <row r="504" spans="1:8" x14ac:dyDescent="0.35">
      <c r="A504" s="32">
        <v>90275</v>
      </c>
      <c r="B504" s="33" t="s">
        <v>980</v>
      </c>
      <c r="C504" s="33" t="s">
        <v>981</v>
      </c>
      <c r="D504" s="34">
        <v>15770.37</v>
      </c>
      <c r="E504" s="35">
        <v>0</v>
      </c>
      <c r="F504" s="34">
        <v>0</v>
      </c>
      <c r="G504" s="35">
        <v>0</v>
      </c>
      <c r="H504" s="36">
        <v>2450.8905</v>
      </c>
    </row>
    <row r="505" spans="1:8" x14ac:dyDescent="0.35">
      <c r="A505" s="32">
        <v>4301</v>
      </c>
      <c r="B505" s="33" t="s">
        <v>982</v>
      </c>
      <c r="C505" s="33" t="s">
        <v>983</v>
      </c>
      <c r="D505" s="34">
        <v>119706.65</v>
      </c>
      <c r="E505" s="35">
        <v>0</v>
      </c>
      <c r="F505" s="34">
        <v>923.78</v>
      </c>
      <c r="G505" s="35">
        <v>0</v>
      </c>
      <c r="H505" s="36">
        <v>18094.564499999997</v>
      </c>
    </row>
    <row r="506" spans="1:8" x14ac:dyDescent="0.35">
      <c r="A506" s="32">
        <v>4257</v>
      </c>
      <c r="B506" s="33" t="s">
        <v>984</v>
      </c>
      <c r="C506" s="33" t="s">
        <v>985</v>
      </c>
      <c r="D506" s="34">
        <v>138372.12</v>
      </c>
      <c r="E506" s="35">
        <v>0</v>
      </c>
      <c r="F506" s="34">
        <v>2328.21</v>
      </c>
      <c r="G506" s="35">
        <v>0</v>
      </c>
      <c r="H506" s="36">
        <v>21105.049499999997</v>
      </c>
    </row>
    <row r="507" spans="1:8" x14ac:dyDescent="0.35">
      <c r="A507" s="32">
        <v>4279</v>
      </c>
      <c r="B507" s="33" t="s">
        <v>986</v>
      </c>
      <c r="C507" s="33" t="s">
        <v>987</v>
      </c>
      <c r="D507" s="34">
        <v>1713219.21</v>
      </c>
      <c r="E507" s="35">
        <v>31015.175353448278</v>
      </c>
      <c r="F507" s="34">
        <v>34756.92</v>
      </c>
      <c r="G507" s="35">
        <v>0</v>
      </c>
      <c r="H507" s="36">
        <v>262196.41949999996</v>
      </c>
    </row>
    <row r="508" spans="1:8" x14ac:dyDescent="0.35">
      <c r="A508" s="32">
        <v>92704</v>
      </c>
      <c r="B508" s="33" t="s">
        <v>988</v>
      </c>
      <c r="C508" s="33" t="s">
        <v>989</v>
      </c>
      <c r="D508" s="34">
        <v>140217.24</v>
      </c>
      <c r="E508" s="35">
        <v>0</v>
      </c>
      <c r="F508" s="34">
        <v>0</v>
      </c>
      <c r="G508" s="35">
        <v>0</v>
      </c>
      <c r="H508" s="36">
        <v>21185.517</v>
      </c>
    </row>
    <row r="509" spans="1:8" x14ac:dyDescent="0.35">
      <c r="A509" s="32">
        <v>87399</v>
      </c>
      <c r="B509" s="33" t="s">
        <v>990</v>
      </c>
      <c r="C509" s="33" t="s">
        <v>991</v>
      </c>
      <c r="D509" s="34">
        <v>86369.42</v>
      </c>
      <c r="E509" s="35">
        <v>0</v>
      </c>
      <c r="F509" s="34">
        <v>1106.97</v>
      </c>
      <c r="G509" s="35">
        <v>0</v>
      </c>
      <c r="H509" s="36">
        <v>13121.458499999999</v>
      </c>
    </row>
    <row r="510" spans="1:8" x14ac:dyDescent="0.35">
      <c r="A510" s="32">
        <v>4155</v>
      </c>
      <c r="B510" s="33" t="s">
        <v>992</v>
      </c>
      <c r="C510" s="33" t="s">
        <v>993</v>
      </c>
      <c r="D510" s="34">
        <v>308195.93</v>
      </c>
      <c r="E510" s="35">
        <v>23900.908857142858</v>
      </c>
      <c r="F510" s="34">
        <v>13977.03</v>
      </c>
      <c r="G510" s="35">
        <v>0</v>
      </c>
      <c r="H510" s="36">
        <v>48325.944000000003</v>
      </c>
    </row>
    <row r="511" spans="1:8" x14ac:dyDescent="0.35">
      <c r="A511" s="32">
        <v>4449</v>
      </c>
      <c r="B511" s="33" t="s">
        <v>994</v>
      </c>
      <c r="C511" s="33" t="s">
        <v>995</v>
      </c>
      <c r="D511" s="34">
        <v>159761.16</v>
      </c>
      <c r="E511" s="35">
        <v>9985.0725000000002</v>
      </c>
      <c r="F511" s="34">
        <v>8688.5499999999993</v>
      </c>
      <c r="G511" s="35">
        <v>0</v>
      </c>
      <c r="H511" s="36">
        <v>25267.456499999997</v>
      </c>
    </row>
    <row r="512" spans="1:8" x14ac:dyDescent="0.35">
      <c r="A512" s="32">
        <v>4254</v>
      </c>
      <c r="B512" s="33" t="s">
        <v>996</v>
      </c>
      <c r="C512" s="33" t="s">
        <v>997</v>
      </c>
      <c r="D512" s="34">
        <v>565144.56000000006</v>
      </c>
      <c r="E512" s="35">
        <v>4725.2889632107026</v>
      </c>
      <c r="F512" s="34">
        <v>5852.66</v>
      </c>
      <c r="G512" s="35">
        <v>92.899365079365069</v>
      </c>
      <c r="H512" s="36">
        <v>85649.583000000013</v>
      </c>
    </row>
    <row r="513" spans="1:8" x14ac:dyDescent="0.35">
      <c r="A513" s="32">
        <v>4218</v>
      </c>
      <c r="B513" s="33" t="s">
        <v>998</v>
      </c>
      <c r="C513" s="33" t="s">
        <v>999</v>
      </c>
      <c r="D513" s="34">
        <v>639437.35</v>
      </c>
      <c r="E513" s="35">
        <v>1038.0476461038961</v>
      </c>
      <c r="F513" s="34">
        <v>20952.82</v>
      </c>
      <c r="G513" s="35">
        <v>0</v>
      </c>
      <c r="H513" s="36">
        <v>99058.525499999989</v>
      </c>
    </row>
    <row r="514" spans="1:8" x14ac:dyDescent="0.35">
      <c r="A514" s="32">
        <v>89414</v>
      </c>
      <c r="B514" s="33" t="s">
        <v>1000</v>
      </c>
      <c r="C514" s="33" t="s">
        <v>1001</v>
      </c>
      <c r="D514" s="34">
        <v>0</v>
      </c>
      <c r="E514" s="35">
        <v>0</v>
      </c>
      <c r="F514" s="34">
        <v>0</v>
      </c>
      <c r="G514" s="35">
        <v>0</v>
      </c>
      <c r="H514" s="36">
        <v>0</v>
      </c>
    </row>
    <row r="515" spans="1:8" x14ac:dyDescent="0.35">
      <c r="A515" s="32">
        <v>4411</v>
      </c>
      <c r="B515" s="33" t="s">
        <v>1002</v>
      </c>
      <c r="C515" s="33" t="s">
        <v>1003</v>
      </c>
      <c r="D515" s="34">
        <v>1070549.6100000001</v>
      </c>
      <c r="E515" s="35">
        <v>1176.428142857143</v>
      </c>
      <c r="F515" s="34">
        <v>14611.39</v>
      </c>
      <c r="G515" s="35">
        <v>0</v>
      </c>
      <c r="H515" s="36">
        <v>162774.15</v>
      </c>
    </row>
    <row r="516" spans="1:8" x14ac:dyDescent="0.35">
      <c r="A516" s="32">
        <v>4514</v>
      </c>
      <c r="B516" s="33" t="s">
        <v>1004</v>
      </c>
      <c r="C516" s="33" t="s">
        <v>1005</v>
      </c>
      <c r="D516" s="34">
        <v>31727.1</v>
      </c>
      <c r="E516" s="35">
        <v>0</v>
      </c>
      <c r="F516" s="34">
        <v>3543.88</v>
      </c>
      <c r="G516" s="35">
        <v>0</v>
      </c>
      <c r="H516" s="36">
        <v>5290.646999999999</v>
      </c>
    </row>
    <row r="517" spans="1:8" x14ac:dyDescent="0.35">
      <c r="A517" s="32">
        <v>4320</v>
      </c>
      <c r="B517" s="33" t="s">
        <v>1006</v>
      </c>
      <c r="C517" s="33" t="s">
        <v>1007</v>
      </c>
      <c r="D517" s="34">
        <v>32410.26</v>
      </c>
      <c r="E517" s="35">
        <v>0</v>
      </c>
      <c r="F517" s="34">
        <v>0</v>
      </c>
      <c r="G517" s="35">
        <v>0</v>
      </c>
      <c r="H517" s="36">
        <v>4861.5389999999998</v>
      </c>
    </row>
    <row r="518" spans="1:8" x14ac:dyDescent="0.35">
      <c r="A518" s="32">
        <v>4210</v>
      </c>
      <c r="B518" s="33" t="s">
        <v>1008</v>
      </c>
      <c r="C518" s="33" t="s">
        <v>1009</v>
      </c>
      <c r="D518" s="34">
        <v>369688.58</v>
      </c>
      <c r="E518" s="35">
        <v>8854.8162874251502</v>
      </c>
      <c r="F518" s="34">
        <v>12378.49</v>
      </c>
      <c r="G518" s="35">
        <v>0</v>
      </c>
      <c r="H518" s="36">
        <v>57310.0605</v>
      </c>
    </row>
    <row r="519" spans="1:8" x14ac:dyDescent="0.35">
      <c r="A519" s="32">
        <v>4414</v>
      </c>
      <c r="B519" s="33" t="s">
        <v>1010</v>
      </c>
      <c r="C519" s="33" t="s">
        <v>1011</v>
      </c>
      <c r="D519" s="34">
        <v>3001.36</v>
      </c>
      <c r="E519" s="35">
        <v>0</v>
      </c>
      <c r="F519" s="34">
        <v>0</v>
      </c>
      <c r="G519" s="35">
        <v>0</v>
      </c>
      <c r="H519" s="36">
        <v>450.20400000000001</v>
      </c>
    </row>
    <row r="520" spans="1:8" x14ac:dyDescent="0.35">
      <c r="A520" s="32">
        <v>4172</v>
      </c>
      <c r="B520" s="33" t="s">
        <v>1012</v>
      </c>
      <c r="C520" s="33" t="s">
        <v>1013</v>
      </c>
      <c r="D520" s="34">
        <v>21045.11</v>
      </c>
      <c r="E520" s="35">
        <v>0</v>
      </c>
      <c r="F520" s="34">
        <v>0</v>
      </c>
      <c r="G520" s="35">
        <v>0</v>
      </c>
      <c r="H520" s="36">
        <v>3219.9164999999998</v>
      </c>
    </row>
    <row r="521" spans="1:8" x14ac:dyDescent="0.35">
      <c r="A521" s="32">
        <v>89798</v>
      </c>
      <c r="B521" s="33" t="s">
        <v>1014</v>
      </c>
      <c r="C521" s="33" t="s">
        <v>1015</v>
      </c>
      <c r="D521" s="34">
        <v>123609.2</v>
      </c>
      <c r="E521" s="35">
        <v>0</v>
      </c>
      <c r="F521" s="34">
        <v>946.66</v>
      </c>
      <c r="G521" s="35">
        <v>0</v>
      </c>
      <c r="H521" s="36">
        <v>18683.379000000001</v>
      </c>
    </row>
    <row r="522" spans="1:8" x14ac:dyDescent="0.35">
      <c r="A522" s="32">
        <v>1002547</v>
      </c>
      <c r="B522" s="33" t="s">
        <v>1016</v>
      </c>
      <c r="C522" s="33" t="s">
        <v>1015</v>
      </c>
      <c r="D522" s="34">
        <v>0</v>
      </c>
      <c r="E522" s="35">
        <v>0</v>
      </c>
      <c r="F522" s="34">
        <v>0</v>
      </c>
      <c r="G522" s="35">
        <v>0</v>
      </c>
      <c r="H522" s="36">
        <v>0</v>
      </c>
    </row>
    <row r="523" spans="1:8" x14ac:dyDescent="0.35">
      <c r="A523" s="32">
        <v>4156</v>
      </c>
      <c r="B523" s="33" t="s">
        <v>1017</v>
      </c>
      <c r="C523" s="33" t="s">
        <v>1018</v>
      </c>
      <c r="D523" s="34">
        <v>170754.54</v>
      </c>
      <c r="E523" s="35">
        <v>0</v>
      </c>
      <c r="F523" s="34">
        <v>4654.38</v>
      </c>
      <c r="G523" s="35">
        <v>0</v>
      </c>
      <c r="H523" s="36">
        <v>26311.338</v>
      </c>
    </row>
    <row r="524" spans="1:8" x14ac:dyDescent="0.35">
      <c r="A524" s="32">
        <v>79473</v>
      </c>
      <c r="B524" s="33" t="s">
        <v>1019</v>
      </c>
      <c r="C524" s="33" t="s">
        <v>1020</v>
      </c>
      <c r="D524" s="34">
        <v>1727.88</v>
      </c>
      <c r="E524" s="35">
        <v>0</v>
      </c>
      <c r="F524" s="34">
        <v>0</v>
      </c>
      <c r="G524" s="35">
        <v>0</v>
      </c>
      <c r="H524" s="36">
        <v>259.18200000000002</v>
      </c>
    </row>
    <row r="525" spans="1:8" x14ac:dyDescent="0.35">
      <c r="A525" s="32">
        <v>4459</v>
      </c>
      <c r="B525" s="33" t="s">
        <v>1021</v>
      </c>
      <c r="C525" s="33" t="s">
        <v>1022</v>
      </c>
      <c r="D525" s="34">
        <v>24112.2</v>
      </c>
      <c r="E525" s="35">
        <v>0</v>
      </c>
      <c r="F525" s="34">
        <v>701.89</v>
      </c>
      <c r="G525" s="35">
        <v>0</v>
      </c>
      <c r="H525" s="36">
        <v>3722.1134999999999</v>
      </c>
    </row>
    <row r="526" spans="1:8" x14ac:dyDescent="0.35">
      <c r="A526" s="32">
        <v>79066</v>
      </c>
      <c r="B526" s="33" t="s">
        <v>1023</v>
      </c>
      <c r="C526" s="33" t="s">
        <v>1024</v>
      </c>
      <c r="D526" s="34">
        <v>16660.759999999998</v>
      </c>
      <c r="E526" s="35">
        <v>0</v>
      </c>
      <c r="F526" s="34">
        <v>329.97</v>
      </c>
      <c r="G526" s="35">
        <v>0</v>
      </c>
      <c r="H526" s="36">
        <v>2548.6095</v>
      </c>
    </row>
    <row r="527" spans="1:8" x14ac:dyDescent="0.35">
      <c r="A527" s="32">
        <v>4458</v>
      </c>
      <c r="B527" s="33" t="s">
        <v>1025</v>
      </c>
      <c r="C527" s="33" t="s">
        <v>1026</v>
      </c>
      <c r="D527" s="34">
        <v>662746.97</v>
      </c>
      <c r="E527" s="35">
        <v>0</v>
      </c>
      <c r="F527" s="34">
        <v>14612.46</v>
      </c>
      <c r="G527" s="35">
        <v>0</v>
      </c>
      <c r="H527" s="36">
        <v>101603.91449999998</v>
      </c>
    </row>
    <row r="528" spans="1:8" x14ac:dyDescent="0.35">
      <c r="A528" s="32">
        <v>4454</v>
      </c>
      <c r="B528" s="33" t="s">
        <v>1027</v>
      </c>
      <c r="C528" s="33" t="s">
        <v>1028</v>
      </c>
      <c r="D528" s="34">
        <v>101295.44</v>
      </c>
      <c r="E528" s="35">
        <v>0</v>
      </c>
      <c r="F528" s="34">
        <v>0</v>
      </c>
      <c r="G528" s="35">
        <v>0</v>
      </c>
      <c r="H528" s="36">
        <v>15194.315999999999</v>
      </c>
    </row>
    <row r="529" spans="1:8" x14ac:dyDescent="0.35">
      <c r="A529" s="32">
        <v>85454</v>
      </c>
      <c r="B529" s="33" t="s">
        <v>1029</v>
      </c>
      <c r="C529" s="33" t="s">
        <v>1030</v>
      </c>
      <c r="D529" s="34">
        <v>18160.439999999999</v>
      </c>
      <c r="E529" s="35">
        <v>0</v>
      </c>
      <c r="F529" s="34">
        <v>0</v>
      </c>
      <c r="G529" s="35">
        <v>0</v>
      </c>
      <c r="H529" s="36">
        <v>2724.0659999999998</v>
      </c>
    </row>
    <row r="530" spans="1:8" x14ac:dyDescent="0.35">
      <c r="A530" s="32">
        <v>79951</v>
      </c>
      <c r="B530" s="33" t="s">
        <v>1031</v>
      </c>
      <c r="C530" s="33" t="s">
        <v>1032</v>
      </c>
      <c r="D530" s="34">
        <v>11718.26</v>
      </c>
      <c r="E530" s="35">
        <v>0</v>
      </c>
      <c r="F530" s="34">
        <v>0</v>
      </c>
      <c r="G530" s="35">
        <v>0</v>
      </c>
      <c r="H530" s="36">
        <v>1757.739</v>
      </c>
    </row>
    <row r="531" spans="1:8" x14ac:dyDescent="0.35">
      <c r="A531" s="32">
        <v>1000377</v>
      </c>
      <c r="B531" s="33" t="s">
        <v>1033</v>
      </c>
      <c r="C531" s="33" t="s">
        <v>1034</v>
      </c>
      <c r="D531" s="34">
        <v>71184.27</v>
      </c>
      <c r="E531" s="35">
        <v>0</v>
      </c>
      <c r="F531" s="34">
        <v>1935.16</v>
      </c>
      <c r="G531" s="35">
        <v>0</v>
      </c>
      <c r="H531" s="36">
        <v>10967.914500000001</v>
      </c>
    </row>
    <row r="532" spans="1:8" x14ac:dyDescent="0.35">
      <c r="A532" s="32">
        <v>1000050</v>
      </c>
      <c r="B532" s="33" t="s">
        <v>1035</v>
      </c>
      <c r="C532" s="33" t="s">
        <v>1036</v>
      </c>
      <c r="D532" s="34">
        <v>48222.63</v>
      </c>
      <c r="E532" s="35">
        <v>0</v>
      </c>
      <c r="F532" s="34">
        <v>981.98</v>
      </c>
      <c r="G532" s="35">
        <v>0</v>
      </c>
      <c r="H532" s="36">
        <v>7380.6914999999999</v>
      </c>
    </row>
    <row r="533" spans="1:8" x14ac:dyDescent="0.35">
      <c r="A533" s="32">
        <v>91110</v>
      </c>
      <c r="B533" s="33" t="s">
        <v>1037</v>
      </c>
      <c r="C533" s="33" t="s">
        <v>1038</v>
      </c>
      <c r="D533" s="34">
        <v>22326.67</v>
      </c>
      <c r="E533" s="35">
        <v>0</v>
      </c>
      <c r="F533" s="34">
        <v>0</v>
      </c>
      <c r="G533" s="35">
        <v>0</v>
      </c>
      <c r="H533" s="36">
        <v>3361.7384999999995</v>
      </c>
    </row>
    <row r="534" spans="1:8" x14ac:dyDescent="0.35">
      <c r="A534" s="32">
        <v>89756</v>
      </c>
      <c r="B534" s="33" t="s">
        <v>1039</v>
      </c>
      <c r="C534" s="33" t="s">
        <v>1040</v>
      </c>
      <c r="D534" s="34">
        <v>120107.53</v>
      </c>
      <c r="E534" s="35">
        <v>0</v>
      </c>
      <c r="F534" s="34">
        <v>0</v>
      </c>
      <c r="G534" s="35">
        <v>0</v>
      </c>
      <c r="H534" s="36">
        <v>18016.129499999999</v>
      </c>
    </row>
    <row r="535" spans="1:8" x14ac:dyDescent="0.35">
      <c r="A535" s="32">
        <v>4240</v>
      </c>
      <c r="B535" s="33" t="s">
        <v>1041</v>
      </c>
      <c r="C535" s="33" t="s">
        <v>1042</v>
      </c>
      <c r="D535" s="34">
        <v>4368630.63</v>
      </c>
      <c r="E535" s="35">
        <v>399994.04653662414</v>
      </c>
      <c r="F535" s="34">
        <v>92926.63</v>
      </c>
      <c r="G535" s="35">
        <v>2581.2952777777778</v>
      </c>
      <c r="H535" s="36">
        <v>669233.58899999992</v>
      </c>
    </row>
    <row r="536" spans="1:8" x14ac:dyDescent="0.35">
      <c r="A536" s="32">
        <v>4492</v>
      </c>
      <c r="B536" s="33" t="s">
        <v>1043</v>
      </c>
      <c r="C536" s="33" t="s">
        <v>1044</v>
      </c>
      <c r="D536" s="34">
        <v>24478.98</v>
      </c>
      <c r="E536" s="35">
        <v>0</v>
      </c>
      <c r="F536" s="34">
        <v>790.19</v>
      </c>
      <c r="G536" s="35">
        <v>0</v>
      </c>
      <c r="H536" s="36">
        <v>3790.3754999999996</v>
      </c>
    </row>
    <row r="537" spans="1:8" x14ac:dyDescent="0.35">
      <c r="A537" s="32">
        <v>4467</v>
      </c>
      <c r="B537" s="33" t="s">
        <v>1045</v>
      </c>
      <c r="C537" s="33" t="s">
        <v>1046</v>
      </c>
      <c r="D537" s="34">
        <v>223285.81</v>
      </c>
      <c r="E537" s="35">
        <v>6472.0524637681156</v>
      </c>
      <c r="F537" s="34">
        <v>5210.8599999999997</v>
      </c>
      <c r="G537" s="35">
        <v>1302.7149999999999</v>
      </c>
      <c r="H537" s="36">
        <v>34274.500499999995</v>
      </c>
    </row>
    <row r="538" spans="1:8" x14ac:dyDescent="0.35">
      <c r="A538" s="32">
        <v>92381</v>
      </c>
      <c r="B538" s="33" t="s">
        <v>1047</v>
      </c>
      <c r="C538" s="33" t="s">
        <v>1048</v>
      </c>
      <c r="D538" s="34">
        <v>48551.29</v>
      </c>
      <c r="E538" s="35">
        <v>0</v>
      </c>
      <c r="F538" s="34">
        <v>432.83</v>
      </c>
      <c r="G538" s="35">
        <v>0</v>
      </c>
      <c r="H538" s="36">
        <v>7347.6180000000004</v>
      </c>
    </row>
    <row r="539" spans="1:8" x14ac:dyDescent="0.35">
      <c r="A539" s="32">
        <v>4472</v>
      </c>
      <c r="B539" s="33" t="s">
        <v>1049</v>
      </c>
      <c r="C539" s="33" t="s">
        <v>1050</v>
      </c>
      <c r="D539" s="34">
        <v>39770.449999999997</v>
      </c>
      <c r="E539" s="35">
        <v>0</v>
      </c>
      <c r="F539" s="34">
        <v>0</v>
      </c>
      <c r="G539" s="35">
        <v>0</v>
      </c>
      <c r="H539" s="36">
        <v>6038.3625000000002</v>
      </c>
    </row>
    <row r="540" spans="1:8" x14ac:dyDescent="0.35">
      <c r="A540" s="32">
        <v>4250</v>
      </c>
      <c r="B540" s="33" t="s">
        <v>1051</v>
      </c>
      <c r="C540" s="33" t="s">
        <v>1052</v>
      </c>
      <c r="D540" s="34">
        <v>9986.91</v>
      </c>
      <c r="E540" s="35">
        <v>0</v>
      </c>
      <c r="F540" s="34">
        <v>0</v>
      </c>
      <c r="G540" s="35">
        <v>0</v>
      </c>
      <c r="H540" s="36">
        <v>1571.1929999999998</v>
      </c>
    </row>
    <row r="541" spans="1:8" x14ac:dyDescent="0.35">
      <c r="A541" s="32">
        <v>6353</v>
      </c>
      <c r="B541" s="33" t="s">
        <v>1053</v>
      </c>
      <c r="C541" s="33" t="s">
        <v>1054</v>
      </c>
      <c r="D541" s="34">
        <v>16682.47</v>
      </c>
      <c r="E541" s="35">
        <v>0</v>
      </c>
      <c r="F541" s="34">
        <v>0</v>
      </c>
      <c r="G541" s="35">
        <v>0</v>
      </c>
      <c r="H541" s="36">
        <v>2502.3705</v>
      </c>
    </row>
    <row r="542" spans="1:8" x14ac:dyDescent="0.35">
      <c r="A542" s="32">
        <v>4393</v>
      </c>
      <c r="B542" s="33" t="s">
        <v>1055</v>
      </c>
      <c r="C542" s="33" t="s">
        <v>1056</v>
      </c>
      <c r="D542" s="34">
        <v>559941.14</v>
      </c>
      <c r="E542" s="35">
        <v>13089.533142857144</v>
      </c>
      <c r="F542" s="34">
        <v>10118.08</v>
      </c>
      <c r="G542" s="35">
        <v>0</v>
      </c>
      <c r="H542" s="36">
        <v>85508.882999999987</v>
      </c>
    </row>
    <row r="543" spans="1:8" x14ac:dyDescent="0.35">
      <c r="A543" s="32">
        <v>4175</v>
      </c>
      <c r="B543" s="33" t="s">
        <v>1057</v>
      </c>
      <c r="C543" s="33" t="s">
        <v>1058</v>
      </c>
      <c r="D543" s="34">
        <v>1027342.77</v>
      </c>
      <c r="E543" s="35">
        <v>43151.715702746369</v>
      </c>
      <c r="F543" s="34">
        <v>29750.55</v>
      </c>
      <c r="G543" s="35">
        <v>0</v>
      </c>
      <c r="H543" s="36">
        <v>158563.99799999999</v>
      </c>
    </row>
    <row r="544" spans="1:8" x14ac:dyDescent="0.35">
      <c r="A544" s="32">
        <v>4478</v>
      </c>
      <c r="B544" s="33" t="s">
        <v>1059</v>
      </c>
      <c r="C544" s="33" t="s">
        <v>1060</v>
      </c>
      <c r="D544" s="34">
        <v>7095.12</v>
      </c>
      <c r="E544" s="35">
        <v>0</v>
      </c>
      <c r="F544" s="34">
        <v>0</v>
      </c>
      <c r="G544" s="35">
        <v>0</v>
      </c>
      <c r="H544" s="36">
        <v>1110.7815000000001</v>
      </c>
    </row>
    <row r="545" spans="1:8" x14ac:dyDescent="0.35">
      <c r="A545" s="32">
        <v>90329</v>
      </c>
      <c r="B545" s="33" t="s">
        <v>1061</v>
      </c>
      <c r="C545" s="33" t="s">
        <v>1062</v>
      </c>
      <c r="D545" s="34">
        <v>44276.33</v>
      </c>
      <c r="E545" s="35">
        <v>0</v>
      </c>
      <c r="F545" s="34">
        <v>0</v>
      </c>
      <c r="G545" s="35">
        <v>0</v>
      </c>
      <c r="H545" s="36">
        <v>6641.4494999999997</v>
      </c>
    </row>
    <row r="546" spans="1:8" x14ac:dyDescent="0.35">
      <c r="A546" s="32">
        <v>79084</v>
      </c>
      <c r="B546" s="33" t="s">
        <v>1063</v>
      </c>
      <c r="C546" s="33" t="s">
        <v>1064</v>
      </c>
      <c r="D546" s="34">
        <v>29124.1</v>
      </c>
      <c r="E546" s="35">
        <v>0</v>
      </c>
      <c r="F546" s="34">
        <v>0</v>
      </c>
      <c r="G546" s="35">
        <v>0</v>
      </c>
      <c r="H546" s="36">
        <v>4368.6149999999998</v>
      </c>
    </row>
    <row r="547" spans="1:8" x14ac:dyDescent="0.35">
      <c r="A547" s="32">
        <v>4496</v>
      </c>
      <c r="B547" s="33" t="s">
        <v>1065</v>
      </c>
      <c r="C547" s="33" t="s">
        <v>1066</v>
      </c>
      <c r="D547" s="34">
        <v>33164.65</v>
      </c>
      <c r="E547" s="35">
        <v>0</v>
      </c>
      <c r="F547" s="34">
        <v>480.03</v>
      </c>
      <c r="G547" s="35">
        <v>0</v>
      </c>
      <c r="H547" s="36">
        <v>5046.7020000000002</v>
      </c>
    </row>
    <row r="548" spans="1:8" x14ac:dyDescent="0.35">
      <c r="A548" s="32">
        <v>1001859</v>
      </c>
      <c r="B548" s="33" t="s">
        <v>1067</v>
      </c>
      <c r="C548" s="33" t="s">
        <v>1068</v>
      </c>
      <c r="D548" s="34">
        <v>12677.48</v>
      </c>
      <c r="E548" s="35">
        <v>0</v>
      </c>
      <c r="F548" s="34">
        <v>49.17</v>
      </c>
      <c r="G548" s="35">
        <v>0</v>
      </c>
      <c r="H548" s="36">
        <v>1908.9974999999999</v>
      </c>
    </row>
    <row r="549" spans="1:8" x14ac:dyDescent="0.35">
      <c r="A549" s="32">
        <v>4391</v>
      </c>
      <c r="B549" s="33" t="s">
        <v>1069</v>
      </c>
      <c r="C549" s="33" t="s">
        <v>1070</v>
      </c>
      <c r="D549" s="34">
        <v>615102.37</v>
      </c>
      <c r="E549" s="35">
        <v>0</v>
      </c>
      <c r="F549" s="34">
        <v>18971.52</v>
      </c>
      <c r="G549" s="35">
        <v>0</v>
      </c>
      <c r="H549" s="36">
        <v>95111.083499999993</v>
      </c>
    </row>
    <row r="550" spans="1:8" x14ac:dyDescent="0.35">
      <c r="A550" s="32">
        <v>4222</v>
      </c>
      <c r="B550" s="33" t="s">
        <v>1071</v>
      </c>
      <c r="C550" s="33" t="s">
        <v>1072</v>
      </c>
      <c r="D550" s="34">
        <v>41523.919999999998</v>
      </c>
      <c r="E550" s="35">
        <v>0</v>
      </c>
      <c r="F550" s="34">
        <v>1866.23</v>
      </c>
      <c r="G550" s="35">
        <v>0</v>
      </c>
      <c r="H550" s="36">
        <v>6508.5225</v>
      </c>
    </row>
    <row r="551" spans="1:8" x14ac:dyDescent="0.35">
      <c r="A551" s="32">
        <v>1000160</v>
      </c>
      <c r="B551" s="33" t="s">
        <v>1073</v>
      </c>
      <c r="C551" s="33" t="s">
        <v>1074</v>
      </c>
      <c r="D551" s="34">
        <v>23776.68</v>
      </c>
      <c r="E551" s="35">
        <v>0</v>
      </c>
      <c r="F551" s="34">
        <v>0</v>
      </c>
      <c r="G551" s="35">
        <v>0</v>
      </c>
      <c r="H551" s="36">
        <v>3605.1779999999999</v>
      </c>
    </row>
    <row r="552" spans="1:8" x14ac:dyDescent="0.35">
      <c r="A552" s="32">
        <v>4500</v>
      </c>
      <c r="B552" s="33" t="s">
        <v>1075</v>
      </c>
      <c r="C552" s="33" t="s">
        <v>1076</v>
      </c>
      <c r="D552" s="34">
        <v>665657.99</v>
      </c>
      <c r="E552" s="35">
        <v>1447.0825869565217</v>
      </c>
      <c r="F552" s="34">
        <v>29968.74</v>
      </c>
      <c r="G552" s="35">
        <v>0</v>
      </c>
      <c r="H552" s="36">
        <v>104344.0095</v>
      </c>
    </row>
    <row r="553" spans="1:8" x14ac:dyDescent="0.35">
      <c r="A553" s="32">
        <v>4461</v>
      </c>
      <c r="B553" s="33" t="s">
        <v>1077</v>
      </c>
      <c r="C553" s="33" t="s">
        <v>1078</v>
      </c>
      <c r="D553" s="34">
        <v>30317.62</v>
      </c>
      <c r="E553" s="35">
        <v>1166.0623076923077</v>
      </c>
      <c r="F553" s="34">
        <v>1487.15</v>
      </c>
      <c r="G553" s="35">
        <v>0</v>
      </c>
      <c r="H553" s="36">
        <v>4770.7155000000002</v>
      </c>
    </row>
    <row r="554" spans="1:8" x14ac:dyDescent="0.35">
      <c r="A554" s="32">
        <v>91108</v>
      </c>
      <c r="B554" s="33" t="s">
        <v>1079</v>
      </c>
      <c r="C554" s="33" t="s">
        <v>1080</v>
      </c>
      <c r="D554" s="34">
        <v>51890.559999999998</v>
      </c>
      <c r="E554" s="35">
        <v>0</v>
      </c>
      <c r="F554" s="34">
        <v>0</v>
      </c>
      <c r="G554" s="35">
        <v>0</v>
      </c>
      <c r="H554" s="36">
        <v>7868.6790000000001</v>
      </c>
    </row>
    <row r="555" spans="1:8" x14ac:dyDescent="0.35">
      <c r="A555" s="32">
        <v>90540</v>
      </c>
      <c r="B555" s="33" t="s">
        <v>1081</v>
      </c>
      <c r="C555" s="33" t="s">
        <v>1082</v>
      </c>
      <c r="D555" s="34">
        <v>44886.87</v>
      </c>
      <c r="E555" s="35">
        <v>0</v>
      </c>
      <c r="F555" s="34">
        <v>0</v>
      </c>
      <c r="G555" s="35">
        <v>0</v>
      </c>
      <c r="H555" s="36">
        <v>6733.0304999999998</v>
      </c>
    </row>
    <row r="556" spans="1:8" x14ac:dyDescent="0.35">
      <c r="A556" s="32">
        <v>79085</v>
      </c>
      <c r="B556" s="33" t="s">
        <v>1083</v>
      </c>
      <c r="C556" s="33" t="s">
        <v>1084</v>
      </c>
      <c r="D556" s="34">
        <v>84887.2</v>
      </c>
      <c r="E556" s="35">
        <v>0</v>
      </c>
      <c r="F556" s="34">
        <v>996.32</v>
      </c>
      <c r="G556" s="35">
        <v>0</v>
      </c>
      <c r="H556" s="36">
        <v>12882.528</v>
      </c>
    </row>
    <row r="557" spans="1:8" x14ac:dyDescent="0.35">
      <c r="A557" s="32">
        <v>92043</v>
      </c>
      <c r="B557" s="33" t="s">
        <v>1085</v>
      </c>
      <c r="C557" s="33" t="s">
        <v>1086</v>
      </c>
      <c r="D557" s="34">
        <v>45479.78</v>
      </c>
      <c r="E557" s="45">
        <v>0</v>
      </c>
      <c r="F557" s="34">
        <v>0</v>
      </c>
      <c r="G557" s="35">
        <v>0</v>
      </c>
      <c r="H557" s="36">
        <v>6821.9669999999996</v>
      </c>
    </row>
    <row r="558" spans="1:8" x14ac:dyDescent="0.35">
      <c r="A558" s="32">
        <v>4173</v>
      </c>
      <c r="B558" s="33" t="s">
        <v>1087</v>
      </c>
      <c r="C558" s="33" t="s">
        <v>1088</v>
      </c>
      <c r="D558" s="34">
        <v>115470.68</v>
      </c>
      <c r="E558" s="35">
        <v>3237.4957009345794</v>
      </c>
      <c r="F558" s="34">
        <v>6899.45</v>
      </c>
      <c r="G558" s="35">
        <v>0</v>
      </c>
      <c r="H558" s="36">
        <v>18355.519499999999</v>
      </c>
    </row>
    <row r="559" spans="1:8" x14ac:dyDescent="0.35">
      <c r="A559" s="32">
        <v>4153</v>
      </c>
      <c r="B559" s="33" t="s">
        <v>1089</v>
      </c>
      <c r="C559" s="33" t="s">
        <v>1090</v>
      </c>
      <c r="D559" s="34">
        <v>217545.75</v>
      </c>
      <c r="E559" s="35">
        <v>0</v>
      </c>
      <c r="F559" s="34">
        <v>9956.41</v>
      </c>
      <c r="G559" s="35">
        <v>0</v>
      </c>
      <c r="H559" s="36">
        <v>34125.324000000001</v>
      </c>
    </row>
    <row r="560" spans="1:8" x14ac:dyDescent="0.35">
      <c r="A560" s="32">
        <v>4451</v>
      </c>
      <c r="B560" s="33" t="s">
        <v>1091</v>
      </c>
      <c r="C560" s="33" t="s">
        <v>1092</v>
      </c>
      <c r="D560" s="34">
        <v>117929.94</v>
      </c>
      <c r="E560" s="35">
        <v>10405.582941176472</v>
      </c>
      <c r="F560" s="34">
        <v>1328.89</v>
      </c>
      <c r="G560" s="35">
        <v>0</v>
      </c>
      <c r="H560" s="36">
        <v>17888.824499999999</v>
      </c>
    </row>
    <row r="561" spans="1:8" x14ac:dyDescent="0.35">
      <c r="A561" s="32">
        <v>4313</v>
      </c>
      <c r="B561" s="33" t="s">
        <v>1093</v>
      </c>
      <c r="C561" s="33" t="s">
        <v>1094</v>
      </c>
      <c r="D561" s="34">
        <v>0</v>
      </c>
      <c r="E561" s="35">
        <v>0</v>
      </c>
      <c r="F561" s="34">
        <v>0</v>
      </c>
      <c r="G561" s="35">
        <v>0</v>
      </c>
      <c r="H561" s="36">
        <v>0</v>
      </c>
    </row>
    <row r="562" spans="1:8" x14ac:dyDescent="0.35">
      <c r="A562" s="32">
        <v>10966</v>
      </c>
      <c r="B562" s="33" t="s">
        <v>1095</v>
      </c>
      <c r="C562" s="33" t="s">
        <v>1096</v>
      </c>
      <c r="D562" s="34">
        <v>39160.120000000003</v>
      </c>
      <c r="E562" s="35">
        <v>0</v>
      </c>
      <c r="F562" s="34">
        <v>427.01</v>
      </c>
      <c r="G562" s="35">
        <v>0</v>
      </c>
      <c r="H562" s="36">
        <v>5938.0695000000005</v>
      </c>
    </row>
    <row r="563" spans="1:8" x14ac:dyDescent="0.35">
      <c r="A563" s="32">
        <v>91992</v>
      </c>
      <c r="B563" s="33" t="s">
        <v>1097</v>
      </c>
      <c r="C563" s="33" t="s">
        <v>1098</v>
      </c>
      <c r="D563" s="34">
        <v>10048.64</v>
      </c>
      <c r="E563" s="35">
        <v>0</v>
      </c>
      <c r="F563" s="34">
        <v>0</v>
      </c>
      <c r="G563" s="35">
        <v>0</v>
      </c>
      <c r="H563" s="36">
        <v>1507.2959999999998</v>
      </c>
    </row>
    <row r="564" spans="1:8" x14ac:dyDescent="0.35">
      <c r="A564" s="32">
        <v>79453</v>
      </c>
      <c r="B564" s="33" t="s">
        <v>1099</v>
      </c>
      <c r="C564" s="33" t="s">
        <v>1100</v>
      </c>
      <c r="D564" s="34">
        <v>195090.04</v>
      </c>
      <c r="E564" s="35">
        <v>0</v>
      </c>
      <c r="F564" s="34">
        <v>1378.27</v>
      </c>
      <c r="G564" s="35">
        <v>0</v>
      </c>
      <c r="H564" s="36">
        <v>29470.246499999997</v>
      </c>
    </row>
    <row r="565" spans="1:8" x14ac:dyDescent="0.35">
      <c r="A565" s="32">
        <v>1001157</v>
      </c>
      <c r="B565" s="33" t="s">
        <v>1101</v>
      </c>
      <c r="C565" s="33" t="s">
        <v>1102</v>
      </c>
      <c r="D565" s="34">
        <v>76992.98</v>
      </c>
      <c r="E565" s="35">
        <v>0</v>
      </c>
      <c r="F565" s="34">
        <v>413.58</v>
      </c>
      <c r="G565" s="35">
        <v>0</v>
      </c>
      <c r="H565" s="36">
        <v>11610.983999999999</v>
      </c>
    </row>
    <row r="566" spans="1:8" x14ac:dyDescent="0.35">
      <c r="A566" s="32">
        <v>1002008</v>
      </c>
      <c r="B566" s="33" t="s">
        <v>1103</v>
      </c>
      <c r="C566" s="33" t="s">
        <v>1104</v>
      </c>
      <c r="D566" s="34">
        <v>35258.620000000003</v>
      </c>
      <c r="E566" s="35">
        <v>0</v>
      </c>
      <c r="F566" s="34">
        <v>1033.71</v>
      </c>
      <c r="G566" s="35">
        <v>0</v>
      </c>
      <c r="H566" s="36">
        <v>5443.8495000000003</v>
      </c>
    </row>
    <row r="567" spans="1:8" x14ac:dyDescent="0.35">
      <c r="A567" s="32">
        <v>90192</v>
      </c>
      <c r="B567" s="33" t="s">
        <v>1105</v>
      </c>
      <c r="C567" s="33" t="s">
        <v>1106</v>
      </c>
      <c r="D567" s="34">
        <v>97262.3</v>
      </c>
      <c r="E567" s="35">
        <v>0</v>
      </c>
      <c r="F567" s="34">
        <v>616.55999999999995</v>
      </c>
      <c r="G567" s="35">
        <v>0</v>
      </c>
      <c r="H567" s="36">
        <v>14681.829</v>
      </c>
    </row>
    <row r="568" spans="1:8" x14ac:dyDescent="0.35">
      <c r="A568" s="32">
        <v>4407</v>
      </c>
      <c r="B568" s="33" t="s">
        <v>1107</v>
      </c>
      <c r="C568" s="33" t="s">
        <v>1108</v>
      </c>
      <c r="D568" s="34">
        <v>3358067.16</v>
      </c>
      <c r="E568" s="45">
        <v>19382.783030303031</v>
      </c>
      <c r="F568" s="34">
        <v>88457.96</v>
      </c>
      <c r="G568" s="35">
        <v>0</v>
      </c>
      <c r="H568" s="36">
        <v>516978.76799999998</v>
      </c>
    </row>
    <row r="569" spans="1:8" x14ac:dyDescent="0.35">
      <c r="A569" s="32">
        <v>4440</v>
      </c>
      <c r="B569" s="33" t="s">
        <v>1109</v>
      </c>
      <c r="C569" s="33" t="s">
        <v>1110</v>
      </c>
      <c r="D569" s="34">
        <v>78548.38</v>
      </c>
      <c r="E569" s="35">
        <v>0</v>
      </c>
      <c r="F569" s="34">
        <v>594.53</v>
      </c>
      <c r="G569" s="35">
        <v>0</v>
      </c>
      <c r="H569" s="36">
        <v>11871.4365</v>
      </c>
    </row>
    <row r="570" spans="1:8" x14ac:dyDescent="0.35">
      <c r="A570" s="32">
        <v>92981</v>
      </c>
      <c r="B570" s="33" t="s">
        <v>1111</v>
      </c>
      <c r="C570" s="33" t="s">
        <v>1112</v>
      </c>
      <c r="D570" s="34">
        <v>105210.41</v>
      </c>
      <c r="E570" s="35">
        <v>0</v>
      </c>
      <c r="F570" s="34">
        <v>1364.6</v>
      </c>
      <c r="G570" s="35">
        <v>0</v>
      </c>
      <c r="H570" s="36">
        <v>15986.2515</v>
      </c>
    </row>
    <row r="571" spans="1:8" x14ac:dyDescent="0.35">
      <c r="A571" s="32">
        <v>4408</v>
      </c>
      <c r="B571" s="33" t="s">
        <v>1113</v>
      </c>
      <c r="C571" s="33" t="s">
        <v>1114</v>
      </c>
      <c r="D571" s="34">
        <v>393561.51</v>
      </c>
      <c r="E571" s="35">
        <v>12813.630558139535</v>
      </c>
      <c r="F571" s="34">
        <v>7730.06</v>
      </c>
      <c r="G571" s="35">
        <v>0</v>
      </c>
      <c r="H571" s="36">
        <v>60193.735499999995</v>
      </c>
    </row>
    <row r="572" spans="1:8" x14ac:dyDescent="0.35">
      <c r="A572" s="32">
        <v>79218</v>
      </c>
      <c r="B572" s="33" t="s">
        <v>1115</v>
      </c>
      <c r="C572" s="33" t="s">
        <v>1116</v>
      </c>
      <c r="D572" s="34">
        <v>55409.21</v>
      </c>
      <c r="E572" s="35">
        <v>0</v>
      </c>
      <c r="F572" s="34">
        <v>511.17</v>
      </c>
      <c r="G572" s="35">
        <v>0</v>
      </c>
      <c r="H572" s="36">
        <v>8388.0569999999989</v>
      </c>
    </row>
    <row r="573" spans="1:8" x14ac:dyDescent="0.35">
      <c r="A573" s="32">
        <v>4361</v>
      </c>
      <c r="B573" s="33" t="s">
        <v>1117</v>
      </c>
      <c r="C573" s="33" t="s">
        <v>1118</v>
      </c>
      <c r="D573" s="34">
        <v>60572.27</v>
      </c>
      <c r="E573" s="35">
        <v>0</v>
      </c>
      <c r="F573" s="34">
        <v>0</v>
      </c>
      <c r="G573" s="35">
        <v>0</v>
      </c>
      <c r="H573" s="36">
        <v>9085.8404999999984</v>
      </c>
    </row>
    <row r="574" spans="1:8" x14ac:dyDescent="0.35">
      <c r="A574" s="32">
        <v>4258</v>
      </c>
      <c r="B574" s="33" t="s">
        <v>1119</v>
      </c>
      <c r="C574" s="33" t="s">
        <v>1120</v>
      </c>
      <c r="D574" s="34">
        <v>2409461.75</v>
      </c>
      <c r="E574" s="35">
        <v>109705.67833052276</v>
      </c>
      <c r="F574" s="34">
        <v>103535.39</v>
      </c>
      <c r="G574" s="35">
        <v>0</v>
      </c>
      <c r="H574" s="36">
        <v>376949.571</v>
      </c>
    </row>
    <row r="575" spans="1:8" x14ac:dyDescent="0.35">
      <c r="A575" s="32">
        <v>4287</v>
      </c>
      <c r="B575" s="33" t="s">
        <v>1121</v>
      </c>
      <c r="C575" s="33" t="s">
        <v>1122</v>
      </c>
      <c r="D575" s="34">
        <v>2344964.4500000002</v>
      </c>
      <c r="E575" s="35">
        <v>79557.742154368112</v>
      </c>
      <c r="F575" s="34">
        <v>0</v>
      </c>
      <c r="G575" s="35">
        <v>0</v>
      </c>
      <c r="H575" s="36">
        <v>351744.66750000004</v>
      </c>
    </row>
    <row r="576" spans="1:8" x14ac:dyDescent="0.35">
      <c r="A576" s="32">
        <v>4219</v>
      </c>
      <c r="B576" s="33" t="s">
        <v>1123</v>
      </c>
      <c r="C576" s="33" t="s">
        <v>1124</v>
      </c>
      <c r="D576" s="34">
        <v>305271.02</v>
      </c>
      <c r="E576" s="35">
        <v>0</v>
      </c>
      <c r="F576" s="34">
        <v>7504.73</v>
      </c>
      <c r="G576" s="35">
        <v>0</v>
      </c>
      <c r="H576" s="36">
        <v>46916.362499999996</v>
      </c>
    </row>
    <row r="577" spans="1:8" x14ac:dyDescent="0.35">
      <c r="A577" s="32">
        <v>4305</v>
      </c>
      <c r="B577" s="33" t="s">
        <v>1125</v>
      </c>
      <c r="C577" s="33" t="s">
        <v>1126</v>
      </c>
      <c r="D577" s="34">
        <v>47399.23</v>
      </c>
      <c r="E577" s="35">
        <v>0</v>
      </c>
      <c r="F577" s="34">
        <v>824.07</v>
      </c>
      <c r="G577" s="35">
        <v>0</v>
      </c>
      <c r="H577" s="36">
        <v>7233.4949999999999</v>
      </c>
    </row>
    <row r="578" spans="1:8" x14ac:dyDescent="0.35">
      <c r="A578" s="32">
        <v>6355</v>
      </c>
      <c r="B578" s="33" t="s">
        <v>1127</v>
      </c>
      <c r="C578" s="33" t="s">
        <v>1128</v>
      </c>
      <c r="D578" s="34">
        <v>102449.09</v>
      </c>
      <c r="E578" s="35">
        <v>0</v>
      </c>
      <c r="F578" s="34">
        <v>1828.53</v>
      </c>
      <c r="G578" s="35">
        <v>0</v>
      </c>
      <c r="H578" s="36">
        <v>15641.642999999998</v>
      </c>
    </row>
    <row r="579" spans="1:8" x14ac:dyDescent="0.35">
      <c r="A579" s="32">
        <v>91340</v>
      </c>
      <c r="B579" s="33" t="s">
        <v>1129</v>
      </c>
      <c r="C579" s="33" t="s">
        <v>1130</v>
      </c>
      <c r="D579" s="34">
        <v>6017.89</v>
      </c>
      <c r="E579" s="35">
        <v>0</v>
      </c>
      <c r="F579" s="34">
        <v>0</v>
      </c>
      <c r="G579" s="35">
        <v>0</v>
      </c>
      <c r="H579" s="36">
        <v>902.68349999999998</v>
      </c>
    </row>
    <row r="580" spans="1:8" x14ac:dyDescent="0.35">
      <c r="A580" s="32">
        <v>92978</v>
      </c>
      <c r="B580" s="33" t="s">
        <v>1131</v>
      </c>
      <c r="C580" s="33" t="s">
        <v>1132</v>
      </c>
      <c r="D580" s="34">
        <v>133962.09</v>
      </c>
      <c r="E580" s="35">
        <v>0</v>
      </c>
      <c r="F580" s="34">
        <v>1099.77</v>
      </c>
      <c r="G580" s="35">
        <v>0</v>
      </c>
      <c r="H580" s="36">
        <v>20259.278999999999</v>
      </c>
    </row>
    <row r="581" spans="1:8" x14ac:dyDescent="0.35">
      <c r="A581" s="32">
        <v>90287</v>
      </c>
      <c r="B581" s="33" t="s">
        <v>1133</v>
      </c>
      <c r="C581" s="33" t="s">
        <v>1134</v>
      </c>
      <c r="D581" s="34">
        <v>416088.13</v>
      </c>
      <c r="E581" s="35">
        <v>0</v>
      </c>
      <c r="F581" s="34">
        <v>2638.64</v>
      </c>
      <c r="G581" s="35">
        <v>0</v>
      </c>
      <c r="H581" s="36">
        <v>62809.015500000001</v>
      </c>
    </row>
    <row r="582" spans="1:8" x14ac:dyDescent="0.35">
      <c r="A582" s="32">
        <v>91250</v>
      </c>
      <c r="B582" s="33" t="s">
        <v>1135</v>
      </c>
      <c r="C582" s="33" t="s">
        <v>1136</v>
      </c>
      <c r="D582" s="34">
        <v>149554.64000000001</v>
      </c>
      <c r="E582" s="35">
        <v>0</v>
      </c>
      <c r="F582" s="34">
        <v>0</v>
      </c>
      <c r="G582" s="35">
        <v>0</v>
      </c>
      <c r="H582" s="36">
        <v>22564.761000000002</v>
      </c>
    </row>
    <row r="583" spans="1:8" x14ac:dyDescent="0.35">
      <c r="A583" s="32">
        <v>92976</v>
      </c>
      <c r="B583" s="33" t="s">
        <v>1137</v>
      </c>
      <c r="C583" s="33" t="s">
        <v>1138</v>
      </c>
      <c r="D583" s="34">
        <v>11919.8</v>
      </c>
      <c r="E583" s="35">
        <v>0</v>
      </c>
      <c r="F583" s="34">
        <v>0</v>
      </c>
      <c r="G583" s="35">
        <v>0</v>
      </c>
      <c r="H583" s="36">
        <v>1787.9699999999998</v>
      </c>
    </row>
    <row r="584" spans="1:8" x14ac:dyDescent="0.35">
      <c r="A584" s="32">
        <v>79059</v>
      </c>
      <c r="B584" s="33" t="s">
        <v>1139</v>
      </c>
      <c r="C584" s="33" t="s">
        <v>1140</v>
      </c>
      <c r="D584" s="34">
        <v>193169.69</v>
      </c>
      <c r="E584" s="35">
        <v>0</v>
      </c>
      <c r="F584" s="34">
        <v>0</v>
      </c>
      <c r="G584" s="35">
        <v>0</v>
      </c>
      <c r="H584" s="36">
        <v>28975.4535</v>
      </c>
    </row>
    <row r="585" spans="1:8" x14ac:dyDescent="0.35">
      <c r="A585" s="32">
        <v>4264</v>
      </c>
      <c r="B585" s="33" t="s">
        <v>1141</v>
      </c>
      <c r="C585" s="33" t="s">
        <v>1142</v>
      </c>
      <c r="D585" s="34">
        <v>559741.13</v>
      </c>
      <c r="E585" s="35">
        <v>1257.8452359550563</v>
      </c>
      <c r="F585" s="34">
        <v>9272.34</v>
      </c>
      <c r="G585" s="35">
        <v>0</v>
      </c>
      <c r="H585" s="36">
        <v>85352.020499999999</v>
      </c>
    </row>
    <row r="586" spans="1:8" x14ac:dyDescent="0.35">
      <c r="A586" s="32">
        <v>4288</v>
      </c>
      <c r="B586" s="33" t="s">
        <v>1143</v>
      </c>
      <c r="C586" s="33" t="s">
        <v>1144</v>
      </c>
      <c r="D586" s="34">
        <v>2534578.85</v>
      </c>
      <c r="E586" s="35">
        <v>0</v>
      </c>
      <c r="F586" s="34">
        <v>0</v>
      </c>
      <c r="G586" s="35">
        <v>0</v>
      </c>
      <c r="H586" s="36">
        <v>380186.82750000001</v>
      </c>
    </row>
    <row r="587" spans="1:8" x14ac:dyDescent="0.35">
      <c r="A587" s="32">
        <v>4450</v>
      </c>
      <c r="B587" s="33" t="s">
        <v>1145</v>
      </c>
      <c r="C587" s="33" t="s">
        <v>1146</v>
      </c>
      <c r="D587" s="34">
        <v>276749.19</v>
      </c>
      <c r="E587" s="35">
        <v>1010.0335401459854</v>
      </c>
      <c r="F587" s="34">
        <v>7296.47</v>
      </c>
      <c r="G587" s="35">
        <v>0</v>
      </c>
      <c r="H587" s="36">
        <v>42606.848999999995</v>
      </c>
    </row>
    <row r="588" spans="1:8" x14ac:dyDescent="0.35">
      <c r="A588" s="32">
        <v>4168</v>
      </c>
      <c r="B588" s="33" t="s">
        <v>1147</v>
      </c>
      <c r="C588" s="33" t="s">
        <v>1148</v>
      </c>
      <c r="D588" s="34">
        <v>198777.41</v>
      </c>
      <c r="E588" s="35">
        <v>0</v>
      </c>
      <c r="F588" s="34">
        <v>6453.05</v>
      </c>
      <c r="G588" s="35">
        <v>0</v>
      </c>
      <c r="H588" s="36">
        <v>30784.568999999996</v>
      </c>
    </row>
    <row r="589" spans="1:8" x14ac:dyDescent="0.35">
      <c r="A589" s="32">
        <v>4215</v>
      </c>
      <c r="B589" s="33" t="s">
        <v>1149</v>
      </c>
      <c r="C589" s="33" t="s">
        <v>1150</v>
      </c>
      <c r="D589" s="34">
        <v>18425.5</v>
      </c>
      <c r="E589" s="35">
        <v>0</v>
      </c>
      <c r="F589" s="34">
        <v>877.79</v>
      </c>
      <c r="G589" s="35">
        <v>0</v>
      </c>
      <c r="H589" s="36">
        <v>2895.4935</v>
      </c>
    </row>
    <row r="590" spans="1:8" x14ac:dyDescent="0.35">
      <c r="A590" s="32">
        <v>4376</v>
      </c>
      <c r="B590" s="33" t="s">
        <v>1151</v>
      </c>
      <c r="C590" s="33" t="s">
        <v>1152</v>
      </c>
      <c r="D590" s="34">
        <v>30249.97</v>
      </c>
      <c r="E590" s="35">
        <v>0</v>
      </c>
      <c r="F590" s="34">
        <v>1102.57</v>
      </c>
      <c r="G590" s="35">
        <v>0</v>
      </c>
      <c r="H590" s="36">
        <v>4702.8810000000003</v>
      </c>
    </row>
    <row r="591" spans="1:8" x14ac:dyDescent="0.35">
      <c r="A591" s="32">
        <v>4225</v>
      </c>
      <c r="B591" s="33" t="s">
        <v>1153</v>
      </c>
      <c r="C591" s="33" t="s">
        <v>1154</v>
      </c>
      <c r="D591" s="34">
        <v>20735.689999999999</v>
      </c>
      <c r="E591" s="35">
        <v>0</v>
      </c>
      <c r="F591" s="34">
        <v>1456.48</v>
      </c>
      <c r="G591" s="35">
        <v>0</v>
      </c>
      <c r="H591" s="36">
        <v>3328.8254999999995</v>
      </c>
    </row>
    <row r="592" spans="1:8" x14ac:dyDescent="0.35">
      <c r="A592" s="32">
        <v>90859</v>
      </c>
      <c r="B592" s="33" t="s">
        <v>1155</v>
      </c>
      <c r="C592" s="33" t="s">
        <v>1156</v>
      </c>
      <c r="D592" s="34">
        <v>126980.09</v>
      </c>
      <c r="E592" s="35">
        <v>0</v>
      </c>
      <c r="F592" s="34">
        <v>0</v>
      </c>
      <c r="G592" s="35">
        <v>0</v>
      </c>
      <c r="H592" s="36">
        <v>19047.013499999997</v>
      </c>
    </row>
    <row r="593" spans="1:8" x14ac:dyDescent="0.35">
      <c r="A593" s="32">
        <v>4197</v>
      </c>
      <c r="B593" s="33" t="s">
        <v>1157</v>
      </c>
      <c r="C593" s="33" t="s">
        <v>1158</v>
      </c>
      <c r="D593" s="34">
        <v>363097.58</v>
      </c>
      <c r="E593" s="35">
        <v>0</v>
      </c>
      <c r="F593" s="34">
        <v>8198.24</v>
      </c>
      <c r="G593" s="35">
        <v>0</v>
      </c>
      <c r="H593" s="36">
        <v>55694.373</v>
      </c>
    </row>
    <row r="594" spans="1:8" x14ac:dyDescent="0.35">
      <c r="A594" s="32">
        <v>79073</v>
      </c>
      <c r="B594" s="33" t="s">
        <v>1159</v>
      </c>
      <c r="C594" s="33" t="s">
        <v>1160</v>
      </c>
      <c r="D594" s="34">
        <v>77674.8</v>
      </c>
      <c r="E594" s="35">
        <v>0</v>
      </c>
      <c r="F594" s="34">
        <v>675.6</v>
      </c>
      <c r="G594" s="35">
        <v>0</v>
      </c>
      <c r="H594" s="36">
        <v>11752.560000000001</v>
      </c>
    </row>
    <row r="595" spans="1:8" x14ac:dyDescent="0.35">
      <c r="A595" s="32">
        <v>79979</v>
      </c>
      <c r="B595" s="33" t="s">
        <v>1161</v>
      </c>
      <c r="C595" s="33" t="s">
        <v>1162</v>
      </c>
      <c r="D595" s="34">
        <v>71433.2</v>
      </c>
      <c r="E595" s="35">
        <v>0</v>
      </c>
      <c r="F595" s="34">
        <v>946.27</v>
      </c>
      <c r="G595" s="35">
        <v>0</v>
      </c>
      <c r="H595" s="36">
        <v>10856.9205</v>
      </c>
    </row>
    <row r="596" spans="1:8" x14ac:dyDescent="0.35">
      <c r="A596" s="32">
        <v>6374</v>
      </c>
      <c r="B596" s="33" t="s">
        <v>1163</v>
      </c>
      <c r="C596" s="33" t="s">
        <v>1164</v>
      </c>
      <c r="D596" s="34">
        <v>19607.12</v>
      </c>
      <c r="E596" s="35">
        <v>0</v>
      </c>
      <c r="F596" s="34">
        <v>0</v>
      </c>
      <c r="G596" s="35">
        <v>0</v>
      </c>
      <c r="H596" s="36">
        <v>2941.0679999999998</v>
      </c>
    </row>
    <row r="597" spans="1:8" x14ac:dyDescent="0.35">
      <c r="A597" s="32">
        <v>4403</v>
      </c>
      <c r="B597" s="33" t="s">
        <v>1165</v>
      </c>
      <c r="C597" s="33" t="s">
        <v>1166</v>
      </c>
      <c r="D597" s="34">
        <v>10050452.189999999</v>
      </c>
      <c r="E597" s="35">
        <v>183927.75331795035</v>
      </c>
      <c r="F597" s="34">
        <v>275830.21999999997</v>
      </c>
      <c r="G597" s="35">
        <v>1513.4717146776404</v>
      </c>
      <c r="H597" s="36">
        <v>1548942.3614999999</v>
      </c>
    </row>
    <row r="598" spans="1:8" x14ac:dyDescent="0.35">
      <c r="A598" s="32">
        <v>4422</v>
      </c>
      <c r="B598" s="33" t="s">
        <v>1167</v>
      </c>
      <c r="C598" s="33" t="s">
        <v>1168</v>
      </c>
      <c r="D598" s="34">
        <v>70202.05</v>
      </c>
      <c r="E598" s="35">
        <v>0</v>
      </c>
      <c r="F598" s="34">
        <v>0</v>
      </c>
      <c r="G598" s="35">
        <v>0</v>
      </c>
      <c r="H598" s="36">
        <v>10530.307500000001</v>
      </c>
    </row>
    <row r="599" spans="1:8" x14ac:dyDescent="0.35">
      <c r="A599" s="32">
        <v>4310</v>
      </c>
      <c r="B599" s="33" t="s">
        <v>1169</v>
      </c>
      <c r="C599" s="33" t="s">
        <v>1170</v>
      </c>
      <c r="D599" s="34">
        <v>0</v>
      </c>
      <c r="E599" s="35">
        <v>0</v>
      </c>
      <c r="F599" s="34">
        <v>0</v>
      </c>
      <c r="G599" s="35">
        <v>0</v>
      </c>
      <c r="H599" s="36">
        <v>0</v>
      </c>
    </row>
    <row r="600" spans="1:8" x14ac:dyDescent="0.35">
      <c r="A600" s="32">
        <v>4277</v>
      </c>
      <c r="B600" s="33" t="s">
        <v>1171</v>
      </c>
      <c r="C600" s="33" t="s">
        <v>1172</v>
      </c>
      <c r="D600" s="34">
        <v>286772.53000000003</v>
      </c>
      <c r="E600" s="35">
        <v>2482.8790476190479</v>
      </c>
      <c r="F600" s="34">
        <v>2264.89</v>
      </c>
      <c r="G600" s="35">
        <v>0</v>
      </c>
      <c r="H600" s="36">
        <v>43355.613000000005</v>
      </c>
    </row>
    <row r="601" spans="1:8" x14ac:dyDescent="0.35">
      <c r="A601" s="32">
        <v>4413</v>
      </c>
      <c r="B601" s="33" t="s">
        <v>1173</v>
      </c>
      <c r="C601" s="33" t="s">
        <v>1174</v>
      </c>
      <c r="D601" s="34">
        <v>2442493.2400000002</v>
      </c>
      <c r="E601" s="35">
        <v>10874.858593054319</v>
      </c>
      <c r="F601" s="34">
        <v>33949.199999999997</v>
      </c>
      <c r="G601" s="35">
        <v>0</v>
      </c>
      <c r="H601" s="36">
        <v>371466.36600000004</v>
      </c>
    </row>
    <row r="602" spans="1:8" x14ac:dyDescent="0.35">
      <c r="A602" s="32">
        <v>4380</v>
      </c>
      <c r="B602" s="33" t="s">
        <v>1175</v>
      </c>
      <c r="C602" s="33" t="s">
        <v>1176</v>
      </c>
      <c r="D602" s="34">
        <v>14489.9</v>
      </c>
      <c r="E602" s="35">
        <v>0</v>
      </c>
      <c r="F602" s="34">
        <v>318.45999999999998</v>
      </c>
      <c r="G602" s="35">
        <v>0</v>
      </c>
      <c r="H602" s="36">
        <v>2221.2539999999999</v>
      </c>
    </row>
    <row r="603" spans="1:8" x14ac:dyDescent="0.35">
      <c r="A603" s="32">
        <v>79957</v>
      </c>
      <c r="B603" s="33" t="s">
        <v>1177</v>
      </c>
      <c r="C603" s="33" t="s">
        <v>1178</v>
      </c>
      <c r="D603" s="34">
        <v>43786.97</v>
      </c>
      <c r="E603" s="35">
        <v>0</v>
      </c>
      <c r="F603" s="34">
        <v>0</v>
      </c>
      <c r="G603" s="35">
        <v>0</v>
      </c>
      <c r="H603" s="36">
        <v>6856.1954999999998</v>
      </c>
    </row>
    <row r="604" spans="1:8" x14ac:dyDescent="0.35">
      <c r="A604" s="32">
        <v>4190</v>
      </c>
      <c r="B604" s="33" t="s">
        <v>1179</v>
      </c>
      <c r="C604" s="33" t="s">
        <v>1180</v>
      </c>
      <c r="D604" s="34">
        <v>24643.18</v>
      </c>
      <c r="E604" s="35">
        <v>0</v>
      </c>
      <c r="F604" s="34">
        <v>0</v>
      </c>
      <c r="G604" s="35">
        <v>0</v>
      </c>
      <c r="H604" s="36">
        <v>3696.4769999999999</v>
      </c>
    </row>
    <row r="605" spans="1:8" x14ac:dyDescent="0.35">
      <c r="A605" s="32">
        <v>1000291</v>
      </c>
      <c r="B605" s="33" t="s">
        <v>1181</v>
      </c>
      <c r="C605" s="33" t="s">
        <v>1182</v>
      </c>
      <c r="D605" s="34">
        <v>0</v>
      </c>
      <c r="E605" s="35">
        <v>0</v>
      </c>
      <c r="F605" s="34">
        <v>0</v>
      </c>
      <c r="G605" s="35">
        <v>0</v>
      </c>
      <c r="H605" s="36">
        <v>0</v>
      </c>
    </row>
    <row r="606" spans="1:8" x14ac:dyDescent="0.35">
      <c r="A606" s="32">
        <v>90317</v>
      </c>
      <c r="B606" s="33" t="s">
        <v>1183</v>
      </c>
      <c r="C606" s="33" t="s">
        <v>1184</v>
      </c>
      <c r="D606" s="34">
        <v>39463.39</v>
      </c>
      <c r="E606" s="35">
        <v>0</v>
      </c>
      <c r="F606" s="34">
        <v>0</v>
      </c>
      <c r="G606" s="35">
        <v>0</v>
      </c>
      <c r="H606" s="36">
        <v>5982.7575000000006</v>
      </c>
    </row>
    <row r="607" spans="1:8" x14ac:dyDescent="0.35">
      <c r="A607" s="32">
        <v>80992</v>
      </c>
      <c r="B607" s="33" t="s">
        <v>1185</v>
      </c>
      <c r="C607" s="33" t="s">
        <v>1186</v>
      </c>
      <c r="D607" s="34">
        <v>106671.27</v>
      </c>
      <c r="E607" s="35">
        <v>0</v>
      </c>
      <c r="F607" s="34">
        <v>0</v>
      </c>
      <c r="G607" s="35">
        <v>0</v>
      </c>
      <c r="H607" s="36">
        <v>16000.690500000001</v>
      </c>
    </row>
    <row r="608" spans="1:8" x14ac:dyDescent="0.35">
      <c r="A608" s="32">
        <v>4162</v>
      </c>
      <c r="B608" s="33" t="s">
        <v>1187</v>
      </c>
      <c r="C608" s="33" t="s">
        <v>1188</v>
      </c>
      <c r="D608" s="34">
        <v>29384.71</v>
      </c>
      <c r="E608" s="35">
        <v>2448.725833333333</v>
      </c>
      <c r="F608" s="34">
        <v>724.42</v>
      </c>
      <c r="G608" s="35">
        <v>0</v>
      </c>
      <c r="H608" s="36">
        <v>4516.3694999999998</v>
      </c>
    </row>
    <row r="609" spans="1:8" x14ac:dyDescent="0.35">
      <c r="A609" s="32">
        <v>92985</v>
      </c>
      <c r="B609" s="33" t="s">
        <v>1189</v>
      </c>
      <c r="C609" s="33" t="s">
        <v>1190</v>
      </c>
      <c r="D609" s="34">
        <v>56052.46</v>
      </c>
      <c r="E609" s="35">
        <v>0</v>
      </c>
      <c r="F609" s="34">
        <v>1379.24</v>
      </c>
      <c r="G609" s="35">
        <v>0</v>
      </c>
      <c r="H609" s="36">
        <v>8614.7549999999992</v>
      </c>
    </row>
    <row r="610" spans="1:8" x14ac:dyDescent="0.35">
      <c r="A610" s="32">
        <v>4339</v>
      </c>
      <c r="B610" s="33" t="s">
        <v>1191</v>
      </c>
      <c r="C610" s="33" t="s">
        <v>1192</v>
      </c>
      <c r="D610" s="34">
        <v>84965.66</v>
      </c>
      <c r="E610" s="35">
        <v>0</v>
      </c>
      <c r="F610" s="34">
        <v>0</v>
      </c>
      <c r="G610" s="35">
        <v>0</v>
      </c>
      <c r="H610" s="36">
        <v>12846.013499999999</v>
      </c>
    </row>
    <row r="611" spans="1:8" x14ac:dyDescent="0.35">
      <c r="A611" s="32">
        <v>79907</v>
      </c>
      <c r="B611" s="33" t="s">
        <v>1193</v>
      </c>
      <c r="C611" s="33" t="s">
        <v>1194</v>
      </c>
      <c r="D611" s="34">
        <v>0</v>
      </c>
      <c r="E611" s="35">
        <v>0</v>
      </c>
      <c r="F611" s="34">
        <v>0</v>
      </c>
      <c r="G611" s="35">
        <v>0</v>
      </c>
      <c r="H611" s="36">
        <v>0</v>
      </c>
    </row>
    <row r="612" spans="1:8" x14ac:dyDescent="0.35">
      <c r="A612" s="32">
        <v>91948</v>
      </c>
      <c r="B612" s="33" t="s">
        <v>1195</v>
      </c>
      <c r="C612" s="33" t="s">
        <v>1196</v>
      </c>
      <c r="D612" s="34">
        <v>355895.16</v>
      </c>
      <c r="E612" s="35">
        <v>0</v>
      </c>
      <c r="F612" s="34">
        <v>6363.62</v>
      </c>
      <c r="G612" s="35">
        <v>0</v>
      </c>
      <c r="H612" s="36">
        <v>54338.816999999995</v>
      </c>
    </row>
    <row r="613" spans="1:8" x14ac:dyDescent="0.35">
      <c r="A613" s="32">
        <v>4260</v>
      </c>
      <c r="B613" s="33" t="s">
        <v>1197</v>
      </c>
      <c r="C613" s="33" t="s">
        <v>1198</v>
      </c>
      <c r="D613" s="34">
        <v>5043028.59</v>
      </c>
      <c r="E613" s="35">
        <v>39505.496637541422</v>
      </c>
      <c r="F613" s="34">
        <v>229414.36</v>
      </c>
      <c r="G613" s="35">
        <v>0</v>
      </c>
      <c r="H613" s="36">
        <v>790866.4425</v>
      </c>
    </row>
    <row r="614" spans="1:8" x14ac:dyDescent="0.35">
      <c r="A614" s="32">
        <v>4504</v>
      </c>
      <c r="B614" s="33" t="s">
        <v>1199</v>
      </c>
      <c r="C614" s="33" t="s">
        <v>1200</v>
      </c>
      <c r="D614" s="34">
        <v>61072.02</v>
      </c>
      <c r="E614" s="35">
        <v>0</v>
      </c>
      <c r="F614" s="34">
        <v>1222.43</v>
      </c>
      <c r="G614" s="35">
        <v>0</v>
      </c>
      <c r="H614" s="36">
        <v>9344.1674999999996</v>
      </c>
    </row>
    <row r="615" spans="1:8" x14ac:dyDescent="0.35">
      <c r="A615" s="32">
        <v>4512</v>
      </c>
      <c r="B615" s="33" t="s">
        <v>1201</v>
      </c>
      <c r="C615" s="33" t="s">
        <v>1202</v>
      </c>
      <c r="D615" s="34">
        <v>25230.37</v>
      </c>
      <c r="E615" s="35">
        <v>0</v>
      </c>
      <c r="F615" s="34">
        <v>2812.6</v>
      </c>
      <c r="G615" s="35">
        <v>0</v>
      </c>
      <c r="H615" s="36">
        <v>4206.4454999999998</v>
      </c>
    </row>
    <row r="616" spans="1:8" x14ac:dyDescent="0.35">
      <c r="A616" s="32">
        <v>79497</v>
      </c>
      <c r="B616" s="33" t="s">
        <v>1203</v>
      </c>
      <c r="C616" s="33" t="s">
        <v>1204</v>
      </c>
      <c r="D616" s="34">
        <v>73327.88</v>
      </c>
      <c r="E616" s="35">
        <v>0</v>
      </c>
      <c r="F616" s="34">
        <v>792.76</v>
      </c>
      <c r="G616" s="35">
        <v>0</v>
      </c>
      <c r="H616" s="36">
        <v>11118.096</v>
      </c>
    </row>
    <row r="617" spans="1:8" x14ac:dyDescent="0.35">
      <c r="A617" s="32">
        <v>79990</v>
      </c>
      <c r="B617" s="33" t="s">
        <v>1205</v>
      </c>
      <c r="C617" s="33" t="s">
        <v>1206</v>
      </c>
      <c r="D617" s="34">
        <v>12696.44</v>
      </c>
      <c r="E617" s="35">
        <v>0</v>
      </c>
      <c r="F617" s="34">
        <v>0</v>
      </c>
      <c r="G617" s="35">
        <v>0</v>
      </c>
      <c r="H617" s="36">
        <v>1911.4575</v>
      </c>
    </row>
    <row r="618" spans="1:8" x14ac:dyDescent="0.35">
      <c r="A618" s="32">
        <v>90036</v>
      </c>
      <c r="B618" s="33" t="s">
        <v>1207</v>
      </c>
      <c r="C618" s="33" t="s">
        <v>1208</v>
      </c>
      <c r="D618" s="34">
        <v>37278.28</v>
      </c>
      <c r="E618" s="35">
        <v>0</v>
      </c>
      <c r="F618" s="34">
        <v>354.73</v>
      </c>
      <c r="G618" s="35">
        <v>0</v>
      </c>
      <c r="H618" s="36">
        <v>5644.9515000000001</v>
      </c>
    </row>
    <row r="619" spans="1:8" x14ac:dyDescent="0.35">
      <c r="A619" s="32">
        <v>91937</v>
      </c>
      <c r="B619" s="33" t="s">
        <v>1209</v>
      </c>
      <c r="C619" s="33" t="s">
        <v>1210</v>
      </c>
      <c r="D619" s="34">
        <v>92701.08</v>
      </c>
      <c r="E619" s="35">
        <v>0</v>
      </c>
      <c r="F619" s="34">
        <v>0</v>
      </c>
      <c r="G619" s="35">
        <v>0</v>
      </c>
      <c r="H619" s="36">
        <v>13905.162</v>
      </c>
    </row>
    <row r="620" spans="1:8" x14ac:dyDescent="0.35">
      <c r="A620" s="32">
        <v>4394</v>
      </c>
      <c r="B620" s="33" t="s">
        <v>1211</v>
      </c>
      <c r="C620" s="33" t="s">
        <v>1212</v>
      </c>
      <c r="D620" s="34">
        <v>536917.15</v>
      </c>
      <c r="E620" s="35">
        <v>0</v>
      </c>
      <c r="F620" s="34">
        <v>16984.400000000001</v>
      </c>
      <c r="G620" s="35">
        <v>0</v>
      </c>
      <c r="H620" s="36">
        <v>83085.232499999998</v>
      </c>
    </row>
    <row r="621" spans="1:8" x14ac:dyDescent="0.35">
      <c r="A621" s="37">
        <v>4236</v>
      </c>
      <c r="B621" s="38" t="s">
        <v>1213</v>
      </c>
      <c r="C621" s="38" t="s">
        <v>1214</v>
      </c>
      <c r="D621" s="39">
        <v>242986.01</v>
      </c>
      <c r="E621" s="40">
        <v>25627.430742187502</v>
      </c>
      <c r="F621" s="39">
        <v>3669.57</v>
      </c>
      <c r="G621" s="35">
        <v>0</v>
      </c>
      <c r="H621" s="41">
        <v>36998.337</v>
      </c>
    </row>
    <row r="622" spans="1:8" x14ac:dyDescent="0.35">
      <c r="A622" s="32">
        <v>4170</v>
      </c>
      <c r="B622" s="33" t="s">
        <v>1215</v>
      </c>
      <c r="C622" s="33" t="s">
        <v>1216</v>
      </c>
      <c r="D622" s="34">
        <v>247994.01</v>
      </c>
      <c r="E622" s="35">
        <v>2934.8403550295857</v>
      </c>
      <c r="F622" s="34">
        <v>5052.6000000000004</v>
      </c>
      <c r="G622" s="35">
        <v>0</v>
      </c>
      <c r="H622" s="36">
        <v>37956.991500000004</v>
      </c>
    </row>
    <row r="623" spans="1:8" x14ac:dyDescent="0.35">
      <c r="A623" s="32">
        <v>4193</v>
      </c>
      <c r="B623" s="33" t="s">
        <v>1217</v>
      </c>
      <c r="C623" s="33" t="s">
        <v>1218</v>
      </c>
      <c r="D623" s="34">
        <v>149532.79</v>
      </c>
      <c r="E623" s="35">
        <v>0</v>
      </c>
      <c r="F623" s="34">
        <v>2370.7199999999998</v>
      </c>
      <c r="G623" s="35">
        <v>0</v>
      </c>
      <c r="H623" s="36">
        <v>22785.5265</v>
      </c>
    </row>
    <row r="624" spans="1:8" x14ac:dyDescent="0.35">
      <c r="A624" s="32">
        <v>4475</v>
      </c>
      <c r="B624" s="33" t="s">
        <v>1219</v>
      </c>
      <c r="C624" s="33" t="s">
        <v>1220</v>
      </c>
      <c r="D624" s="34">
        <v>0</v>
      </c>
      <c r="E624" s="35">
        <v>0</v>
      </c>
      <c r="F624" s="34">
        <v>0</v>
      </c>
      <c r="G624" s="35">
        <v>0</v>
      </c>
      <c r="H624" s="36">
        <v>0</v>
      </c>
    </row>
    <row r="625" spans="1:8" x14ac:dyDescent="0.35">
      <c r="A625" s="32">
        <v>4261</v>
      </c>
      <c r="B625" s="33" t="s">
        <v>1221</v>
      </c>
      <c r="C625" s="33" t="s">
        <v>1222</v>
      </c>
      <c r="D625" s="34">
        <v>199321.01</v>
      </c>
      <c r="E625" s="35">
        <v>0</v>
      </c>
      <c r="F625" s="34">
        <v>11689.66</v>
      </c>
      <c r="G625" s="35">
        <v>0</v>
      </c>
      <c r="H625" s="36">
        <v>31651.6005</v>
      </c>
    </row>
    <row r="626" spans="1:8" x14ac:dyDescent="0.35">
      <c r="A626" s="32">
        <v>4154</v>
      </c>
      <c r="B626" s="33" t="s">
        <v>1223</v>
      </c>
      <c r="C626" s="33" t="s">
        <v>1224</v>
      </c>
      <c r="D626" s="34">
        <v>467861.29</v>
      </c>
      <c r="E626" s="35">
        <v>10537.416441441441</v>
      </c>
      <c r="F626" s="34">
        <v>7942.53</v>
      </c>
      <c r="G626" s="35">
        <v>0</v>
      </c>
      <c r="H626" s="36">
        <v>71370.573000000004</v>
      </c>
    </row>
    <row r="627" spans="1:8" x14ac:dyDescent="0.35">
      <c r="A627" s="32">
        <v>4387</v>
      </c>
      <c r="B627" s="33" t="s">
        <v>1225</v>
      </c>
      <c r="C627" s="33" t="s">
        <v>1226</v>
      </c>
      <c r="D627" s="34">
        <v>489814.46</v>
      </c>
      <c r="E627" s="35">
        <v>16841.757936962753</v>
      </c>
      <c r="F627" s="34">
        <v>7397.03</v>
      </c>
      <c r="G627" s="35">
        <v>0</v>
      </c>
      <c r="H627" s="36">
        <v>74581.723500000007</v>
      </c>
    </row>
    <row r="628" spans="1:8" x14ac:dyDescent="0.35">
      <c r="A628" s="32">
        <v>4485</v>
      </c>
      <c r="B628" s="33" t="s">
        <v>1227</v>
      </c>
      <c r="C628" s="33" t="s">
        <v>1228</v>
      </c>
      <c r="D628" s="34">
        <v>7687.4</v>
      </c>
      <c r="E628" s="35">
        <v>0</v>
      </c>
      <c r="F628" s="34">
        <v>548.66999999999996</v>
      </c>
      <c r="G628" s="35">
        <v>0</v>
      </c>
      <c r="H628" s="36">
        <v>1235.4105</v>
      </c>
    </row>
    <row r="629" spans="1:8" x14ac:dyDescent="0.35">
      <c r="A629" s="32">
        <v>79379</v>
      </c>
      <c r="B629" s="33" t="s">
        <v>1229</v>
      </c>
      <c r="C629" s="33" t="s">
        <v>1230</v>
      </c>
      <c r="D629" s="34">
        <v>12316.16</v>
      </c>
      <c r="E629" s="35">
        <v>0</v>
      </c>
      <c r="F629" s="34">
        <v>0</v>
      </c>
      <c r="G629" s="35">
        <v>0</v>
      </c>
      <c r="H629" s="36">
        <v>1847.424</v>
      </c>
    </row>
    <row r="630" spans="1:8" x14ac:dyDescent="0.35">
      <c r="A630" s="32">
        <v>79533</v>
      </c>
      <c r="B630" s="33" t="s">
        <v>1231</v>
      </c>
      <c r="C630" s="33" t="s">
        <v>1232</v>
      </c>
      <c r="D630" s="34">
        <v>9658.08</v>
      </c>
      <c r="E630" s="35">
        <v>0</v>
      </c>
      <c r="F630" s="34">
        <v>0</v>
      </c>
      <c r="G630" s="35">
        <v>0</v>
      </c>
      <c r="H630" s="36">
        <v>1448.712</v>
      </c>
    </row>
    <row r="631" spans="1:8" x14ac:dyDescent="0.35">
      <c r="A631" s="32">
        <v>79492</v>
      </c>
      <c r="B631" s="33" t="s">
        <v>1233</v>
      </c>
      <c r="C631" s="33" t="s">
        <v>1234</v>
      </c>
      <c r="D631" s="34">
        <v>1135.75</v>
      </c>
      <c r="E631" s="35">
        <v>0</v>
      </c>
      <c r="F631" s="34">
        <v>0</v>
      </c>
      <c r="G631" s="35">
        <v>0</v>
      </c>
      <c r="H631" s="36">
        <v>170.36249999999998</v>
      </c>
    </row>
    <row r="632" spans="1:8" x14ac:dyDescent="0.35">
      <c r="A632" s="32">
        <v>4213</v>
      </c>
      <c r="B632" s="33" t="s">
        <v>1235</v>
      </c>
      <c r="C632" s="33" t="s">
        <v>1236</v>
      </c>
      <c r="D632" s="34">
        <v>14281.2</v>
      </c>
      <c r="E632" s="35">
        <v>0</v>
      </c>
      <c r="F632" s="34">
        <v>1421.05</v>
      </c>
      <c r="G632" s="35">
        <v>0</v>
      </c>
      <c r="H632" s="36">
        <v>2355.3375000000001</v>
      </c>
    </row>
    <row r="633" spans="1:8" x14ac:dyDescent="0.35">
      <c r="A633" s="32">
        <v>4385</v>
      </c>
      <c r="B633" s="33" t="s">
        <v>1237</v>
      </c>
      <c r="C633" s="33" t="s">
        <v>1238</v>
      </c>
      <c r="D633" s="34">
        <v>79080.63</v>
      </c>
      <c r="E633" s="35">
        <v>0</v>
      </c>
      <c r="F633" s="34">
        <v>1569.62</v>
      </c>
      <c r="G633" s="35">
        <v>0</v>
      </c>
      <c r="H633" s="36">
        <v>12097.5375</v>
      </c>
    </row>
    <row r="634" spans="1:8" x14ac:dyDescent="0.35">
      <c r="A634" s="32">
        <v>4377</v>
      </c>
      <c r="B634" s="33" t="s">
        <v>1239</v>
      </c>
      <c r="C634" s="33" t="s">
        <v>1240</v>
      </c>
      <c r="D634" s="34">
        <v>7510.49</v>
      </c>
      <c r="E634" s="35">
        <v>0</v>
      </c>
      <c r="F634" s="34">
        <v>0</v>
      </c>
      <c r="G634" s="35">
        <v>0</v>
      </c>
      <c r="H634" s="36">
        <v>1287.2025000000001</v>
      </c>
    </row>
    <row r="635" spans="1:8" x14ac:dyDescent="0.35">
      <c r="A635" s="32">
        <v>79524</v>
      </c>
      <c r="B635" s="33" t="s">
        <v>1241</v>
      </c>
      <c r="C635" s="33" t="s">
        <v>1242</v>
      </c>
      <c r="D635" s="34">
        <v>7149.89</v>
      </c>
      <c r="E635" s="35">
        <v>0</v>
      </c>
      <c r="F635" s="34">
        <v>0</v>
      </c>
      <c r="G635" s="35">
        <v>0</v>
      </c>
      <c r="H635" s="36">
        <v>1072.4835</v>
      </c>
    </row>
    <row r="636" spans="1:8" x14ac:dyDescent="0.35">
      <c r="A636" s="32">
        <v>79472</v>
      </c>
      <c r="B636" s="33" t="s">
        <v>1243</v>
      </c>
      <c r="C636" s="33" t="s">
        <v>1244</v>
      </c>
      <c r="D636" s="34">
        <v>0</v>
      </c>
      <c r="E636" s="35">
        <v>0</v>
      </c>
      <c r="F636" s="34">
        <v>0</v>
      </c>
      <c r="G636" s="35">
        <v>0</v>
      </c>
      <c r="H636" s="36">
        <v>0</v>
      </c>
    </row>
    <row r="637" spans="1:8" x14ac:dyDescent="0.35">
      <c r="A637" s="32">
        <v>4499</v>
      </c>
      <c r="B637" s="33" t="s">
        <v>1245</v>
      </c>
      <c r="C637" s="33" t="s">
        <v>1246</v>
      </c>
      <c r="D637" s="34">
        <v>2095420.3</v>
      </c>
      <c r="E637" s="35">
        <v>52948.08085912824</v>
      </c>
      <c r="F637" s="34">
        <v>37826.589999999997</v>
      </c>
      <c r="G637" s="35">
        <v>620.10803278688525</v>
      </c>
      <c r="H637" s="36">
        <v>319987.03350000002</v>
      </c>
    </row>
    <row r="638" spans="1:8" x14ac:dyDescent="0.35">
      <c r="A638" s="32">
        <v>4509</v>
      </c>
      <c r="B638" s="33" t="s">
        <v>1247</v>
      </c>
      <c r="C638" s="33" t="s">
        <v>1248</v>
      </c>
      <c r="D638" s="34">
        <v>24933.31</v>
      </c>
      <c r="E638" s="35">
        <v>0</v>
      </c>
      <c r="F638" s="34">
        <v>0</v>
      </c>
      <c r="G638" s="35">
        <v>0</v>
      </c>
      <c r="H638" s="36">
        <v>3739.9965000000002</v>
      </c>
    </row>
    <row r="639" spans="1:8" x14ac:dyDescent="0.35">
      <c r="A639" s="32">
        <v>4507</v>
      </c>
      <c r="B639" s="33" t="s">
        <v>1249</v>
      </c>
      <c r="C639" s="33" t="s">
        <v>1250</v>
      </c>
      <c r="D639" s="34">
        <v>2313903.71</v>
      </c>
      <c r="E639" s="35">
        <v>2172.6795399061034</v>
      </c>
      <c r="F639" s="34">
        <v>0</v>
      </c>
      <c r="G639" s="35">
        <v>0</v>
      </c>
      <c r="H639" s="36">
        <v>347085.55650000001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4FA02-3867-4489-97B9-EE47550C33B9}">
  <sheetPr>
    <tabColor theme="9" tint="0.39997558519241921"/>
  </sheetPr>
  <dimension ref="A1:H648"/>
  <sheetViews>
    <sheetView topLeftCell="A520" workbookViewId="0">
      <selection activeCell="D524" sqref="D524"/>
    </sheetView>
  </sheetViews>
  <sheetFormatPr defaultRowHeight="14.5" x14ac:dyDescent="0.35"/>
  <cols>
    <col min="1" max="1" width="13.1796875" customWidth="1"/>
    <col min="2" max="2" width="13.54296875" customWidth="1"/>
    <col min="3" max="3" width="52.54296875" customWidth="1"/>
    <col min="4" max="8" width="18.54296875" customWidth="1"/>
  </cols>
  <sheetData>
    <row r="1" spans="1:8" x14ac:dyDescent="0.35">
      <c r="A1" t="s">
        <v>1251</v>
      </c>
      <c r="C1" s="18" t="s">
        <v>1</v>
      </c>
      <c r="D1" s="10">
        <v>45880</v>
      </c>
      <c r="E1" s="2" t="s">
        <v>2</v>
      </c>
      <c r="G1" s="3"/>
    </row>
    <row r="2" spans="1:8" x14ac:dyDescent="0.35">
      <c r="A2" s="19"/>
      <c r="B2" s="19"/>
      <c r="C2" s="19" t="s">
        <v>3</v>
      </c>
      <c r="D2" s="20">
        <f>SUM(D4:D648)</f>
        <v>219464428.98000002</v>
      </c>
      <c r="E2" s="19"/>
      <c r="F2" s="20">
        <f>SUM(F4:F648)</f>
        <v>4488247.0299999975</v>
      </c>
      <c r="G2" s="19"/>
      <c r="H2" s="21">
        <f>0.15*(D2+F2)</f>
        <v>33592901.401500002</v>
      </c>
    </row>
    <row r="3" spans="1:8" ht="144" customHeight="1" x14ac:dyDescent="0.35">
      <c r="A3" s="24" t="s">
        <v>4</v>
      </c>
      <c r="B3" s="25" t="s">
        <v>5</v>
      </c>
      <c r="C3" s="25" t="s">
        <v>6</v>
      </c>
      <c r="D3" s="26" t="s">
        <v>7</v>
      </c>
      <c r="E3" s="25" t="s">
        <v>8</v>
      </c>
      <c r="F3" s="26" t="s">
        <v>9</v>
      </c>
      <c r="G3" s="25" t="s">
        <v>10</v>
      </c>
      <c r="H3" s="27" t="s">
        <v>11</v>
      </c>
    </row>
    <row r="4" spans="1:8" x14ac:dyDescent="0.35">
      <c r="A4">
        <v>1000166</v>
      </c>
      <c r="B4" t="s">
        <v>12</v>
      </c>
      <c r="C4" t="s">
        <v>13</v>
      </c>
      <c r="D4" s="22">
        <v>55361.919999999998</v>
      </c>
      <c r="E4" s="23">
        <v>0</v>
      </c>
      <c r="F4" s="23">
        <v>0</v>
      </c>
      <c r="G4" s="23">
        <v>0</v>
      </c>
      <c r="H4" s="22">
        <v>8304.2879999999986</v>
      </c>
    </row>
    <row r="5" spans="1:8" x14ac:dyDescent="0.35">
      <c r="A5">
        <v>90199</v>
      </c>
      <c r="B5" t="s">
        <v>14</v>
      </c>
      <c r="C5" t="s">
        <v>15</v>
      </c>
      <c r="D5" s="22">
        <v>123327.56</v>
      </c>
      <c r="E5" s="23">
        <v>0</v>
      </c>
      <c r="F5" s="23">
        <v>929.59</v>
      </c>
      <c r="G5" s="23">
        <v>0</v>
      </c>
      <c r="H5" s="22">
        <v>18638.572499999998</v>
      </c>
    </row>
    <row r="6" spans="1:8" x14ac:dyDescent="0.35">
      <c r="A6">
        <v>85540</v>
      </c>
      <c r="B6" t="s">
        <v>16</v>
      </c>
      <c r="C6" t="s">
        <v>17</v>
      </c>
      <c r="D6" s="22">
        <v>20848.95</v>
      </c>
      <c r="E6" s="23">
        <v>0</v>
      </c>
      <c r="F6" s="23">
        <v>0</v>
      </c>
      <c r="G6" s="23">
        <v>0</v>
      </c>
      <c r="H6" s="22">
        <v>3127.3425000000002</v>
      </c>
    </row>
    <row r="7" spans="1:8" x14ac:dyDescent="0.35">
      <c r="A7">
        <v>90878</v>
      </c>
      <c r="B7" t="s">
        <v>18</v>
      </c>
      <c r="C7" t="s">
        <v>19</v>
      </c>
      <c r="D7" s="22">
        <v>1142938.51</v>
      </c>
      <c r="E7" s="23">
        <v>0</v>
      </c>
      <c r="F7" s="23">
        <v>8341.5300000000007</v>
      </c>
      <c r="G7" s="23">
        <v>0</v>
      </c>
      <c r="H7" s="22">
        <v>172692.00599999999</v>
      </c>
    </row>
    <row r="8" spans="1:8" x14ac:dyDescent="0.35">
      <c r="A8">
        <v>79961</v>
      </c>
      <c r="B8" t="s">
        <v>20</v>
      </c>
      <c r="C8" t="s">
        <v>21</v>
      </c>
      <c r="D8" s="22">
        <v>102444.04</v>
      </c>
      <c r="E8" s="23">
        <v>0</v>
      </c>
      <c r="F8" s="23">
        <v>710.26</v>
      </c>
      <c r="G8" s="23">
        <v>0</v>
      </c>
      <c r="H8" s="22">
        <v>15473.144999999997</v>
      </c>
    </row>
    <row r="9" spans="1:8" x14ac:dyDescent="0.35">
      <c r="A9">
        <v>92768</v>
      </c>
      <c r="B9" t="s">
        <v>22</v>
      </c>
      <c r="C9" t="s">
        <v>21</v>
      </c>
      <c r="D9" s="22">
        <v>187780.39</v>
      </c>
      <c r="E9" s="23">
        <v>0</v>
      </c>
      <c r="F9" s="23">
        <v>2720.09</v>
      </c>
      <c r="G9" s="23">
        <v>0</v>
      </c>
      <c r="H9" s="22">
        <v>28575.072</v>
      </c>
    </row>
    <row r="10" spans="1:8" x14ac:dyDescent="0.35">
      <c r="A10">
        <v>78897</v>
      </c>
      <c r="B10" t="s">
        <v>23</v>
      </c>
      <c r="C10" t="s">
        <v>24</v>
      </c>
      <c r="D10" s="22">
        <v>72161.09</v>
      </c>
      <c r="E10" s="23">
        <v>0</v>
      </c>
      <c r="F10" s="23">
        <v>1157.55</v>
      </c>
      <c r="G10" s="23">
        <v>0</v>
      </c>
      <c r="H10" s="22">
        <v>10997.796</v>
      </c>
    </row>
    <row r="11" spans="1:8" x14ac:dyDescent="0.35">
      <c r="A11">
        <v>79213</v>
      </c>
      <c r="B11" t="s">
        <v>25</v>
      </c>
      <c r="C11" t="s">
        <v>26</v>
      </c>
      <c r="D11" s="22">
        <v>32849.96</v>
      </c>
      <c r="E11" s="23">
        <v>0</v>
      </c>
      <c r="F11" s="23">
        <v>0</v>
      </c>
      <c r="G11" s="23">
        <v>0</v>
      </c>
      <c r="H11" s="22">
        <v>4927.4939999999997</v>
      </c>
    </row>
    <row r="12" spans="1:8" x14ac:dyDescent="0.35">
      <c r="A12">
        <v>4325</v>
      </c>
      <c r="B12" t="s">
        <v>27</v>
      </c>
      <c r="C12" t="s">
        <v>28</v>
      </c>
      <c r="D12" s="22">
        <v>48095.199999999997</v>
      </c>
      <c r="E12" s="23">
        <v>0</v>
      </c>
      <c r="F12" s="23">
        <v>488.73</v>
      </c>
      <c r="G12" s="23">
        <v>0</v>
      </c>
      <c r="H12" s="22">
        <v>7287.5895</v>
      </c>
    </row>
    <row r="13" spans="1:8" x14ac:dyDescent="0.35">
      <c r="A13">
        <v>79437</v>
      </c>
      <c r="B13" t="s">
        <v>29</v>
      </c>
      <c r="C13" t="s">
        <v>30</v>
      </c>
      <c r="D13" s="22">
        <v>102642.65</v>
      </c>
      <c r="E13" s="23">
        <v>0</v>
      </c>
      <c r="F13" s="23">
        <v>1833.22</v>
      </c>
      <c r="G13" s="23">
        <v>0</v>
      </c>
      <c r="H13" s="22">
        <v>15671.380499999999</v>
      </c>
    </row>
    <row r="14" spans="1:8" x14ac:dyDescent="0.35">
      <c r="A14">
        <v>4289</v>
      </c>
      <c r="B14" t="s">
        <v>31</v>
      </c>
      <c r="C14" t="s">
        <v>32</v>
      </c>
      <c r="D14" s="22">
        <v>1690436.8</v>
      </c>
      <c r="E14" s="23">
        <v>10956.534814814815</v>
      </c>
      <c r="F14" s="23">
        <v>0</v>
      </c>
      <c r="G14" s="23">
        <v>0</v>
      </c>
      <c r="H14" s="22">
        <v>253565.52</v>
      </c>
    </row>
    <row r="15" spans="1:8" x14ac:dyDescent="0.35">
      <c r="A15">
        <v>4249</v>
      </c>
      <c r="B15" t="s">
        <v>33</v>
      </c>
      <c r="C15" t="s">
        <v>34</v>
      </c>
      <c r="D15" s="22">
        <v>32186.240000000002</v>
      </c>
      <c r="E15" s="23">
        <v>0</v>
      </c>
      <c r="F15" s="23">
        <v>385.62</v>
      </c>
      <c r="G15" s="23">
        <v>0</v>
      </c>
      <c r="H15" s="22">
        <v>4885.7789999999995</v>
      </c>
    </row>
    <row r="16" spans="1:8" x14ac:dyDescent="0.35">
      <c r="A16">
        <v>79053</v>
      </c>
      <c r="B16" t="s">
        <v>35</v>
      </c>
      <c r="C16" t="s">
        <v>36</v>
      </c>
      <c r="D16" s="22">
        <v>16419.38</v>
      </c>
      <c r="E16" s="23">
        <v>0</v>
      </c>
      <c r="F16" s="23">
        <v>0</v>
      </c>
      <c r="G16" s="23">
        <v>0</v>
      </c>
      <c r="H16" s="22">
        <v>2462.9070000000002</v>
      </c>
    </row>
    <row r="17" spans="1:8" x14ac:dyDescent="0.35">
      <c r="A17">
        <v>449790</v>
      </c>
      <c r="B17" t="s">
        <v>37</v>
      </c>
      <c r="C17" t="s">
        <v>38</v>
      </c>
      <c r="D17" s="22">
        <v>2076.44</v>
      </c>
      <c r="E17" s="23">
        <v>0</v>
      </c>
      <c r="F17" s="23">
        <v>0</v>
      </c>
      <c r="G17" s="23">
        <v>0</v>
      </c>
      <c r="H17" s="22">
        <v>311.46600000000001</v>
      </c>
    </row>
    <row r="18" spans="1:8" x14ac:dyDescent="0.35">
      <c r="A18">
        <v>4409</v>
      </c>
      <c r="B18" t="s">
        <v>39</v>
      </c>
      <c r="C18" t="s">
        <v>40</v>
      </c>
      <c r="D18" s="22">
        <v>85247.72</v>
      </c>
      <c r="E18" s="23">
        <v>0</v>
      </c>
      <c r="F18" s="23">
        <v>1681.31</v>
      </c>
      <c r="G18" s="23">
        <v>0</v>
      </c>
      <c r="H18" s="22">
        <v>13039.354499999999</v>
      </c>
    </row>
    <row r="19" spans="1:8" x14ac:dyDescent="0.35">
      <c r="A19">
        <v>5978</v>
      </c>
      <c r="B19" t="s">
        <v>41</v>
      </c>
      <c r="C19" t="s">
        <v>42</v>
      </c>
      <c r="D19" s="22">
        <v>4558.93</v>
      </c>
      <c r="E19" s="23">
        <v>0</v>
      </c>
      <c r="F19" s="23">
        <v>1502.9</v>
      </c>
      <c r="G19" s="23">
        <v>0</v>
      </c>
      <c r="H19" s="22">
        <v>909.27449999999999</v>
      </c>
    </row>
    <row r="20" spans="1:8" x14ac:dyDescent="0.35">
      <c r="A20">
        <v>78966</v>
      </c>
      <c r="B20" t="s">
        <v>43</v>
      </c>
      <c r="C20" t="s">
        <v>44</v>
      </c>
      <c r="D20" s="22">
        <v>6295.63</v>
      </c>
      <c r="E20" s="23">
        <v>0</v>
      </c>
      <c r="F20" s="23">
        <v>0</v>
      </c>
      <c r="G20" s="23">
        <v>0</v>
      </c>
      <c r="H20" s="22">
        <v>944.34449999999993</v>
      </c>
    </row>
    <row r="21" spans="1:8" x14ac:dyDescent="0.35">
      <c r="A21">
        <v>1002310</v>
      </c>
      <c r="B21" t="s">
        <v>45</v>
      </c>
      <c r="C21" t="s">
        <v>46</v>
      </c>
      <c r="D21" s="22">
        <v>0</v>
      </c>
      <c r="E21" s="23">
        <v>0</v>
      </c>
      <c r="F21" s="23">
        <v>0</v>
      </c>
      <c r="G21" s="23">
        <v>0</v>
      </c>
      <c r="H21" s="22">
        <v>0</v>
      </c>
    </row>
    <row r="22" spans="1:8" x14ac:dyDescent="0.35">
      <c r="A22">
        <v>4280</v>
      </c>
      <c r="B22" t="s">
        <v>47</v>
      </c>
      <c r="C22" t="s">
        <v>48</v>
      </c>
      <c r="D22" s="22">
        <v>2322047.29</v>
      </c>
      <c r="E22" s="23">
        <v>29393.003670886075</v>
      </c>
      <c r="F22" s="44">
        <v>61141.85</v>
      </c>
      <c r="G22" s="23">
        <v>0</v>
      </c>
      <c r="H22" s="22">
        <v>357478.37099999998</v>
      </c>
    </row>
    <row r="23" spans="1:8" x14ac:dyDescent="0.35">
      <c r="A23">
        <v>4161</v>
      </c>
      <c r="B23" t="s">
        <v>49</v>
      </c>
      <c r="C23" t="s">
        <v>50</v>
      </c>
      <c r="D23" s="22">
        <v>10775.97</v>
      </c>
      <c r="E23" s="23">
        <v>0</v>
      </c>
      <c r="F23" s="23">
        <v>508.81</v>
      </c>
      <c r="G23" s="23">
        <v>0</v>
      </c>
      <c r="H23" s="22">
        <v>1692.7169999999999</v>
      </c>
    </row>
    <row r="24" spans="1:8" x14ac:dyDescent="0.35">
      <c r="A24">
        <v>4418</v>
      </c>
      <c r="B24" t="s">
        <v>51</v>
      </c>
      <c r="C24" t="s">
        <v>52</v>
      </c>
      <c r="D24" s="22">
        <v>149766.99</v>
      </c>
      <c r="E24" s="23">
        <v>4680.2184374999997</v>
      </c>
      <c r="F24" s="23">
        <v>3265.23</v>
      </c>
      <c r="G24" s="23">
        <v>932.92285714285708</v>
      </c>
      <c r="H24" s="22">
        <v>22954.832999999999</v>
      </c>
    </row>
    <row r="25" spans="1:8" x14ac:dyDescent="0.35">
      <c r="A25">
        <v>80995</v>
      </c>
      <c r="B25" t="s">
        <v>53</v>
      </c>
      <c r="C25" t="s">
        <v>54</v>
      </c>
      <c r="D25" s="22">
        <v>101688.28</v>
      </c>
      <c r="E25" s="23">
        <v>0</v>
      </c>
      <c r="F25" s="23">
        <v>0</v>
      </c>
      <c r="G25" s="23">
        <v>0</v>
      </c>
      <c r="H25" s="22">
        <v>15253.241999999998</v>
      </c>
    </row>
    <row r="26" spans="1:8" x14ac:dyDescent="0.35">
      <c r="A26">
        <v>79883</v>
      </c>
      <c r="B26" t="s">
        <v>55</v>
      </c>
      <c r="C26" t="s">
        <v>56</v>
      </c>
      <c r="D26" s="22">
        <v>34484.6</v>
      </c>
      <c r="E26" s="23">
        <v>0</v>
      </c>
      <c r="F26" s="23">
        <v>0</v>
      </c>
      <c r="G26" s="23">
        <v>0</v>
      </c>
      <c r="H26" s="22">
        <v>5172.6899999999996</v>
      </c>
    </row>
    <row r="27" spans="1:8" x14ac:dyDescent="0.35">
      <c r="A27">
        <v>79874</v>
      </c>
      <c r="B27" t="s">
        <v>57</v>
      </c>
      <c r="C27" t="s">
        <v>58</v>
      </c>
      <c r="D27" s="22">
        <v>55783.29</v>
      </c>
      <c r="E27" s="23">
        <v>0</v>
      </c>
      <c r="F27" s="23">
        <v>0</v>
      </c>
      <c r="G27" s="23">
        <v>0</v>
      </c>
      <c r="H27" s="22">
        <v>8367.4935000000005</v>
      </c>
    </row>
    <row r="28" spans="1:8" x14ac:dyDescent="0.35">
      <c r="A28">
        <v>79872</v>
      </c>
      <c r="B28" t="s">
        <v>59</v>
      </c>
      <c r="C28" t="s">
        <v>60</v>
      </c>
      <c r="D28" s="22">
        <v>53285.87</v>
      </c>
      <c r="E28" s="23">
        <v>0</v>
      </c>
      <c r="F28" s="23">
        <v>0</v>
      </c>
      <c r="G28" s="23">
        <v>0</v>
      </c>
      <c r="H28" s="22">
        <v>7992.8805000000002</v>
      </c>
    </row>
    <row r="29" spans="1:8" x14ac:dyDescent="0.35">
      <c r="A29">
        <v>79873</v>
      </c>
      <c r="B29" t="s">
        <v>61</v>
      </c>
      <c r="C29" t="s">
        <v>62</v>
      </c>
      <c r="D29" s="22">
        <v>38177.4</v>
      </c>
      <c r="E29" s="23">
        <v>0</v>
      </c>
      <c r="F29" s="23">
        <v>0</v>
      </c>
      <c r="G29" s="23">
        <v>0</v>
      </c>
      <c r="H29" s="22">
        <v>5726.61</v>
      </c>
    </row>
    <row r="30" spans="1:8" x14ac:dyDescent="0.35">
      <c r="A30">
        <v>79875</v>
      </c>
      <c r="B30" t="s">
        <v>63</v>
      </c>
      <c r="C30" t="s">
        <v>64</v>
      </c>
      <c r="D30" s="22">
        <v>96948.2</v>
      </c>
      <c r="E30" s="23">
        <v>0</v>
      </c>
      <c r="F30" s="23">
        <v>0</v>
      </c>
      <c r="G30" s="23">
        <v>0</v>
      </c>
      <c r="H30" s="22">
        <v>14542.23</v>
      </c>
    </row>
    <row r="31" spans="1:8" x14ac:dyDescent="0.35">
      <c r="A31">
        <v>80989</v>
      </c>
      <c r="B31" t="s">
        <v>65</v>
      </c>
      <c r="C31" t="s">
        <v>66</v>
      </c>
      <c r="D31" s="22">
        <v>112865.28</v>
      </c>
      <c r="E31" s="23">
        <v>0</v>
      </c>
      <c r="F31" s="23">
        <v>0</v>
      </c>
      <c r="G31" s="23">
        <v>0</v>
      </c>
      <c r="H31" s="22">
        <v>16929.791999999998</v>
      </c>
    </row>
    <row r="32" spans="1:8" x14ac:dyDescent="0.35">
      <c r="A32">
        <v>88334</v>
      </c>
      <c r="B32" t="s">
        <v>67</v>
      </c>
      <c r="C32" t="s">
        <v>68</v>
      </c>
      <c r="D32" s="22">
        <v>65183.09</v>
      </c>
      <c r="E32" s="23">
        <v>0</v>
      </c>
      <c r="F32" s="23">
        <v>0</v>
      </c>
      <c r="G32" s="23">
        <v>0</v>
      </c>
      <c r="H32" s="22">
        <v>9777.4634999999998</v>
      </c>
    </row>
    <row r="33" spans="1:8" x14ac:dyDescent="0.35">
      <c r="A33">
        <v>79877</v>
      </c>
      <c r="B33" t="s">
        <v>69</v>
      </c>
      <c r="C33" t="s">
        <v>70</v>
      </c>
      <c r="D33" s="22">
        <v>78851.64</v>
      </c>
      <c r="E33" s="23">
        <v>0</v>
      </c>
      <c r="F33" s="23">
        <v>0</v>
      </c>
      <c r="G33" s="23">
        <v>0</v>
      </c>
      <c r="H33" s="22">
        <v>11827.745999999999</v>
      </c>
    </row>
    <row r="34" spans="1:8" x14ac:dyDescent="0.35">
      <c r="A34">
        <v>79879</v>
      </c>
      <c r="B34" t="s">
        <v>71</v>
      </c>
      <c r="C34" t="s">
        <v>72</v>
      </c>
      <c r="D34" s="22">
        <v>76346.12</v>
      </c>
      <c r="E34" s="23">
        <v>0</v>
      </c>
      <c r="F34" s="23">
        <v>0</v>
      </c>
      <c r="G34" s="23">
        <v>0</v>
      </c>
      <c r="H34" s="22">
        <v>11451.918</v>
      </c>
    </row>
    <row r="35" spans="1:8" x14ac:dyDescent="0.35">
      <c r="A35">
        <v>1001346</v>
      </c>
      <c r="B35" t="s">
        <v>73</v>
      </c>
      <c r="C35" t="s">
        <v>74</v>
      </c>
      <c r="D35" s="22">
        <v>36386.629999999997</v>
      </c>
      <c r="E35" s="23">
        <v>0</v>
      </c>
      <c r="F35" s="23">
        <v>0</v>
      </c>
      <c r="G35" s="23">
        <v>0</v>
      </c>
      <c r="H35" s="22">
        <v>5457.9944999999998</v>
      </c>
    </row>
    <row r="36" spans="1:8" x14ac:dyDescent="0.35">
      <c r="A36">
        <v>4348</v>
      </c>
      <c r="B36" t="s">
        <v>75</v>
      </c>
      <c r="C36" t="s">
        <v>76</v>
      </c>
      <c r="D36" s="22">
        <v>2212138.12</v>
      </c>
      <c r="E36" s="23">
        <v>0</v>
      </c>
      <c r="F36" s="23">
        <v>15106.99</v>
      </c>
      <c r="G36" s="23">
        <v>0</v>
      </c>
      <c r="H36" s="22">
        <v>334086.76650000003</v>
      </c>
    </row>
    <row r="37" spans="1:8" x14ac:dyDescent="0.35">
      <c r="A37">
        <v>4406</v>
      </c>
      <c r="B37" t="s">
        <v>77</v>
      </c>
      <c r="C37" t="s">
        <v>78</v>
      </c>
      <c r="D37" s="22">
        <v>2848982.16</v>
      </c>
      <c r="E37" s="23">
        <v>36609.22463515374</v>
      </c>
      <c r="F37" s="23">
        <v>73716.39</v>
      </c>
      <c r="G37" s="23">
        <v>2632.7282142857143</v>
      </c>
      <c r="H37" s="22">
        <v>438404.78250000003</v>
      </c>
    </row>
    <row r="38" spans="1:8" x14ac:dyDescent="0.35">
      <c r="A38">
        <v>4506</v>
      </c>
      <c r="B38" t="s">
        <v>79</v>
      </c>
      <c r="C38" t="s">
        <v>80</v>
      </c>
      <c r="D38" s="22">
        <v>51317.72</v>
      </c>
      <c r="E38" s="23">
        <v>0</v>
      </c>
      <c r="F38" s="23">
        <v>0</v>
      </c>
      <c r="G38" s="23">
        <v>0</v>
      </c>
      <c r="H38" s="22">
        <v>7697.6579999999994</v>
      </c>
    </row>
    <row r="39" spans="1:8" x14ac:dyDescent="0.35">
      <c r="A39">
        <v>90532</v>
      </c>
      <c r="B39" t="s">
        <v>81</v>
      </c>
      <c r="C39" t="s">
        <v>82</v>
      </c>
      <c r="D39" s="22">
        <v>139307.81</v>
      </c>
      <c r="E39" s="23">
        <v>0</v>
      </c>
      <c r="F39" s="23">
        <v>910.88</v>
      </c>
      <c r="G39" s="23">
        <v>0</v>
      </c>
      <c r="H39" s="22">
        <v>21032.803499999998</v>
      </c>
    </row>
    <row r="40" spans="1:8" x14ac:dyDescent="0.35">
      <c r="A40">
        <v>79547</v>
      </c>
      <c r="B40" t="s">
        <v>83</v>
      </c>
      <c r="C40" t="s">
        <v>84</v>
      </c>
      <c r="D40" s="22">
        <v>391.37</v>
      </c>
      <c r="E40" s="23">
        <v>0</v>
      </c>
      <c r="F40" s="23">
        <v>0</v>
      </c>
      <c r="G40" s="23">
        <v>0</v>
      </c>
      <c r="H40" s="22">
        <v>58.705500000000001</v>
      </c>
    </row>
    <row r="41" spans="1:8" x14ac:dyDescent="0.35">
      <c r="A41">
        <v>4178</v>
      </c>
      <c r="B41" t="s">
        <v>85</v>
      </c>
      <c r="C41" t="s">
        <v>86</v>
      </c>
      <c r="D41" s="22">
        <v>4049.25</v>
      </c>
      <c r="E41" s="23">
        <v>0</v>
      </c>
      <c r="F41" s="23">
        <v>690.44</v>
      </c>
      <c r="G41" s="23">
        <v>0</v>
      </c>
      <c r="H41" s="22">
        <v>710.95350000000008</v>
      </c>
    </row>
    <row r="42" spans="1:8" x14ac:dyDescent="0.35">
      <c r="A42">
        <v>4443</v>
      </c>
      <c r="B42" t="s">
        <v>87</v>
      </c>
      <c r="C42" t="s">
        <v>88</v>
      </c>
      <c r="D42" s="22">
        <v>702695.98</v>
      </c>
      <c r="E42" s="23">
        <v>0</v>
      </c>
      <c r="F42" s="23">
        <v>26601.84</v>
      </c>
      <c r="G42" s="23">
        <v>0</v>
      </c>
      <c r="H42" s="22">
        <v>109394.673</v>
      </c>
    </row>
    <row r="43" spans="1:8" x14ac:dyDescent="0.35">
      <c r="A43">
        <v>79426</v>
      </c>
      <c r="B43" t="s">
        <v>89</v>
      </c>
      <c r="C43" t="s">
        <v>90</v>
      </c>
      <c r="D43" s="22">
        <v>40695.01</v>
      </c>
      <c r="E43" s="23">
        <v>0</v>
      </c>
      <c r="F43" s="23">
        <v>492.3</v>
      </c>
      <c r="G43" s="23">
        <v>0</v>
      </c>
      <c r="H43" s="22">
        <v>6178.0965000000006</v>
      </c>
    </row>
    <row r="44" spans="1:8" x14ac:dyDescent="0.35">
      <c r="A44">
        <v>92312</v>
      </c>
      <c r="B44" t="s">
        <v>91</v>
      </c>
      <c r="C44" t="s">
        <v>92</v>
      </c>
      <c r="D44" s="22">
        <v>76060.960000000006</v>
      </c>
      <c r="E44" s="23">
        <v>0</v>
      </c>
      <c r="F44" s="23">
        <v>581.9</v>
      </c>
      <c r="G44" s="23">
        <v>0</v>
      </c>
      <c r="H44" s="22">
        <v>11496.429</v>
      </c>
    </row>
    <row r="45" spans="1:8" x14ac:dyDescent="0.35">
      <c r="A45">
        <v>90917</v>
      </c>
      <c r="B45" t="s">
        <v>93</v>
      </c>
      <c r="C45" t="s">
        <v>94</v>
      </c>
      <c r="D45" s="22">
        <v>77635.39</v>
      </c>
      <c r="E45" s="23">
        <v>0</v>
      </c>
      <c r="F45" s="23">
        <v>581.23</v>
      </c>
      <c r="G45" s="23">
        <v>0</v>
      </c>
      <c r="H45" s="22">
        <v>11732.492999999999</v>
      </c>
    </row>
    <row r="46" spans="1:8" x14ac:dyDescent="0.35">
      <c r="A46">
        <v>92314</v>
      </c>
      <c r="B46" t="s">
        <v>95</v>
      </c>
      <c r="C46" t="s">
        <v>96</v>
      </c>
      <c r="D46" s="22">
        <v>68003.199999999997</v>
      </c>
      <c r="E46" s="23">
        <v>0</v>
      </c>
      <c r="F46" s="23">
        <v>637.02</v>
      </c>
      <c r="G46" s="23">
        <v>0</v>
      </c>
      <c r="H46" s="22">
        <v>10296.032999999999</v>
      </c>
    </row>
    <row r="47" spans="1:8" x14ac:dyDescent="0.35">
      <c r="A47">
        <v>91878</v>
      </c>
      <c r="B47" t="s">
        <v>97</v>
      </c>
      <c r="C47" t="s">
        <v>98</v>
      </c>
      <c r="D47" s="22">
        <v>80741.98</v>
      </c>
      <c r="E47" s="23">
        <v>0</v>
      </c>
      <c r="F47" s="23">
        <v>1428.61</v>
      </c>
      <c r="G47" s="23">
        <v>0</v>
      </c>
      <c r="H47" s="22">
        <v>12325.5885</v>
      </c>
    </row>
    <row r="48" spans="1:8" x14ac:dyDescent="0.35">
      <c r="A48">
        <v>92656</v>
      </c>
      <c r="B48" t="s">
        <v>99</v>
      </c>
      <c r="C48" t="s">
        <v>100</v>
      </c>
      <c r="D48" s="22">
        <v>102092.02</v>
      </c>
      <c r="E48" s="23">
        <v>0</v>
      </c>
      <c r="F48" s="23">
        <v>919.09</v>
      </c>
      <c r="G48" s="23">
        <v>0</v>
      </c>
      <c r="H48" s="22">
        <v>15451.666499999999</v>
      </c>
    </row>
    <row r="49" spans="1:8" x14ac:dyDescent="0.35">
      <c r="A49">
        <v>91758</v>
      </c>
      <c r="B49" t="s">
        <v>101</v>
      </c>
      <c r="C49" t="s">
        <v>102</v>
      </c>
      <c r="D49" s="22">
        <v>101434.71</v>
      </c>
      <c r="E49" s="23">
        <v>0</v>
      </c>
      <c r="F49" s="23">
        <v>1024.57</v>
      </c>
      <c r="G49" s="23">
        <v>0</v>
      </c>
      <c r="H49" s="22">
        <v>15368.892000000002</v>
      </c>
    </row>
    <row r="50" spans="1:8" x14ac:dyDescent="0.35">
      <c r="A50">
        <v>90857</v>
      </c>
      <c r="B50" t="s">
        <v>103</v>
      </c>
      <c r="C50" t="s">
        <v>104</v>
      </c>
      <c r="D50" s="22">
        <v>149919.65</v>
      </c>
      <c r="E50" s="23">
        <v>0</v>
      </c>
      <c r="F50" s="23">
        <v>1045.72</v>
      </c>
      <c r="G50" s="23">
        <v>0</v>
      </c>
      <c r="H50" s="22">
        <v>22644.805499999999</v>
      </c>
    </row>
    <row r="51" spans="1:8" x14ac:dyDescent="0.35">
      <c r="A51">
        <v>90915</v>
      </c>
      <c r="B51" t="s">
        <v>105</v>
      </c>
      <c r="C51" t="s">
        <v>106</v>
      </c>
      <c r="D51" s="22">
        <v>127790.3</v>
      </c>
      <c r="E51" s="23">
        <v>0</v>
      </c>
      <c r="F51" s="23">
        <v>779.45</v>
      </c>
      <c r="G51" s="23">
        <v>0</v>
      </c>
      <c r="H51" s="22">
        <v>19285.462499999998</v>
      </c>
    </row>
    <row r="52" spans="1:8" x14ac:dyDescent="0.35">
      <c r="A52">
        <v>1001937</v>
      </c>
      <c r="B52" t="s">
        <v>107</v>
      </c>
      <c r="C52" t="s">
        <v>106</v>
      </c>
      <c r="D52" s="22">
        <v>0</v>
      </c>
      <c r="E52" s="23">
        <v>0</v>
      </c>
      <c r="F52" s="23">
        <v>0</v>
      </c>
      <c r="G52" s="23">
        <v>0</v>
      </c>
      <c r="H52" s="22">
        <v>0</v>
      </c>
    </row>
    <row r="53" spans="1:8" x14ac:dyDescent="0.35">
      <c r="A53">
        <v>90916</v>
      </c>
      <c r="B53" t="s">
        <v>108</v>
      </c>
      <c r="C53" t="s">
        <v>109</v>
      </c>
      <c r="D53" s="22">
        <v>103598.91</v>
      </c>
      <c r="E53" s="23">
        <v>0</v>
      </c>
      <c r="F53" s="23">
        <v>991.19</v>
      </c>
      <c r="G53" s="23">
        <v>0</v>
      </c>
      <c r="H53" s="22">
        <v>15688.514999999999</v>
      </c>
    </row>
    <row r="54" spans="1:8" x14ac:dyDescent="0.35">
      <c r="A54">
        <v>89486</v>
      </c>
      <c r="B54" t="s">
        <v>110</v>
      </c>
      <c r="C54" t="s">
        <v>111</v>
      </c>
      <c r="D54" s="22">
        <v>76878.2</v>
      </c>
      <c r="E54" s="23">
        <v>0</v>
      </c>
      <c r="F54" s="23">
        <v>0</v>
      </c>
      <c r="G54" s="23">
        <v>0</v>
      </c>
      <c r="H54" s="22">
        <v>11531.73</v>
      </c>
    </row>
    <row r="55" spans="1:8" x14ac:dyDescent="0.35">
      <c r="A55">
        <v>134379</v>
      </c>
      <c r="B55" t="s">
        <v>112</v>
      </c>
      <c r="C55" t="s">
        <v>113</v>
      </c>
      <c r="D55" s="22">
        <v>21841.8</v>
      </c>
      <c r="E55" s="23">
        <v>0</v>
      </c>
      <c r="F55" s="23">
        <v>0</v>
      </c>
      <c r="G55" s="23">
        <v>0</v>
      </c>
      <c r="H55" s="22">
        <v>3276.27</v>
      </c>
    </row>
    <row r="56" spans="1:8" x14ac:dyDescent="0.35">
      <c r="A56">
        <v>4331</v>
      </c>
      <c r="B56" t="s">
        <v>114</v>
      </c>
      <c r="C56" t="s">
        <v>115</v>
      </c>
      <c r="D56" s="22">
        <v>38699.25</v>
      </c>
      <c r="E56" s="23">
        <v>0</v>
      </c>
      <c r="F56" s="23">
        <v>0</v>
      </c>
      <c r="G56" s="23">
        <v>0</v>
      </c>
      <c r="H56" s="22">
        <v>5804.8874999999998</v>
      </c>
    </row>
    <row r="57" spans="1:8" x14ac:dyDescent="0.35">
      <c r="A57">
        <v>85816</v>
      </c>
      <c r="B57" t="s">
        <v>116</v>
      </c>
      <c r="C57" t="s">
        <v>115</v>
      </c>
      <c r="D57" s="22">
        <v>72965.7</v>
      </c>
      <c r="E57" s="23">
        <v>0</v>
      </c>
      <c r="F57" s="23">
        <v>0</v>
      </c>
      <c r="G57" s="23">
        <v>0</v>
      </c>
      <c r="H57" s="22">
        <v>10944.855</v>
      </c>
    </row>
    <row r="58" spans="1:8" x14ac:dyDescent="0.35">
      <c r="A58">
        <v>90779</v>
      </c>
      <c r="B58" t="s">
        <v>117</v>
      </c>
      <c r="C58" t="s">
        <v>115</v>
      </c>
      <c r="D58" s="22">
        <v>49134.559999999998</v>
      </c>
      <c r="E58" s="23">
        <v>0</v>
      </c>
      <c r="F58" s="23">
        <v>0</v>
      </c>
      <c r="G58" s="23">
        <v>0</v>
      </c>
      <c r="H58" s="22">
        <v>7370.1839999999993</v>
      </c>
    </row>
    <row r="59" spans="1:8" x14ac:dyDescent="0.35">
      <c r="A59">
        <v>91131</v>
      </c>
      <c r="B59" t="s">
        <v>118</v>
      </c>
      <c r="C59" t="s">
        <v>115</v>
      </c>
      <c r="D59" s="22">
        <v>47375.78</v>
      </c>
      <c r="E59" s="23">
        <v>0</v>
      </c>
      <c r="F59" s="23">
        <v>0</v>
      </c>
      <c r="G59" s="23">
        <v>0</v>
      </c>
      <c r="H59" s="22">
        <v>7106.3669999999993</v>
      </c>
    </row>
    <row r="60" spans="1:8" x14ac:dyDescent="0.35">
      <c r="A60">
        <v>91958</v>
      </c>
      <c r="B60" t="s">
        <v>119</v>
      </c>
      <c r="C60" t="s">
        <v>120</v>
      </c>
      <c r="D60" s="22">
        <v>177348.79</v>
      </c>
      <c r="E60" s="23">
        <v>0</v>
      </c>
      <c r="F60" s="23">
        <v>4906.4799999999996</v>
      </c>
      <c r="G60" s="23">
        <v>0</v>
      </c>
      <c r="H60" s="22">
        <v>27338.290500000003</v>
      </c>
    </row>
    <row r="61" spans="1:8" x14ac:dyDescent="0.35">
      <c r="A61">
        <v>4346</v>
      </c>
      <c r="B61" t="s">
        <v>121</v>
      </c>
      <c r="C61" t="s">
        <v>122</v>
      </c>
      <c r="D61" s="22">
        <v>17289.09</v>
      </c>
      <c r="E61" s="23">
        <v>0</v>
      </c>
      <c r="F61" s="23">
        <v>0</v>
      </c>
      <c r="G61" s="23">
        <v>0</v>
      </c>
      <c r="H61" s="22">
        <v>2593.3634999999999</v>
      </c>
    </row>
    <row r="62" spans="1:8" x14ac:dyDescent="0.35">
      <c r="A62">
        <v>1002079</v>
      </c>
      <c r="B62" t="s">
        <v>123</v>
      </c>
      <c r="C62" t="s">
        <v>124</v>
      </c>
      <c r="D62" s="22">
        <v>17777.21</v>
      </c>
      <c r="E62" s="23">
        <v>0</v>
      </c>
      <c r="F62" s="23">
        <v>301.62</v>
      </c>
      <c r="G62" s="23">
        <v>0</v>
      </c>
      <c r="H62" s="22">
        <v>2711.8244999999997</v>
      </c>
    </row>
    <row r="63" spans="1:8" x14ac:dyDescent="0.35">
      <c r="A63">
        <v>79947</v>
      </c>
      <c r="B63" t="s">
        <v>125</v>
      </c>
      <c r="C63" t="s">
        <v>126</v>
      </c>
      <c r="D63" s="22">
        <v>359849.68</v>
      </c>
      <c r="E63" s="23">
        <v>0</v>
      </c>
      <c r="F63" s="23">
        <v>2520.84</v>
      </c>
      <c r="G63" s="23">
        <v>0</v>
      </c>
      <c r="H63" s="22">
        <v>54355.578000000001</v>
      </c>
    </row>
    <row r="64" spans="1:8" x14ac:dyDescent="0.35">
      <c r="A64">
        <v>87407</v>
      </c>
      <c r="B64" t="s">
        <v>127</v>
      </c>
      <c r="C64" t="s">
        <v>128</v>
      </c>
      <c r="D64" s="22">
        <v>285818.03000000003</v>
      </c>
      <c r="E64" s="23">
        <v>0</v>
      </c>
      <c r="F64" s="23">
        <v>1868.68</v>
      </c>
      <c r="G64" s="23">
        <v>0</v>
      </c>
      <c r="H64" s="22">
        <v>43153.006500000003</v>
      </c>
    </row>
    <row r="65" spans="1:8" x14ac:dyDescent="0.35">
      <c r="A65">
        <v>8336</v>
      </c>
      <c r="B65" t="s">
        <v>129</v>
      </c>
      <c r="C65" t="s">
        <v>130</v>
      </c>
      <c r="D65" s="22">
        <v>80944.899999999994</v>
      </c>
      <c r="E65" s="23">
        <v>0</v>
      </c>
      <c r="F65" s="23">
        <v>0</v>
      </c>
      <c r="G65" s="23">
        <v>0</v>
      </c>
      <c r="H65" s="22">
        <v>12141.734999999999</v>
      </c>
    </row>
    <row r="66" spans="1:8" x14ac:dyDescent="0.35">
      <c r="A66">
        <v>8326</v>
      </c>
      <c r="B66" t="s">
        <v>131</v>
      </c>
      <c r="C66" t="s">
        <v>132</v>
      </c>
      <c r="D66" s="22">
        <v>96360.97</v>
      </c>
      <c r="E66" s="23">
        <v>0</v>
      </c>
      <c r="F66" s="23">
        <v>0</v>
      </c>
      <c r="G66" s="23">
        <v>0</v>
      </c>
      <c r="H66" s="22">
        <v>14454.145500000001</v>
      </c>
    </row>
    <row r="67" spans="1:8" x14ac:dyDescent="0.35">
      <c r="A67">
        <v>90758</v>
      </c>
      <c r="B67" t="s">
        <v>133</v>
      </c>
      <c r="C67" t="s">
        <v>134</v>
      </c>
      <c r="D67" s="22">
        <v>244087.24</v>
      </c>
      <c r="E67" s="23">
        <v>0</v>
      </c>
      <c r="F67" s="23">
        <v>1203.8599999999999</v>
      </c>
      <c r="G67" s="23">
        <v>0</v>
      </c>
      <c r="H67" s="22">
        <v>36793.664999999994</v>
      </c>
    </row>
    <row r="68" spans="1:8" x14ac:dyDescent="0.35">
      <c r="A68">
        <v>1001949</v>
      </c>
      <c r="B68" t="s">
        <v>135</v>
      </c>
      <c r="C68" t="s">
        <v>136</v>
      </c>
      <c r="D68" s="22">
        <v>2803.03</v>
      </c>
      <c r="E68" s="23">
        <v>0</v>
      </c>
      <c r="F68" s="23">
        <v>0</v>
      </c>
      <c r="G68" s="23">
        <v>0</v>
      </c>
      <c r="H68" s="22">
        <v>420.4545</v>
      </c>
    </row>
    <row r="69" spans="1:8" x14ac:dyDescent="0.35">
      <c r="A69">
        <v>92566</v>
      </c>
      <c r="B69" t="s">
        <v>137</v>
      </c>
      <c r="C69" t="s">
        <v>138</v>
      </c>
      <c r="D69" s="22">
        <v>10548.21</v>
      </c>
      <c r="E69" s="23">
        <v>0</v>
      </c>
      <c r="F69" s="23">
        <v>48.63</v>
      </c>
      <c r="G69" s="23">
        <v>0</v>
      </c>
      <c r="H69" s="22">
        <v>1589.5259999999996</v>
      </c>
    </row>
    <row r="70" spans="1:8" x14ac:dyDescent="0.35">
      <c r="A70">
        <v>395879</v>
      </c>
      <c r="B70" t="s">
        <v>139</v>
      </c>
      <c r="C70" t="s">
        <v>140</v>
      </c>
      <c r="D70" s="22">
        <v>0</v>
      </c>
      <c r="E70" s="23">
        <v>0</v>
      </c>
      <c r="F70" s="23">
        <v>0</v>
      </c>
      <c r="G70" s="23">
        <v>0</v>
      </c>
      <c r="H70" s="22">
        <v>0</v>
      </c>
    </row>
    <row r="71" spans="1:8" x14ac:dyDescent="0.35">
      <c r="A71">
        <v>4345</v>
      </c>
      <c r="B71" t="s">
        <v>141</v>
      </c>
      <c r="C71" t="s">
        <v>142</v>
      </c>
      <c r="D71" s="22">
        <v>94921.42</v>
      </c>
      <c r="E71" s="23">
        <v>0</v>
      </c>
      <c r="F71" s="23">
        <v>0</v>
      </c>
      <c r="G71" s="23">
        <v>0</v>
      </c>
      <c r="H71" s="22">
        <v>14238.213</v>
      </c>
    </row>
    <row r="72" spans="1:8" x14ac:dyDescent="0.35">
      <c r="A72">
        <v>6415</v>
      </c>
      <c r="B72" t="s">
        <v>143</v>
      </c>
      <c r="C72" t="s">
        <v>144</v>
      </c>
      <c r="D72" s="22">
        <v>6596.76</v>
      </c>
      <c r="E72" s="23">
        <v>0</v>
      </c>
      <c r="F72" s="23">
        <v>0</v>
      </c>
      <c r="G72" s="23">
        <v>0</v>
      </c>
      <c r="H72" s="22">
        <v>989.51400000000001</v>
      </c>
    </row>
    <row r="73" spans="1:8" x14ac:dyDescent="0.35">
      <c r="A73">
        <v>6393</v>
      </c>
      <c r="B73" t="s">
        <v>145</v>
      </c>
      <c r="C73" t="s">
        <v>146</v>
      </c>
      <c r="D73" s="22">
        <v>191398.57</v>
      </c>
      <c r="E73" s="23">
        <v>0</v>
      </c>
      <c r="F73" s="23">
        <v>17865.64</v>
      </c>
      <c r="G73" s="23">
        <v>0</v>
      </c>
      <c r="H73" s="22">
        <v>31389.631500000003</v>
      </c>
    </row>
    <row r="74" spans="1:8" x14ac:dyDescent="0.35">
      <c r="A74">
        <v>4274</v>
      </c>
      <c r="B74" t="s">
        <v>147</v>
      </c>
      <c r="C74" t="s">
        <v>148</v>
      </c>
      <c r="D74" s="22">
        <v>53423.95</v>
      </c>
      <c r="E74" s="23">
        <v>0</v>
      </c>
      <c r="F74" s="23">
        <v>592.70000000000005</v>
      </c>
      <c r="G74" s="23">
        <v>0</v>
      </c>
      <c r="H74" s="22">
        <v>8102.4974999999986</v>
      </c>
    </row>
    <row r="75" spans="1:8" x14ac:dyDescent="0.35">
      <c r="A75">
        <v>4187</v>
      </c>
      <c r="B75" t="s">
        <v>149</v>
      </c>
      <c r="C75" t="s">
        <v>150</v>
      </c>
      <c r="D75" s="22">
        <v>10157.969999999999</v>
      </c>
      <c r="E75" s="23">
        <v>0</v>
      </c>
      <c r="F75" s="23">
        <v>326.27</v>
      </c>
      <c r="G75" s="23">
        <v>0</v>
      </c>
      <c r="H75" s="22">
        <v>1572.636</v>
      </c>
    </row>
    <row r="76" spans="1:8" x14ac:dyDescent="0.35">
      <c r="A76">
        <v>4471</v>
      </c>
      <c r="B76" t="s">
        <v>151</v>
      </c>
      <c r="C76" t="s">
        <v>152</v>
      </c>
      <c r="D76" s="22">
        <v>57729.02</v>
      </c>
      <c r="E76" s="23">
        <v>0</v>
      </c>
      <c r="F76" s="23">
        <v>783.49</v>
      </c>
      <c r="G76" s="23">
        <v>0</v>
      </c>
      <c r="H76" s="22">
        <v>8776.8764999999985</v>
      </c>
    </row>
    <row r="77" spans="1:8" x14ac:dyDescent="0.35">
      <c r="A77">
        <v>89949</v>
      </c>
      <c r="B77" t="s">
        <v>1252</v>
      </c>
      <c r="C77" t="s">
        <v>154</v>
      </c>
      <c r="D77" s="22">
        <v>0</v>
      </c>
      <c r="E77" s="23">
        <v>0</v>
      </c>
      <c r="F77" s="23">
        <v>0</v>
      </c>
      <c r="G77" s="23">
        <v>0</v>
      </c>
      <c r="H77" s="22">
        <v>0</v>
      </c>
    </row>
    <row r="78" spans="1:8" x14ac:dyDescent="0.35">
      <c r="A78">
        <v>90273</v>
      </c>
      <c r="B78" t="s">
        <v>1253</v>
      </c>
      <c r="C78" t="s">
        <v>154</v>
      </c>
      <c r="D78" s="22">
        <v>0</v>
      </c>
      <c r="E78" s="23">
        <v>0</v>
      </c>
      <c r="F78" s="23">
        <v>0</v>
      </c>
      <c r="G78" s="23">
        <v>0</v>
      </c>
      <c r="H78" s="22">
        <v>0</v>
      </c>
    </row>
    <row r="79" spans="1:8" x14ac:dyDescent="0.35">
      <c r="A79">
        <v>91303</v>
      </c>
      <c r="B79" t="s">
        <v>153</v>
      </c>
      <c r="C79" t="s">
        <v>154</v>
      </c>
      <c r="D79" s="22">
        <v>536742.09</v>
      </c>
      <c r="E79" s="23">
        <v>0</v>
      </c>
      <c r="F79" s="23">
        <v>1994.32</v>
      </c>
      <c r="G79" s="23">
        <v>0</v>
      </c>
      <c r="H79" s="22">
        <v>80810.46149999999</v>
      </c>
    </row>
    <row r="80" spans="1:8" x14ac:dyDescent="0.35">
      <c r="A80">
        <v>91305</v>
      </c>
      <c r="B80" t="s">
        <v>1254</v>
      </c>
      <c r="C80" t="s">
        <v>154</v>
      </c>
      <c r="D80" s="22">
        <v>0</v>
      </c>
      <c r="E80" s="23">
        <v>0</v>
      </c>
      <c r="F80" s="23">
        <v>0</v>
      </c>
      <c r="G80" s="23">
        <v>0</v>
      </c>
      <c r="H80" s="22">
        <v>0</v>
      </c>
    </row>
    <row r="81" spans="1:8" x14ac:dyDescent="0.35">
      <c r="A81">
        <v>91307</v>
      </c>
      <c r="B81" t="s">
        <v>1255</v>
      </c>
      <c r="C81" t="s">
        <v>154</v>
      </c>
      <c r="D81" s="22">
        <v>0</v>
      </c>
      <c r="E81" s="23">
        <v>0</v>
      </c>
      <c r="F81" s="23">
        <v>0</v>
      </c>
      <c r="G81" s="23">
        <v>0</v>
      </c>
      <c r="H81" s="22">
        <v>0</v>
      </c>
    </row>
    <row r="82" spans="1:8" x14ac:dyDescent="0.35">
      <c r="A82">
        <v>92325</v>
      </c>
      <c r="B82" t="s">
        <v>1256</v>
      </c>
      <c r="C82" t="s">
        <v>154</v>
      </c>
      <c r="D82" s="22">
        <v>0</v>
      </c>
      <c r="E82" s="23">
        <v>0</v>
      </c>
      <c r="F82" s="23">
        <v>0</v>
      </c>
      <c r="G82" s="23">
        <v>0</v>
      </c>
      <c r="H82" s="22">
        <v>0</v>
      </c>
    </row>
    <row r="83" spans="1:8" x14ac:dyDescent="0.35">
      <c r="A83">
        <v>92327</v>
      </c>
      <c r="B83" t="s">
        <v>1257</v>
      </c>
      <c r="C83" t="s">
        <v>154</v>
      </c>
      <c r="D83" s="22">
        <v>0</v>
      </c>
      <c r="E83" s="23">
        <v>0</v>
      </c>
      <c r="F83" s="23">
        <v>0</v>
      </c>
      <c r="G83" s="23">
        <v>0</v>
      </c>
      <c r="H83" s="22">
        <v>0</v>
      </c>
    </row>
    <row r="84" spans="1:8" x14ac:dyDescent="0.35">
      <c r="A84">
        <v>92716</v>
      </c>
      <c r="B84" t="s">
        <v>1258</v>
      </c>
      <c r="C84" t="s">
        <v>154</v>
      </c>
      <c r="D84" s="22">
        <v>0</v>
      </c>
      <c r="E84" s="23">
        <v>0</v>
      </c>
      <c r="F84" s="23">
        <v>0</v>
      </c>
      <c r="G84" s="23">
        <v>0</v>
      </c>
      <c r="H84" s="22">
        <v>0</v>
      </c>
    </row>
    <row r="85" spans="1:8" x14ac:dyDescent="0.35">
      <c r="A85">
        <v>346763</v>
      </c>
      <c r="B85" t="s">
        <v>1259</v>
      </c>
      <c r="C85" t="s">
        <v>154</v>
      </c>
      <c r="D85" s="22">
        <v>0</v>
      </c>
      <c r="E85" s="23">
        <v>0</v>
      </c>
      <c r="F85" s="23">
        <v>0</v>
      </c>
      <c r="G85" s="23">
        <v>0</v>
      </c>
      <c r="H85" s="22">
        <v>0</v>
      </c>
    </row>
    <row r="86" spans="1:8" x14ac:dyDescent="0.35">
      <c r="A86">
        <v>92987</v>
      </c>
      <c r="B86" t="s">
        <v>1260</v>
      </c>
      <c r="C86" t="s">
        <v>1261</v>
      </c>
      <c r="D86" s="22">
        <v>0</v>
      </c>
      <c r="E86" s="23">
        <v>0</v>
      </c>
      <c r="F86" s="23">
        <v>0</v>
      </c>
      <c r="G86" s="23">
        <v>0</v>
      </c>
      <c r="H86" s="22">
        <v>0</v>
      </c>
    </row>
    <row r="87" spans="1:8" x14ac:dyDescent="0.35">
      <c r="A87">
        <v>522074</v>
      </c>
      <c r="B87" t="s">
        <v>155</v>
      </c>
      <c r="C87" t="s">
        <v>156</v>
      </c>
      <c r="D87" s="22">
        <v>510965.61</v>
      </c>
      <c r="E87" s="23">
        <v>0</v>
      </c>
      <c r="F87" s="23">
        <v>3769.82</v>
      </c>
      <c r="G87" s="23">
        <v>0</v>
      </c>
      <c r="H87" s="22">
        <v>77210.314499999993</v>
      </c>
    </row>
    <row r="88" spans="1:8" x14ac:dyDescent="0.35">
      <c r="A88">
        <v>4272</v>
      </c>
      <c r="B88" t="s">
        <v>157</v>
      </c>
      <c r="C88" t="s">
        <v>158</v>
      </c>
      <c r="D88" s="22">
        <v>1098813.1599999999</v>
      </c>
      <c r="E88" s="23">
        <v>40447.110184049081</v>
      </c>
      <c r="F88" s="23">
        <v>13996.49</v>
      </c>
      <c r="G88" s="23">
        <v>215.33061538461538</v>
      </c>
      <c r="H88" s="22">
        <v>166921.44749999998</v>
      </c>
    </row>
    <row r="89" spans="1:8" x14ac:dyDescent="0.35">
      <c r="A89">
        <v>79929</v>
      </c>
      <c r="B89" t="s">
        <v>159</v>
      </c>
      <c r="C89" t="s">
        <v>160</v>
      </c>
      <c r="D89" s="22">
        <v>0</v>
      </c>
      <c r="E89" s="23">
        <v>0</v>
      </c>
      <c r="F89" s="23">
        <v>0</v>
      </c>
      <c r="G89" s="23">
        <v>0</v>
      </c>
      <c r="H89" s="22">
        <v>0</v>
      </c>
    </row>
    <row r="90" spans="1:8" x14ac:dyDescent="0.35">
      <c r="A90">
        <v>89869</v>
      </c>
      <c r="B90" t="s">
        <v>161</v>
      </c>
      <c r="C90" t="s">
        <v>162</v>
      </c>
      <c r="D90" s="22">
        <v>42702.91</v>
      </c>
      <c r="E90" s="23">
        <v>0</v>
      </c>
      <c r="F90" s="23">
        <v>0</v>
      </c>
      <c r="G90" s="23">
        <v>0</v>
      </c>
      <c r="H90" s="22">
        <v>6405.4365000000007</v>
      </c>
    </row>
    <row r="91" spans="1:8" x14ac:dyDescent="0.35">
      <c r="A91">
        <v>4412</v>
      </c>
      <c r="B91" t="s">
        <v>163</v>
      </c>
      <c r="C91" t="s">
        <v>164</v>
      </c>
      <c r="D91" s="22">
        <v>269544.28999999998</v>
      </c>
      <c r="E91" s="23">
        <v>0</v>
      </c>
      <c r="F91" s="23">
        <v>13938.48</v>
      </c>
      <c r="G91" s="23">
        <v>0</v>
      </c>
      <c r="H91" s="22">
        <v>42522.415499999996</v>
      </c>
    </row>
    <row r="92" spans="1:8" x14ac:dyDescent="0.35">
      <c r="A92">
        <v>4468</v>
      </c>
      <c r="B92" t="s">
        <v>165</v>
      </c>
      <c r="C92" t="s">
        <v>166</v>
      </c>
      <c r="D92" s="22">
        <v>102266.69</v>
      </c>
      <c r="E92" s="23">
        <v>1929.5601886792454</v>
      </c>
      <c r="F92" s="23">
        <v>3503.95</v>
      </c>
      <c r="G92" s="23">
        <v>0</v>
      </c>
      <c r="H92" s="22">
        <v>15865.596</v>
      </c>
    </row>
    <row r="93" spans="1:8" x14ac:dyDescent="0.35">
      <c r="A93">
        <v>79204</v>
      </c>
      <c r="B93" t="s">
        <v>167</v>
      </c>
      <c r="C93" t="s">
        <v>168</v>
      </c>
      <c r="D93" s="22">
        <v>80670.89</v>
      </c>
      <c r="E93" s="23">
        <v>0</v>
      </c>
      <c r="F93" s="23">
        <v>646.96</v>
      </c>
      <c r="G93" s="23">
        <v>0</v>
      </c>
      <c r="H93" s="22">
        <v>12197.6775</v>
      </c>
    </row>
    <row r="94" spans="1:8" x14ac:dyDescent="0.35">
      <c r="A94">
        <v>4294</v>
      </c>
      <c r="B94" t="s">
        <v>169</v>
      </c>
      <c r="C94" t="s">
        <v>170</v>
      </c>
      <c r="D94" s="22">
        <v>115510.39</v>
      </c>
      <c r="E94" s="23">
        <v>0</v>
      </c>
      <c r="F94" s="23">
        <v>1190.71</v>
      </c>
      <c r="G94" s="23">
        <v>0</v>
      </c>
      <c r="H94" s="22">
        <v>17505.165000000001</v>
      </c>
    </row>
    <row r="95" spans="1:8" x14ac:dyDescent="0.35">
      <c r="A95">
        <v>90885</v>
      </c>
      <c r="B95" t="s">
        <v>171</v>
      </c>
      <c r="C95" t="s">
        <v>172</v>
      </c>
      <c r="D95" s="22">
        <v>57876.63</v>
      </c>
      <c r="E95" s="23">
        <v>0</v>
      </c>
      <c r="F95" s="23">
        <v>1016.34</v>
      </c>
      <c r="G95" s="23">
        <v>0</v>
      </c>
      <c r="H95" s="22">
        <v>8833.945499999998</v>
      </c>
    </row>
    <row r="96" spans="1:8" x14ac:dyDescent="0.35">
      <c r="A96">
        <v>4268</v>
      </c>
      <c r="B96" t="s">
        <v>173</v>
      </c>
      <c r="C96" t="s">
        <v>174</v>
      </c>
      <c r="D96" s="22">
        <v>533372.96</v>
      </c>
      <c r="E96" s="23">
        <v>6794.5599999999995</v>
      </c>
      <c r="F96" s="23">
        <v>16756.5</v>
      </c>
      <c r="G96" s="23">
        <v>0</v>
      </c>
      <c r="H96" s="22">
        <v>82519.418999999994</v>
      </c>
    </row>
    <row r="97" spans="1:8" x14ac:dyDescent="0.35">
      <c r="A97">
        <v>6361</v>
      </c>
      <c r="B97" t="s">
        <v>175</v>
      </c>
      <c r="C97" t="s">
        <v>176</v>
      </c>
      <c r="D97" s="22">
        <v>102439.81</v>
      </c>
      <c r="E97" s="23">
        <v>0</v>
      </c>
      <c r="F97" s="23">
        <v>1960.73</v>
      </c>
      <c r="G97" s="23">
        <v>0</v>
      </c>
      <c r="H97" s="22">
        <v>15660.080999999998</v>
      </c>
    </row>
    <row r="98" spans="1:8" x14ac:dyDescent="0.35">
      <c r="A98">
        <v>81078</v>
      </c>
      <c r="B98" t="s">
        <v>191</v>
      </c>
      <c r="C98" t="s">
        <v>176</v>
      </c>
      <c r="D98" s="22">
        <v>133795.79</v>
      </c>
      <c r="E98" s="23">
        <v>0</v>
      </c>
      <c r="F98" s="23">
        <v>0</v>
      </c>
      <c r="G98" s="23">
        <v>0</v>
      </c>
      <c r="H98" s="22">
        <v>20069.3685</v>
      </c>
    </row>
    <row r="99" spans="1:8" x14ac:dyDescent="0.35">
      <c r="A99">
        <v>90508</v>
      </c>
      <c r="B99" t="s">
        <v>192</v>
      </c>
      <c r="C99" t="s">
        <v>176</v>
      </c>
      <c r="D99" s="22">
        <v>80273.36</v>
      </c>
      <c r="E99" s="23">
        <v>0</v>
      </c>
      <c r="F99" s="23">
        <v>0</v>
      </c>
      <c r="G99" s="23">
        <v>0</v>
      </c>
      <c r="H99" s="22">
        <v>12041.003999999999</v>
      </c>
    </row>
    <row r="100" spans="1:8" x14ac:dyDescent="0.35">
      <c r="A100">
        <v>90841</v>
      </c>
      <c r="B100" t="s">
        <v>193</v>
      </c>
      <c r="C100" t="s">
        <v>176</v>
      </c>
      <c r="D100" s="22">
        <v>134241.65</v>
      </c>
      <c r="E100" s="23">
        <v>0</v>
      </c>
      <c r="F100" s="23">
        <v>0</v>
      </c>
      <c r="G100" s="23">
        <v>0</v>
      </c>
      <c r="H100" s="22">
        <v>20136.247499999998</v>
      </c>
    </row>
    <row r="101" spans="1:8" x14ac:dyDescent="0.35">
      <c r="A101">
        <v>90842</v>
      </c>
      <c r="B101" t="s">
        <v>194</v>
      </c>
      <c r="C101" t="s">
        <v>176</v>
      </c>
      <c r="D101" s="22">
        <v>155203.12</v>
      </c>
      <c r="E101" s="23">
        <v>0</v>
      </c>
      <c r="F101" s="23">
        <v>0</v>
      </c>
      <c r="G101" s="23">
        <v>0</v>
      </c>
      <c r="H101" s="22">
        <v>23280.467999999997</v>
      </c>
    </row>
    <row r="102" spans="1:8" x14ac:dyDescent="0.35">
      <c r="A102">
        <v>90862</v>
      </c>
      <c r="B102" t="s">
        <v>177</v>
      </c>
      <c r="C102" t="s">
        <v>176</v>
      </c>
      <c r="D102" s="22">
        <v>94580.66</v>
      </c>
      <c r="E102" s="23">
        <v>0</v>
      </c>
      <c r="F102" s="23">
        <v>818.3</v>
      </c>
      <c r="G102" s="23">
        <v>0</v>
      </c>
      <c r="H102" s="22">
        <v>14309.844000000001</v>
      </c>
    </row>
    <row r="103" spans="1:8" x14ac:dyDescent="0.35">
      <c r="A103">
        <v>91280</v>
      </c>
      <c r="B103" t="s">
        <v>195</v>
      </c>
      <c r="C103" t="s">
        <v>176</v>
      </c>
      <c r="D103" s="22">
        <v>104080.35</v>
      </c>
      <c r="E103" s="23">
        <v>0</v>
      </c>
      <c r="F103" s="23">
        <v>0</v>
      </c>
      <c r="G103" s="23">
        <v>0</v>
      </c>
      <c r="H103" s="22">
        <v>15612.0525</v>
      </c>
    </row>
    <row r="104" spans="1:8" x14ac:dyDescent="0.35">
      <c r="A104">
        <v>91309</v>
      </c>
      <c r="B104" t="s">
        <v>196</v>
      </c>
      <c r="C104" t="s">
        <v>176</v>
      </c>
      <c r="D104" s="22">
        <v>99041.89</v>
      </c>
      <c r="E104" s="23">
        <v>0</v>
      </c>
      <c r="F104" s="23">
        <v>0</v>
      </c>
      <c r="G104" s="23">
        <v>0</v>
      </c>
      <c r="H104" s="22">
        <v>14856.2835</v>
      </c>
    </row>
    <row r="105" spans="1:8" x14ac:dyDescent="0.35">
      <c r="A105">
        <v>91339</v>
      </c>
      <c r="B105" t="s">
        <v>197</v>
      </c>
      <c r="C105" t="s">
        <v>176</v>
      </c>
      <c r="D105" s="22">
        <v>87056.91</v>
      </c>
      <c r="E105" s="23">
        <v>0</v>
      </c>
      <c r="F105" s="23">
        <v>0</v>
      </c>
      <c r="G105" s="23">
        <v>0</v>
      </c>
      <c r="H105" s="22">
        <v>13058.5365</v>
      </c>
    </row>
    <row r="106" spans="1:8" x14ac:dyDescent="0.35">
      <c r="A106">
        <v>91949</v>
      </c>
      <c r="B106" t="s">
        <v>178</v>
      </c>
      <c r="C106" t="s">
        <v>176</v>
      </c>
      <c r="D106" s="22">
        <v>117652.01</v>
      </c>
      <c r="E106" s="23">
        <v>0</v>
      </c>
      <c r="F106" s="23">
        <v>749.12</v>
      </c>
      <c r="G106" s="23">
        <v>0</v>
      </c>
      <c r="H106" s="22">
        <v>17760.169499999996</v>
      </c>
    </row>
    <row r="107" spans="1:8" x14ac:dyDescent="0.35">
      <c r="A107">
        <v>92318</v>
      </c>
      <c r="B107" t="s">
        <v>179</v>
      </c>
      <c r="C107" t="s">
        <v>176</v>
      </c>
      <c r="D107" s="22">
        <v>82582.2</v>
      </c>
      <c r="E107" s="23">
        <v>0</v>
      </c>
      <c r="F107" s="23">
        <v>2730.78</v>
      </c>
      <c r="G107" s="23">
        <v>0</v>
      </c>
      <c r="H107" s="22">
        <v>12796.946999999998</v>
      </c>
    </row>
    <row r="108" spans="1:8" x14ac:dyDescent="0.35">
      <c r="A108">
        <v>92320</v>
      </c>
      <c r="B108" t="s">
        <v>180</v>
      </c>
      <c r="C108" t="s">
        <v>176</v>
      </c>
      <c r="D108" s="22">
        <v>81234.62</v>
      </c>
      <c r="E108" s="23">
        <v>0</v>
      </c>
      <c r="F108" s="23">
        <v>632.84</v>
      </c>
      <c r="G108" s="23">
        <v>0</v>
      </c>
      <c r="H108" s="22">
        <v>12280.118999999999</v>
      </c>
    </row>
    <row r="109" spans="1:8" x14ac:dyDescent="0.35">
      <c r="A109">
        <v>92349</v>
      </c>
      <c r="B109" t="s">
        <v>181</v>
      </c>
      <c r="C109" t="s">
        <v>176</v>
      </c>
      <c r="D109" s="22">
        <v>35487.370000000003</v>
      </c>
      <c r="E109" s="23">
        <v>0</v>
      </c>
      <c r="F109" s="23">
        <v>807.83</v>
      </c>
      <c r="G109" s="23">
        <v>0</v>
      </c>
      <c r="H109" s="22">
        <v>5444.2800000000007</v>
      </c>
    </row>
    <row r="110" spans="1:8" x14ac:dyDescent="0.35">
      <c r="A110">
        <v>92734</v>
      </c>
      <c r="B110" t="s">
        <v>198</v>
      </c>
      <c r="C110" t="s">
        <v>176</v>
      </c>
      <c r="D110" s="22">
        <v>42311.8</v>
      </c>
      <c r="E110" s="23">
        <v>0</v>
      </c>
      <c r="F110" s="23">
        <v>0</v>
      </c>
      <c r="G110" s="23">
        <v>0</v>
      </c>
      <c r="H110" s="22">
        <v>6346.77</v>
      </c>
    </row>
    <row r="111" spans="1:8" x14ac:dyDescent="0.35">
      <c r="A111">
        <v>92736</v>
      </c>
      <c r="B111" t="s">
        <v>182</v>
      </c>
      <c r="C111" t="s">
        <v>176</v>
      </c>
      <c r="D111" s="22">
        <v>91599.16</v>
      </c>
      <c r="E111" s="23">
        <v>0</v>
      </c>
      <c r="F111" s="23">
        <v>1436.95</v>
      </c>
      <c r="G111" s="23">
        <v>0</v>
      </c>
      <c r="H111" s="22">
        <v>13955.416499999999</v>
      </c>
    </row>
    <row r="112" spans="1:8" x14ac:dyDescent="0.35">
      <c r="A112">
        <v>92863</v>
      </c>
      <c r="B112" t="s">
        <v>183</v>
      </c>
      <c r="C112" t="s">
        <v>176</v>
      </c>
      <c r="D112" s="22">
        <v>70290.22</v>
      </c>
      <c r="E112" s="23">
        <v>0</v>
      </c>
      <c r="F112" s="23">
        <v>503.71</v>
      </c>
      <c r="G112" s="23">
        <v>0</v>
      </c>
      <c r="H112" s="22">
        <v>10619.0895</v>
      </c>
    </row>
    <row r="113" spans="1:8" x14ac:dyDescent="0.35">
      <c r="A113">
        <v>92865</v>
      </c>
      <c r="B113" t="s">
        <v>184</v>
      </c>
      <c r="C113" t="s">
        <v>176</v>
      </c>
      <c r="D113" s="22">
        <v>66108.45</v>
      </c>
      <c r="E113" s="23">
        <v>0</v>
      </c>
      <c r="F113" s="23">
        <v>533.54999999999995</v>
      </c>
      <c r="G113" s="23">
        <v>0</v>
      </c>
      <c r="H113" s="22">
        <v>9996.2999999999993</v>
      </c>
    </row>
    <row r="114" spans="1:8" x14ac:dyDescent="0.35">
      <c r="A114">
        <v>92997</v>
      </c>
      <c r="B114" t="s">
        <v>185</v>
      </c>
      <c r="C114" t="s">
        <v>176</v>
      </c>
      <c r="D114" s="22">
        <v>82433.83</v>
      </c>
      <c r="E114" s="23">
        <v>0</v>
      </c>
      <c r="F114" s="23">
        <v>597.52</v>
      </c>
      <c r="G114" s="23">
        <v>0</v>
      </c>
      <c r="H114" s="22">
        <v>12454.702500000001</v>
      </c>
    </row>
    <row r="115" spans="1:8" x14ac:dyDescent="0.35">
      <c r="A115">
        <v>273398</v>
      </c>
      <c r="B115" t="s">
        <v>186</v>
      </c>
      <c r="C115" t="s">
        <v>176</v>
      </c>
      <c r="D115" s="22">
        <v>94300.49</v>
      </c>
      <c r="E115" s="23">
        <v>0</v>
      </c>
      <c r="F115" s="23">
        <v>659.78</v>
      </c>
      <c r="G115" s="23">
        <v>0</v>
      </c>
      <c r="H115" s="22">
        <v>14244.040500000001</v>
      </c>
    </row>
    <row r="116" spans="1:8" x14ac:dyDescent="0.35">
      <c r="A116">
        <v>549803</v>
      </c>
      <c r="B116" t="s">
        <v>187</v>
      </c>
      <c r="C116" t="s">
        <v>176</v>
      </c>
      <c r="D116" s="22">
        <v>91581.61</v>
      </c>
      <c r="E116" s="23">
        <v>0</v>
      </c>
      <c r="F116" s="23">
        <v>1873.33</v>
      </c>
      <c r="G116" s="23">
        <v>0</v>
      </c>
      <c r="H116" s="22">
        <v>14018.241</v>
      </c>
    </row>
    <row r="117" spans="1:8" x14ac:dyDescent="0.35">
      <c r="A117">
        <v>783027</v>
      </c>
      <c r="B117" t="s">
        <v>188</v>
      </c>
      <c r="C117" t="s">
        <v>176</v>
      </c>
      <c r="D117" s="22">
        <v>63343.94</v>
      </c>
      <c r="E117" s="23">
        <v>0</v>
      </c>
      <c r="F117" s="23">
        <v>1063.04</v>
      </c>
      <c r="G117" s="23">
        <v>0</v>
      </c>
      <c r="H117" s="22">
        <v>9661.0470000000005</v>
      </c>
    </row>
    <row r="118" spans="1:8" x14ac:dyDescent="0.35">
      <c r="A118">
        <v>934316</v>
      </c>
      <c r="B118" t="s">
        <v>189</v>
      </c>
      <c r="C118" t="s">
        <v>176</v>
      </c>
      <c r="D118" s="22">
        <v>109941.56</v>
      </c>
      <c r="E118" s="23">
        <v>0</v>
      </c>
      <c r="F118" s="23">
        <v>1488.34</v>
      </c>
      <c r="G118" s="23">
        <v>0</v>
      </c>
      <c r="H118" s="22">
        <v>16714.484999999997</v>
      </c>
    </row>
    <row r="119" spans="1:8" x14ac:dyDescent="0.35">
      <c r="A119">
        <v>1002012</v>
      </c>
      <c r="B119" t="s">
        <v>190</v>
      </c>
      <c r="C119" t="s">
        <v>176</v>
      </c>
      <c r="D119" s="22">
        <v>20360.240000000002</v>
      </c>
      <c r="E119" s="23">
        <v>0</v>
      </c>
      <c r="F119" s="23">
        <v>328.17</v>
      </c>
      <c r="G119" s="23">
        <v>0</v>
      </c>
      <c r="H119" s="22">
        <v>3103.2615000000001</v>
      </c>
    </row>
    <row r="120" spans="1:8" x14ac:dyDescent="0.35">
      <c r="A120">
        <v>4481</v>
      </c>
      <c r="B120" t="s">
        <v>199</v>
      </c>
      <c r="C120" t="s">
        <v>200</v>
      </c>
      <c r="D120" s="22">
        <v>75275.210000000006</v>
      </c>
      <c r="E120" s="23">
        <v>0</v>
      </c>
      <c r="F120" s="23">
        <v>637.80999999999995</v>
      </c>
      <c r="G120" s="23">
        <v>0</v>
      </c>
      <c r="H120" s="22">
        <v>11386.953</v>
      </c>
    </row>
    <row r="121" spans="1:8" x14ac:dyDescent="0.35">
      <c r="A121">
        <v>79983</v>
      </c>
      <c r="B121" t="s">
        <v>201</v>
      </c>
      <c r="C121" t="s">
        <v>202</v>
      </c>
      <c r="D121" s="22">
        <v>61453.03</v>
      </c>
      <c r="E121" s="23">
        <v>0</v>
      </c>
      <c r="F121" s="23">
        <v>2283.16</v>
      </c>
      <c r="G121" s="23">
        <v>0</v>
      </c>
      <c r="H121" s="22">
        <v>9560.4285</v>
      </c>
    </row>
    <row r="122" spans="1:8" x14ac:dyDescent="0.35">
      <c r="A122">
        <v>10972</v>
      </c>
      <c r="B122" t="s">
        <v>203</v>
      </c>
      <c r="C122" t="s">
        <v>204</v>
      </c>
      <c r="D122" s="22">
        <v>50721.62</v>
      </c>
      <c r="E122" s="23">
        <v>0</v>
      </c>
      <c r="F122" s="23">
        <v>903.49</v>
      </c>
      <c r="G122" s="23">
        <v>0</v>
      </c>
      <c r="H122" s="22">
        <v>7743.7664999999997</v>
      </c>
    </row>
    <row r="123" spans="1:8" x14ac:dyDescent="0.35">
      <c r="A123">
        <v>4355</v>
      </c>
      <c r="B123" t="s">
        <v>205</v>
      </c>
      <c r="C123" t="s">
        <v>206</v>
      </c>
      <c r="D123" s="22">
        <v>455893.4</v>
      </c>
      <c r="E123" s="23">
        <v>0</v>
      </c>
      <c r="F123" s="23">
        <v>3408.55</v>
      </c>
      <c r="G123" s="23">
        <v>0</v>
      </c>
      <c r="H123" s="22">
        <v>68895.292499999996</v>
      </c>
    </row>
    <row r="124" spans="1:8" x14ac:dyDescent="0.35">
      <c r="A124">
        <v>79226</v>
      </c>
      <c r="B124" t="s">
        <v>207</v>
      </c>
      <c r="C124" t="s">
        <v>208</v>
      </c>
      <c r="D124" s="22">
        <v>272686.44</v>
      </c>
      <c r="E124" s="23">
        <v>5704.7372384937235</v>
      </c>
      <c r="F124" s="23">
        <v>3546.35</v>
      </c>
      <c r="G124" s="23">
        <v>177.3175</v>
      </c>
      <c r="H124" s="22">
        <v>41434.918499999992</v>
      </c>
    </row>
    <row r="125" spans="1:8" x14ac:dyDescent="0.35">
      <c r="A125">
        <v>4515</v>
      </c>
      <c r="B125" t="s">
        <v>209</v>
      </c>
      <c r="C125" t="s">
        <v>210</v>
      </c>
      <c r="D125" s="22">
        <v>33369.82</v>
      </c>
      <c r="E125" s="23">
        <v>0</v>
      </c>
      <c r="F125" s="23">
        <v>0</v>
      </c>
      <c r="G125" s="23">
        <v>0</v>
      </c>
      <c r="H125" s="22">
        <v>5005.473</v>
      </c>
    </row>
    <row r="126" spans="1:8" x14ac:dyDescent="0.35">
      <c r="A126">
        <v>4169</v>
      </c>
      <c r="B126" t="s">
        <v>211</v>
      </c>
      <c r="C126" t="s">
        <v>212</v>
      </c>
      <c r="D126" s="22">
        <v>141885.03</v>
      </c>
      <c r="E126" s="23">
        <v>3941.250833333333</v>
      </c>
      <c r="F126" s="23">
        <v>1238.5</v>
      </c>
      <c r="G126" s="23">
        <v>0</v>
      </c>
      <c r="H126" s="22">
        <v>21468.529500000001</v>
      </c>
    </row>
    <row r="127" spans="1:8" x14ac:dyDescent="0.35">
      <c r="A127">
        <v>89871</v>
      </c>
      <c r="B127" t="s">
        <v>213</v>
      </c>
      <c r="C127" t="s">
        <v>214</v>
      </c>
      <c r="D127" s="22">
        <v>10945.68</v>
      </c>
      <c r="E127" s="23">
        <v>0</v>
      </c>
      <c r="F127" s="23">
        <v>0</v>
      </c>
      <c r="G127" s="23">
        <v>0</v>
      </c>
      <c r="H127" s="22">
        <v>1641.8520000000001</v>
      </c>
    </row>
    <row r="128" spans="1:8" x14ac:dyDescent="0.35">
      <c r="A128">
        <v>4231</v>
      </c>
      <c r="B128" t="s">
        <v>215</v>
      </c>
      <c r="C128" t="s">
        <v>216</v>
      </c>
      <c r="D128" s="22">
        <v>1680.74</v>
      </c>
      <c r="E128" s="23">
        <v>0</v>
      </c>
      <c r="F128" s="23">
        <v>0</v>
      </c>
      <c r="G128" s="23">
        <v>0</v>
      </c>
      <c r="H128" s="22">
        <v>252.11099999999999</v>
      </c>
    </row>
    <row r="129" spans="1:8" x14ac:dyDescent="0.35">
      <c r="A129">
        <v>4397</v>
      </c>
      <c r="B129" t="s">
        <v>217</v>
      </c>
      <c r="C129" t="s">
        <v>218</v>
      </c>
      <c r="D129" s="22">
        <v>411654.46</v>
      </c>
      <c r="E129" s="23">
        <v>0</v>
      </c>
      <c r="F129" s="23">
        <v>10655.04</v>
      </c>
      <c r="G129" s="23">
        <v>0</v>
      </c>
      <c r="H129" s="22">
        <v>63346.424999999996</v>
      </c>
    </row>
    <row r="130" spans="1:8" x14ac:dyDescent="0.35">
      <c r="A130">
        <v>81041</v>
      </c>
      <c r="B130" t="s">
        <v>219</v>
      </c>
      <c r="C130" t="s">
        <v>220</v>
      </c>
      <c r="D130" s="22">
        <v>84408.9</v>
      </c>
      <c r="E130" s="23">
        <v>0</v>
      </c>
      <c r="F130" s="23">
        <v>0</v>
      </c>
      <c r="G130" s="23">
        <v>0</v>
      </c>
      <c r="H130" s="22">
        <v>12661.334999999999</v>
      </c>
    </row>
    <row r="131" spans="1:8" x14ac:dyDescent="0.35">
      <c r="A131">
        <v>4224</v>
      </c>
      <c r="B131" t="s">
        <v>221</v>
      </c>
      <c r="C131" t="s">
        <v>222</v>
      </c>
      <c r="D131" s="22">
        <v>16322.3</v>
      </c>
      <c r="E131" s="23">
        <v>0</v>
      </c>
      <c r="F131" s="23">
        <v>419.77</v>
      </c>
      <c r="G131" s="23">
        <v>0</v>
      </c>
      <c r="H131" s="22">
        <v>2511.3105</v>
      </c>
    </row>
    <row r="132" spans="1:8" x14ac:dyDescent="0.35">
      <c r="A132">
        <v>4513</v>
      </c>
      <c r="B132" t="s">
        <v>223</v>
      </c>
      <c r="C132" t="s">
        <v>224</v>
      </c>
      <c r="D132" s="22">
        <v>10510.49</v>
      </c>
      <c r="E132" s="23">
        <v>0</v>
      </c>
      <c r="F132" s="23">
        <v>388.62</v>
      </c>
      <c r="G132" s="23">
        <v>0</v>
      </c>
      <c r="H132" s="22">
        <v>1634.8665000000001</v>
      </c>
    </row>
    <row r="133" spans="1:8" x14ac:dyDescent="0.35">
      <c r="A133">
        <v>4171</v>
      </c>
      <c r="B133" t="s">
        <v>225</v>
      </c>
      <c r="C133" t="s">
        <v>226</v>
      </c>
      <c r="D133" s="22">
        <v>22579.57</v>
      </c>
      <c r="E133" s="23">
        <v>2257.9569999999999</v>
      </c>
      <c r="F133" s="23">
        <v>404.83</v>
      </c>
      <c r="G133" s="23">
        <v>0</v>
      </c>
      <c r="H133" s="22">
        <v>3447.6600000000003</v>
      </c>
    </row>
    <row r="134" spans="1:8" x14ac:dyDescent="0.35">
      <c r="A134">
        <v>4269</v>
      </c>
      <c r="B134" t="s">
        <v>227</v>
      </c>
      <c r="C134" t="s">
        <v>228</v>
      </c>
      <c r="D134" s="22">
        <v>1066885.51</v>
      </c>
      <c r="E134" s="23">
        <v>18268.587499999998</v>
      </c>
      <c r="F134" s="23">
        <v>9471.84</v>
      </c>
      <c r="G134" s="23">
        <v>39.631129707112969</v>
      </c>
      <c r="H134" s="22">
        <v>161453.60250000001</v>
      </c>
    </row>
    <row r="135" spans="1:8" x14ac:dyDescent="0.35">
      <c r="A135">
        <v>4284</v>
      </c>
      <c r="B135" t="s">
        <v>229</v>
      </c>
      <c r="C135" t="s">
        <v>230</v>
      </c>
      <c r="D135" s="22">
        <v>982592.46</v>
      </c>
      <c r="E135" s="23">
        <v>0</v>
      </c>
      <c r="F135" s="23">
        <v>0</v>
      </c>
      <c r="G135" s="23">
        <v>0</v>
      </c>
      <c r="H135" s="22">
        <v>147388.86899999998</v>
      </c>
    </row>
    <row r="136" spans="1:8" x14ac:dyDescent="0.35">
      <c r="A136">
        <v>4378</v>
      </c>
      <c r="B136" t="s">
        <v>231</v>
      </c>
      <c r="C136" t="s">
        <v>232</v>
      </c>
      <c r="D136" s="22">
        <v>511895.53</v>
      </c>
      <c r="E136" s="23">
        <v>1437.9087921348314</v>
      </c>
      <c r="F136" s="23">
        <v>10661.89</v>
      </c>
      <c r="G136" s="23">
        <v>0</v>
      </c>
      <c r="H136" s="22">
        <v>78383.612999999998</v>
      </c>
    </row>
    <row r="137" spans="1:8" x14ac:dyDescent="0.35">
      <c r="A137">
        <v>90327</v>
      </c>
      <c r="B137" t="s">
        <v>233</v>
      </c>
      <c r="C137" t="s">
        <v>234</v>
      </c>
      <c r="D137" s="22">
        <v>87686.21</v>
      </c>
      <c r="E137" s="23">
        <v>0</v>
      </c>
      <c r="F137" s="23">
        <v>859.06</v>
      </c>
      <c r="G137" s="23">
        <v>0</v>
      </c>
      <c r="H137" s="22">
        <v>13281.790500000001</v>
      </c>
    </row>
    <row r="138" spans="1:8" x14ac:dyDescent="0.35">
      <c r="A138">
        <v>79971</v>
      </c>
      <c r="B138" t="s">
        <v>235</v>
      </c>
      <c r="C138" t="s">
        <v>236</v>
      </c>
      <c r="D138" s="22">
        <v>23749.200000000001</v>
      </c>
      <c r="E138" s="23">
        <v>0</v>
      </c>
      <c r="F138" s="23">
        <v>749.02</v>
      </c>
      <c r="G138" s="23">
        <v>0</v>
      </c>
      <c r="H138" s="22">
        <v>3674.7330000000002</v>
      </c>
    </row>
    <row r="139" spans="1:8" x14ac:dyDescent="0.35">
      <c r="A139">
        <v>79055</v>
      </c>
      <c r="B139" t="s">
        <v>237</v>
      </c>
      <c r="C139" t="s">
        <v>238</v>
      </c>
      <c r="D139" s="22">
        <v>88258.55</v>
      </c>
      <c r="E139" s="23">
        <v>0</v>
      </c>
      <c r="F139" s="23">
        <v>1088.93</v>
      </c>
      <c r="G139" s="23">
        <v>0</v>
      </c>
      <c r="H139" s="22">
        <v>13402.121999999999</v>
      </c>
    </row>
    <row r="140" spans="1:8" x14ac:dyDescent="0.35">
      <c r="A140">
        <v>78888</v>
      </c>
      <c r="B140" t="s">
        <v>239</v>
      </c>
      <c r="C140" t="s">
        <v>240</v>
      </c>
      <c r="D140" s="22">
        <v>34732.25</v>
      </c>
      <c r="E140" s="23">
        <v>0</v>
      </c>
      <c r="F140" s="23">
        <v>261.66000000000003</v>
      </c>
      <c r="G140" s="23">
        <v>0</v>
      </c>
      <c r="H140" s="22">
        <v>5249.0865000000003</v>
      </c>
    </row>
    <row r="141" spans="1:8" x14ac:dyDescent="0.35">
      <c r="A141">
        <v>79905</v>
      </c>
      <c r="B141" t="s">
        <v>241</v>
      </c>
      <c r="C141" t="s">
        <v>242</v>
      </c>
      <c r="D141" s="22">
        <v>103921.81</v>
      </c>
      <c r="E141" s="23">
        <v>0</v>
      </c>
      <c r="F141" s="23">
        <v>844.3</v>
      </c>
      <c r="G141" s="23">
        <v>0</v>
      </c>
      <c r="H141" s="22">
        <v>15714.916499999999</v>
      </c>
    </row>
    <row r="142" spans="1:8" x14ac:dyDescent="0.35">
      <c r="A142">
        <v>4470</v>
      </c>
      <c r="B142" t="s">
        <v>243</v>
      </c>
      <c r="C142" t="s">
        <v>244</v>
      </c>
      <c r="D142" s="22">
        <v>406354.7</v>
      </c>
      <c r="E142" s="23">
        <v>4449.1390510948904</v>
      </c>
      <c r="F142" s="23">
        <v>16331.51</v>
      </c>
      <c r="G142" s="23">
        <v>0</v>
      </c>
      <c r="H142" s="22">
        <v>63402.931499999999</v>
      </c>
    </row>
    <row r="143" spans="1:8" x14ac:dyDescent="0.35">
      <c r="A143">
        <v>89758</v>
      </c>
      <c r="B143" t="s">
        <v>245</v>
      </c>
      <c r="C143" t="s">
        <v>246</v>
      </c>
      <c r="D143" s="22">
        <v>79134.47</v>
      </c>
      <c r="E143" s="23">
        <v>0</v>
      </c>
      <c r="F143" s="23">
        <v>657.34</v>
      </c>
      <c r="G143" s="23">
        <v>0</v>
      </c>
      <c r="H143" s="22">
        <v>11968.771499999999</v>
      </c>
    </row>
    <row r="144" spans="1:8" x14ac:dyDescent="0.35">
      <c r="A144">
        <v>1001161</v>
      </c>
      <c r="B144" t="s">
        <v>247</v>
      </c>
      <c r="C144" t="s">
        <v>246</v>
      </c>
      <c r="D144" s="22">
        <v>0</v>
      </c>
      <c r="E144" s="23">
        <v>0</v>
      </c>
      <c r="F144" s="23">
        <v>0</v>
      </c>
      <c r="G144" s="23">
        <v>0</v>
      </c>
      <c r="H144" s="22">
        <v>0</v>
      </c>
    </row>
    <row r="145" spans="1:8" x14ac:dyDescent="0.35">
      <c r="A145">
        <v>4484</v>
      </c>
      <c r="B145" t="s">
        <v>248</v>
      </c>
      <c r="C145" t="s">
        <v>249</v>
      </c>
      <c r="D145" s="22">
        <v>42421.84</v>
      </c>
      <c r="E145" s="23">
        <v>0</v>
      </c>
      <c r="F145" s="23">
        <v>1479.36</v>
      </c>
      <c r="G145" s="23">
        <v>0</v>
      </c>
      <c r="H145" s="22">
        <v>6585.1799999999994</v>
      </c>
    </row>
    <row r="146" spans="1:8" x14ac:dyDescent="0.35">
      <c r="A146">
        <v>78858</v>
      </c>
      <c r="B146" t="s">
        <v>250</v>
      </c>
      <c r="C146" t="s">
        <v>251</v>
      </c>
      <c r="D146" s="22">
        <v>10447.870000000001</v>
      </c>
      <c r="E146" s="23">
        <v>0</v>
      </c>
      <c r="F146" s="23">
        <v>306.8</v>
      </c>
      <c r="G146" s="23">
        <v>0</v>
      </c>
      <c r="H146" s="22">
        <v>1613.2004999999999</v>
      </c>
    </row>
    <row r="147" spans="1:8" x14ac:dyDescent="0.35">
      <c r="A147">
        <v>4400</v>
      </c>
      <c r="B147" t="s">
        <v>252</v>
      </c>
      <c r="C147" t="s">
        <v>253</v>
      </c>
      <c r="D147" s="22">
        <v>19604.66</v>
      </c>
      <c r="E147" s="23">
        <v>0</v>
      </c>
      <c r="F147" s="23">
        <v>0</v>
      </c>
      <c r="G147" s="23">
        <v>0</v>
      </c>
      <c r="H147" s="22">
        <v>2940.6990000000001</v>
      </c>
    </row>
    <row r="148" spans="1:8" x14ac:dyDescent="0.35">
      <c r="A148">
        <v>79047</v>
      </c>
      <c r="B148" t="s">
        <v>254</v>
      </c>
      <c r="C148" t="s">
        <v>255</v>
      </c>
      <c r="D148" s="22">
        <v>195059.5</v>
      </c>
      <c r="E148" s="23">
        <v>0</v>
      </c>
      <c r="F148" s="23">
        <v>1770.5</v>
      </c>
      <c r="G148" s="23">
        <v>0</v>
      </c>
      <c r="H148" s="22">
        <v>29524.5</v>
      </c>
    </row>
    <row r="149" spans="1:8" x14ac:dyDescent="0.35">
      <c r="A149">
        <v>80001</v>
      </c>
      <c r="B149" t="s">
        <v>256</v>
      </c>
      <c r="C149" t="s">
        <v>257</v>
      </c>
      <c r="D149" s="22">
        <v>36349.82</v>
      </c>
      <c r="E149" s="23">
        <v>0</v>
      </c>
      <c r="F149" s="23">
        <v>0</v>
      </c>
      <c r="G149" s="23">
        <v>0</v>
      </c>
      <c r="H149" s="22">
        <v>5452.473</v>
      </c>
    </row>
    <row r="150" spans="1:8" x14ac:dyDescent="0.35">
      <c r="A150">
        <v>4282</v>
      </c>
      <c r="B150" t="s">
        <v>258</v>
      </c>
      <c r="C150" t="s">
        <v>259</v>
      </c>
      <c r="D150" s="22">
        <v>3205630.21</v>
      </c>
      <c r="E150" s="23">
        <v>67739.970354464895</v>
      </c>
      <c r="F150" s="23">
        <v>100813.45</v>
      </c>
      <c r="G150" s="23">
        <v>2109.067991631799</v>
      </c>
      <c r="H150" s="22">
        <v>495966.549</v>
      </c>
    </row>
    <row r="151" spans="1:8" x14ac:dyDescent="0.35">
      <c r="A151">
        <v>91934</v>
      </c>
      <c r="B151" t="s">
        <v>260</v>
      </c>
      <c r="C151" t="s">
        <v>261</v>
      </c>
      <c r="D151" s="22">
        <v>68010.66</v>
      </c>
      <c r="E151" s="23">
        <v>0</v>
      </c>
      <c r="F151" s="23">
        <v>626.17999999999995</v>
      </c>
      <c r="G151" s="23">
        <v>0</v>
      </c>
      <c r="H151" s="22">
        <v>10295.526</v>
      </c>
    </row>
    <row r="152" spans="1:8" x14ac:dyDescent="0.35">
      <c r="A152">
        <v>4446</v>
      </c>
      <c r="B152" t="s">
        <v>262</v>
      </c>
      <c r="C152" t="s">
        <v>263</v>
      </c>
      <c r="D152" s="22">
        <v>1477445.76</v>
      </c>
      <c r="E152" s="23">
        <v>19715.706555462886</v>
      </c>
      <c r="F152" s="23">
        <v>30355.759999999998</v>
      </c>
      <c r="G152" s="23">
        <v>0</v>
      </c>
      <c r="H152" s="22">
        <v>226170.228</v>
      </c>
    </row>
    <row r="153" spans="1:8" x14ac:dyDescent="0.35">
      <c r="A153">
        <v>4453</v>
      </c>
      <c r="B153" t="s">
        <v>264</v>
      </c>
      <c r="C153" t="s">
        <v>265</v>
      </c>
      <c r="D153" s="22">
        <v>808538.98</v>
      </c>
      <c r="E153" s="23">
        <v>0</v>
      </c>
      <c r="F153" s="23">
        <v>0</v>
      </c>
      <c r="G153" s="23">
        <v>0</v>
      </c>
      <c r="H153" s="22">
        <v>121280.84699999999</v>
      </c>
    </row>
    <row r="154" spans="1:8" x14ac:dyDescent="0.35">
      <c r="A154">
        <v>4410</v>
      </c>
      <c r="B154" t="s">
        <v>266</v>
      </c>
      <c r="C154" t="s">
        <v>267</v>
      </c>
      <c r="D154" s="22">
        <v>927275.01</v>
      </c>
      <c r="E154" s="23">
        <v>10006.564856115108</v>
      </c>
      <c r="F154" s="23">
        <v>13257.99</v>
      </c>
      <c r="G154" s="23">
        <v>0</v>
      </c>
      <c r="H154" s="22">
        <v>141079.94999999998</v>
      </c>
    </row>
    <row r="155" spans="1:8" x14ac:dyDescent="0.35">
      <c r="A155">
        <v>4244</v>
      </c>
      <c r="B155" t="s">
        <v>268</v>
      </c>
      <c r="C155" t="s">
        <v>269</v>
      </c>
      <c r="D155" s="22">
        <v>846632.65</v>
      </c>
      <c r="E155" s="23">
        <v>222030.8141721854</v>
      </c>
      <c r="F155" s="23">
        <v>21877.91</v>
      </c>
      <c r="G155" s="23">
        <v>8929.75918367347</v>
      </c>
      <c r="H155" s="22">
        <v>130276.584</v>
      </c>
    </row>
    <row r="156" spans="1:8" x14ac:dyDescent="0.35">
      <c r="A156">
        <v>4395</v>
      </c>
      <c r="B156" t="s">
        <v>270</v>
      </c>
      <c r="C156" t="s">
        <v>271</v>
      </c>
      <c r="D156" s="22">
        <v>50724.74</v>
      </c>
      <c r="E156" s="23">
        <v>0</v>
      </c>
      <c r="F156" s="23">
        <v>3225.49</v>
      </c>
      <c r="G156" s="23">
        <v>0</v>
      </c>
      <c r="H156" s="22">
        <v>8092.5344999999988</v>
      </c>
    </row>
    <row r="157" spans="1:8" x14ac:dyDescent="0.35">
      <c r="A157">
        <v>4191</v>
      </c>
      <c r="B157" t="s">
        <v>272</v>
      </c>
      <c r="C157" t="s">
        <v>273</v>
      </c>
      <c r="D157" s="22">
        <v>201377.39</v>
      </c>
      <c r="E157" s="23">
        <v>0</v>
      </c>
      <c r="F157" s="23">
        <v>1144.43</v>
      </c>
      <c r="G157" s="23">
        <v>0</v>
      </c>
      <c r="H157" s="22">
        <v>30378.273000000001</v>
      </c>
    </row>
    <row r="158" spans="1:8" x14ac:dyDescent="0.35">
      <c r="A158">
        <v>6362</v>
      </c>
      <c r="B158" t="s">
        <v>274</v>
      </c>
      <c r="C158" t="s">
        <v>275</v>
      </c>
      <c r="D158" s="22">
        <v>65518.87</v>
      </c>
      <c r="E158" s="23">
        <v>0</v>
      </c>
      <c r="F158" s="23">
        <v>1641.34</v>
      </c>
      <c r="G158" s="23">
        <v>0</v>
      </c>
      <c r="H158" s="22">
        <v>10074.031500000001</v>
      </c>
    </row>
    <row r="159" spans="1:8" x14ac:dyDescent="0.35">
      <c r="A159">
        <v>79886</v>
      </c>
      <c r="B159" t="s">
        <v>276</v>
      </c>
      <c r="C159" t="s">
        <v>277</v>
      </c>
      <c r="D159" s="22">
        <v>35776.559999999998</v>
      </c>
      <c r="E159" s="23">
        <v>0</v>
      </c>
      <c r="F159" s="23">
        <v>466.6</v>
      </c>
      <c r="G159" s="23">
        <v>0</v>
      </c>
      <c r="H159" s="22">
        <v>5436.4739999999993</v>
      </c>
    </row>
    <row r="160" spans="1:8" x14ac:dyDescent="0.35">
      <c r="A160">
        <v>88299</v>
      </c>
      <c r="B160" t="s">
        <v>278</v>
      </c>
      <c r="C160" t="s">
        <v>279</v>
      </c>
      <c r="D160" s="22">
        <v>98165.86</v>
      </c>
      <c r="E160" s="23">
        <v>0</v>
      </c>
      <c r="F160" s="23">
        <v>0</v>
      </c>
      <c r="G160" s="23">
        <v>0</v>
      </c>
      <c r="H160" s="22">
        <v>14724.878999999999</v>
      </c>
    </row>
    <row r="161" spans="1:8" x14ac:dyDescent="0.35">
      <c r="A161">
        <v>4242</v>
      </c>
      <c r="B161" t="s">
        <v>280</v>
      </c>
      <c r="C161" t="s">
        <v>281</v>
      </c>
      <c r="D161" s="22">
        <v>7311790.9199999999</v>
      </c>
      <c r="E161" s="23">
        <v>47034.912350877195</v>
      </c>
      <c r="F161" s="23">
        <v>142684.16</v>
      </c>
      <c r="G161" s="23">
        <v>492.01434482758623</v>
      </c>
      <c r="H161" s="22">
        <v>1118171.2619999999</v>
      </c>
    </row>
    <row r="162" spans="1:8" x14ac:dyDescent="0.35">
      <c r="A162">
        <v>4198</v>
      </c>
      <c r="B162" t="s">
        <v>282</v>
      </c>
      <c r="C162" t="s">
        <v>283</v>
      </c>
      <c r="D162" s="22">
        <v>297.58</v>
      </c>
      <c r="E162" s="23">
        <v>0</v>
      </c>
      <c r="F162" s="23">
        <v>0</v>
      </c>
      <c r="G162" s="23">
        <v>0</v>
      </c>
      <c r="H162" s="22">
        <v>44.636999999999993</v>
      </c>
    </row>
    <row r="163" spans="1:8" x14ac:dyDescent="0.35">
      <c r="A163">
        <v>4158</v>
      </c>
      <c r="B163" t="s">
        <v>284</v>
      </c>
      <c r="C163" t="s">
        <v>285</v>
      </c>
      <c r="D163" s="22">
        <v>694152.05</v>
      </c>
      <c r="E163" s="23">
        <v>0</v>
      </c>
      <c r="F163" s="23">
        <v>6579.57</v>
      </c>
      <c r="G163" s="23">
        <v>0</v>
      </c>
      <c r="H163" s="22">
        <v>105109.743</v>
      </c>
    </row>
    <row r="164" spans="1:8" x14ac:dyDescent="0.35">
      <c r="A164">
        <v>4474</v>
      </c>
      <c r="B164" t="s">
        <v>286</v>
      </c>
      <c r="C164" t="s">
        <v>287</v>
      </c>
      <c r="D164" s="22">
        <v>557458.24</v>
      </c>
      <c r="E164" s="23">
        <v>29715.257995735607</v>
      </c>
      <c r="F164" s="23">
        <v>22642.720000000001</v>
      </c>
      <c r="G164" s="23">
        <v>859.85012658227856</v>
      </c>
      <c r="H164" s="22">
        <v>87015.143999999986</v>
      </c>
    </row>
    <row r="165" spans="1:8" x14ac:dyDescent="0.35">
      <c r="A165">
        <v>90138</v>
      </c>
      <c r="B165" t="s">
        <v>288</v>
      </c>
      <c r="C165" t="s">
        <v>289</v>
      </c>
      <c r="D165" s="22">
        <v>82438.070000000007</v>
      </c>
      <c r="E165" s="23">
        <v>0</v>
      </c>
      <c r="F165" s="23">
        <v>1649.27</v>
      </c>
      <c r="G165" s="23">
        <v>0</v>
      </c>
      <c r="H165" s="22">
        <v>12613.101000000001</v>
      </c>
    </row>
    <row r="166" spans="1:8" x14ac:dyDescent="0.35">
      <c r="A166">
        <v>5186</v>
      </c>
      <c r="B166" t="s">
        <v>290</v>
      </c>
      <c r="C166" t="s">
        <v>291</v>
      </c>
      <c r="D166" s="22">
        <v>107323.7</v>
      </c>
      <c r="E166" s="23">
        <v>0</v>
      </c>
      <c r="F166" s="23">
        <v>1063.79</v>
      </c>
      <c r="G166" s="23">
        <v>0</v>
      </c>
      <c r="H166" s="22">
        <v>16258.123499999998</v>
      </c>
    </row>
    <row r="167" spans="1:8" x14ac:dyDescent="0.35">
      <c r="A167">
        <v>92316</v>
      </c>
      <c r="B167" t="s">
        <v>292</v>
      </c>
      <c r="C167" t="s">
        <v>293</v>
      </c>
      <c r="D167" s="22">
        <v>70830.460000000006</v>
      </c>
      <c r="E167" s="23">
        <v>0</v>
      </c>
      <c r="F167" s="23">
        <v>0</v>
      </c>
      <c r="G167" s="23">
        <v>0</v>
      </c>
      <c r="H167" s="22">
        <v>10624.569000000001</v>
      </c>
    </row>
    <row r="168" spans="1:8" x14ac:dyDescent="0.35">
      <c r="A168">
        <v>85448</v>
      </c>
      <c r="B168" t="s">
        <v>294</v>
      </c>
      <c r="C168" t="s">
        <v>295</v>
      </c>
      <c r="D168" s="22">
        <v>44539.87</v>
      </c>
      <c r="E168" s="23">
        <v>0</v>
      </c>
      <c r="F168" s="23">
        <v>0</v>
      </c>
      <c r="G168" s="23">
        <v>0</v>
      </c>
      <c r="H168" s="22">
        <v>6680.9805000000006</v>
      </c>
    </row>
    <row r="169" spans="1:8" x14ac:dyDescent="0.35">
      <c r="A169">
        <v>4486</v>
      </c>
      <c r="B169" t="s">
        <v>296</v>
      </c>
      <c r="C169" t="s">
        <v>297</v>
      </c>
      <c r="D169" s="22">
        <v>84357.759999999995</v>
      </c>
      <c r="E169" s="23">
        <v>0</v>
      </c>
      <c r="F169" s="23">
        <v>1732.97</v>
      </c>
      <c r="G169" s="23">
        <v>0</v>
      </c>
      <c r="H169" s="22">
        <v>12913.609499999999</v>
      </c>
    </row>
    <row r="170" spans="1:8" x14ac:dyDescent="0.35">
      <c r="A170">
        <v>81027</v>
      </c>
      <c r="B170" t="s">
        <v>298</v>
      </c>
      <c r="C170" t="s">
        <v>299</v>
      </c>
      <c r="D170" s="22">
        <v>61334.8</v>
      </c>
      <c r="E170" s="23">
        <v>0</v>
      </c>
      <c r="F170" s="23">
        <v>568.38</v>
      </c>
      <c r="G170" s="23">
        <v>0</v>
      </c>
      <c r="H170" s="22">
        <v>9285.476999999999</v>
      </c>
    </row>
    <row r="171" spans="1:8" x14ac:dyDescent="0.35">
      <c r="A171">
        <v>1001687</v>
      </c>
      <c r="B171" t="s">
        <v>300</v>
      </c>
      <c r="C171" t="s">
        <v>301</v>
      </c>
      <c r="D171" s="22">
        <v>53593.32</v>
      </c>
      <c r="E171" s="23">
        <v>0</v>
      </c>
      <c r="F171" s="23">
        <v>0</v>
      </c>
      <c r="G171" s="23">
        <v>0</v>
      </c>
      <c r="H171" s="22">
        <v>8038.9979999999996</v>
      </c>
    </row>
    <row r="172" spans="1:8" x14ac:dyDescent="0.35">
      <c r="A172">
        <v>79546</v>
      </c>
      <c r="B172" t="s">
        <v>302</v>
      </c>
      <c r="C172" t="s">
        <v>303</v>
      </c>
      <c r="D172" s="22">
        <v>439.78</v>
      </c>
      <c r="E172" s="23">
        <v>0</v>
      </c>
      <c r="F172" s="23">
        <v>0</v>
      </c>
      <c r="G172" s="23">
        <v>0</v>
      </c>
      <c r="H172" s="22">
        <v>65.966999999999999</v>
      </c>
    </row>
    <row r="173" spans="1:8" x14ac:dyDescent="0.35">
      <c r="A173">
        <v>4177</v>
      </c>
      <c r="B173" t="s">
        <v>304</v>
      </c>
      <c r="C173" t="s">
        <v>305</v>
      </c>
      <c r="D173" s="22">
        <v>16145.76</v>
      </c>
      <c r="E173" s="23">
        <v>0</v>
      </c>
      <c r="F173" s="23">
        <v>379.65</v>
      </c>
      <c r="G173" s="23">
        <v>0</v>
      </c>
      <c r="H173" s="22">
        <v>2478.8114999999998</v>
      </c>
    </row>
    <row r="174" spans="1:8" x14ac:dyDescent="0.35">
      <c r="A174">
        <v>10386</v>
      </c>
      <c r="B174" t="s">
        <v>306</v>
      </c>
      <c r="C174" t="s">
        <v>307</v>
      </c>
      <c r="D174" s="22">
        <v>26072.58</v>
      </c>
      <c r="E174" s="23">
        <v>0</v>
      </c>
      <c r="F174" s="23">
        <v>0</v>
      </c>
      <c r="G174" s="23">
        <v>0</v>
      </c>
      <c r="H174" s="22">
        <v>3910.8870000000002</v>
      </c>
    </row>
    <row r="175" spans="1:8" x14ac:dyDescent="0.35">
      <c r="A175">
        <v>1001669</v>
      </c>
      <c r="B175" t="s">
        <v>308</v>
      </c>
      <c r="C175" t="s">
        <v>309</v>
      </c>
      <c r="D175" s="22">
        <v>28985.27</v>
      </c>
      <c r="E175" s="23">
        <v>0</v>
      </c>
      <c r="F175" s="23">
        <v>126.99</v>
      </c>
      <c r="G175" s="23">
        <v>0</v>
      </c>
      <c r="H175" s="22">
        <v>4366.8389999999999</v>
      </c>
    </row>
    <row r="176" spans="1:8" x14ac:dyDescent="0.35">
      <c r="A176">
        <v>4370</v>
      </c>
      <c r="B176" t="s">
        <v>310</v>
      </c>
      <c r="C176" t="s">
        <v>311</v>
      </c>
      <c r="D176" s="22">
        <v>177275.53</v>
      </c>
      <c r="E176" s="23">
        <v>6505.5240366972484</v>
      </c>
      <c r="F176" s="23">
        <v>17534.61</v>
      </c>
      <c r="G176" s="23">
        <v>192.68802197802199</v>
      </c>
      <c r="H176" s="22">
        <v>29221.521000000001</v>
      </c>
    </row>
    <row r="177" spans="1:8" x14ac:dyDescent="0.35">
      <c r="A177">
        <v>4381</v>
      </c>
      <c r="B177" t="s">
        <v>312</v>
      </c>
      <c r="C177" t="s">
        <v>313</v>
      </c>
      <c r="D177" s="22">
        <v>392674.03</v>
      </c>
      <c r="E177" s="23">
        <v>0</v>
      </c>
      <c r="F177" s="23">
        <v>0</v>
      </c>
      <c r="G177" s="23">
        <v>0</v>
      </c>
      <c r="H177" s="22">
        <v>58901.104500000001</v>
      </c>
    </row>
    <row r="178" spans="1:8" x14ac:dyDescent="0.35">
      <c r="A178">
        <v>79467</v>
      </c>
      <c r="B178" t="s">
        <v>314</v>
      </c>
      <c r="C178" t="s">
        <v>315</v>
      </c>
      <c r="D178" s="22">
        <v>87870.73</v>
      </c>
      <c r="E178" s="23">
        <v>0</v>
      </c>
      <c r="F178" s="23">
        <v>0</v>
      </c>
      <c r="G178" s="23">
        <v>0</v>
      </c>
      <c r="H178" s="22">
        <v>13180.609499999999</v>
      </c>
    </row>
    <row r="179" spans="1:8" x14ac:dyDescent="0.35">
      <c r="A179">
        <v>90533</v>
      </c>
      <c r="B179" t="s">
        <v>316</v>
      </c>
      <c r="C179" t="s">
        <v>317</v>
      </c>
      <c r="D179" s="22">
        <v>26613.47</v>
      </c>
      <c r="E179" s="23">
        <v>0</v>
      </c>
      <c r="F179" s="23">
        <v>0</v>
      </c>
      <c r="G179" s="23">
        <v>0</v>
      </c>
      <c r="H179" s="22">
        <v>3992.0205000000001</v>
      </c>
    </row>
    <row r="180" spans="1:8" x14ac:dyDescent="0.35">
      <c r="A180">
        <v>4160</v>
      </c>
      <c r="B180" t="s">
        <v>318</v>
      </c>
      <c r="C180" t="s">
        <v>319</v>
      </c>
      <c r="D180" s="22">
        <v>33179.370000000003</v>
      </c>
      <c r="E180" s="23">
        <v>0</v>
      </c>
      <c r="F180" s="23">
        <v>791.03</v>
      </c>
      <c r="G180" s="23">
        <v>0</v>
      </c>
      <c r="H180" s="22">
        <v>5095.5600000000004</v>
      </c>
    </row>
    <row r="181" spans="1:8" x14ac:dyDescent="0.35">
      <c r="A181">
        <v>89556</v>
      </c>
      <c r="B181" t="s">
        <v>320</v>
      </c>
      <c r="C181" t="s">
        <v>321</v>
      </c>
      <c r="D181" s="22">
        <v>19376.82</v>
      </c>
      <c r="E181" s="23">
        <v>0</v>
      </c>
      <c r="F181" s="23">
        <v>369.7</v>
      </c>
      <c r="G181" s="23">
        <v>0</v>
      </c>
      <c r="H181" s="22">
        <v>2961.9780000000001</v>
      </c>
    </row>
    <row r="182" spans="1:8" x14ac:dyDescent="0.35">
      <c r="A182">
        <v>4479</v>
      </c>
      <c r="B182" t="s">
        <v>322</v>
      </c>
      <c r="C182" t="s">
        <v>323</v>
      </c>
      <c r="D182" s="22">
        <v>37628.46</v>
      </c>
      <c r="E182" s="23">
        <v>1213.8212903225806</v>
      </c>
      <c r="F182" s="23">
        <v>487.07</v>
      </c>
      <c r="G182" s="23">
        <v>0</v>
      </c>
      <c r="H182" s="22">
        <v>5717.3294999999998</v>
      </c>
    </row>
    <row r="183" spans="1:8" x14ac:dyDescent="0.35">
      <c r="A183">
        <v>4416</v>
      </c>
      <c r="B183" t="s">
        <v>324</v>
      </c>
      <c r="C183" t="s">
        <v>325</v>
      </c>
      <c r="D183" s="22">
        <v>119868.54</v>
      </c>
      <c r="E183" s="23">
        <v>2724.2849999999999</v>
      </c>
      <c r="F183" s="23">
        <v>3167.33</v>
      </c>
      <c r="G183" s="23">
        <v>0</v>
      </c>
      <c r="H183" s="22">
        <v>18455.380499999999</v>
      </c>
    </row>
    <row r="184" spans="1:8" x14ac:dyDescent="0.35">
      <c r="A184">
        <v>4442</v>
      </c>
      <c r="B184" t="s">
        <v>326</v>
      </c>
      <c r="C184" t="s">
        <v>327</v>
      </c>
      <c r="D184" s="22">
        <v>643775.25</v>
      </c>
      <c r="E184" s="23">
        <v>0</v>
      </c>
      <c r="F184" s="23">
        <v>16959.21</v>
      </c>
      <c r="G184" s="23">
        <v>0</v>
      </c>
      <c r="H184" s="22">
        <v>99110.168999999994</v>
      </c>
    </row>
    <row r="185" spans="1:8" x14ac:dyDescent="0.35">
      <c r="A185">
        <v>79077</v>
      </c>
      <c r="B185" t="s">
        <v>328</v>
      </c>
      <c r="C185" t="s">
        <v>329</v>
      </c>
      <c r="D185" s="22">
        <v>25674.27</v>
      </c>
      <c r="E185" s="23">
        <v>0</v>
      </c>
      <c r="F185" s="23">
        <v>0</v>
      </c>
      <c r="G185" s="23">
        <v>0</v>
      </c>
      <c r="H185" s="22">
        <v>3851.1405</v>
      </c>
    </row>
    <row r="186" spans="1:8" x14ac:dyDescent="0.35">
      <c r="A186">
        <v>79988</v>
      </c>
      <c r="B186" t="s">
        <v>330</v>
      </c>
      <c r="C186" t="s">
        <v>331</v>
      </c>
      <c r="D186" s="22">
        <v>46864.08</v>
      </c>
      <c r="E186" s="23">
        <v>0</v>
      </c>
      <c r="F186" s="23">
        <v>0</v>
      </c>
      <c r="G186" s="23">
        <v>0</v>
      </c>
      <c r="H186" s="22">
        <v>7029.6120000000001</v>
      </c>
    </row>
    <row r="187" spans="1:8" x14ac:dyDescent="0.35">
      <c r="A187">
        <v>4487</v>
      </c>
      <c r="B187" t="s">
        <v>332</v>
      </c>
      <c r="C187" t="s">
        <v>333</v>
      </c>
      <c r="D187" s="22">
        <v>452347.69</v>
      </c>
      <c r="E187" s="23">
        <v>17520.50911971831</v>
      </c>
      <c r="F187" s="23">
        <v>14652.93</v>
      </c>
      <c r="G187" s="23">
        <v>0</v>
      </c>
      <c r="H187" s="22">
        <v>70050.092999999993</v>
      </c>
    </row>
    <row r="188" spans="1:8" x14ac:dyDescent="0.35">
      <c r="A188">
        <v>79074</v>
      </c>
      <c r="B188" t="s">
        <v>334</v>
      </c>
      <c r="C188" t="s">
        <v>335</v>
      </c>
      <c r="D188" s="22">
        <v>42590.28</v>
      </c>
      <c r="E188" s="23">
        <v>0</v>
      </c>
      <c r="F188" s="23">
        <v>309.67</v>
      </c>
      <c r="G188" s="23">
        <v>0</v>
      </c>
      <c r="H188" s="22">
        <v>6434.9924999999994</v>
      </c>
    </row>
    <row r="189" spans="1:8" x14ac:dyDescent="0.35">
      <c r="A189">
        <v>4300</v>
      </c>
      <c r="B189" t="s">
        <v>336</v>
      </c>
      <c r="C189" t="s">
        <v>337</v>
      </c>
      <c r="D189" s="22">
        <v>15073.77</v>
      </c>
      <c r="E189" s="23">
        <v>0</v>
      </c>
      <c r="F189" s="23">
        <v>0</v>
      </c>
      <c r="G189" s="23">
        <v>0</v>
      </c>
      <c r="H189" s="22">
        <v>2261.0655000000002</v>
      </c>
    </row>
    <row r="190" spans="1:8" x14ac:dyDescent="0.35">
      <c r="A190">
        <v>90331</v>
      </c>
      <c r="B190" t="s">
        <v>338</v>
      </c>
      <c r="C190" t="s">
        <v>339</v>
      </c>
      <c r="D190" s="22">
        <v>19155.080000000002</v>
      </c>
      <c r="E190" s="23">
        <v>0</v>
      </c>
      <c r="F190" s="23">
        <v>0</v>
      </c>
      <c r="G190" s="23">
        <v>0</v>
      </c>
      <c r="H190" s="22">
        <v>2873.2620000000002</v>
      </c>
    </row>
    <row r="191" spans="1:8" x14ac:dyDescent="0.35">
      <c r="A191">
        <v>80032</v>
      </c>
      <c r="B191" t="s">
        <v>340</v>
      </c>
      <c r="C191" t="s">
        <v>341</v>
      </c>
      <c r="D191" s="22">
        <v>23404.12</v>
      </c>
      <c r="E191" s="23">
        <v>0</v>
      </c>
      <c r="F191" s="23">
        <v>0</v>
      </c>
      <c r="G191" s="23">
        <v>0</v>
      </c>
      <c r="H191" s="22">
        <v>3510.6179999999999</v>
      </c>
    </row>
    <row r="192" spans="1:8" x14ac:dyDescent="0.35">
      <c r="A192">
        <v>4501</v>
      </c>
      <c r="B192" t="s">
        <v>342</v>
      </c>
      <c r="C192" t="s">
        <v>343</v>
      </c>
      <c r="D192" s="22">
        <v>1233914.68</v>
      </c>
      <c r="E192" s="23">
        <v>4360.1225441696106</v>
      </c>
      <c r="F192" s="23">
        <v>22379.79</v>
      </c>
      <c r="G192" s="23">
        <v>111.89895000000001</v>
      </c>
      <c r="H192" s="22">
        <v>188444.17049999998</v>
      </c>
    </row>
    <row r="193" spans="1:8" x14ac:dyDescent="0.35">
      <c r="A193">
        <v>4263</v>
      </c>
      <c r="B193" t="s">
        <v>344</v>
      </c>
      <c r="C193" t="s">
        <v>345</v>
      </c>
      <c r="D193" s="22">
        <v>1311808.95</v>
      </c>
      <c r="E193" s="23">
        <v>90660.985260930887</v>
      </c>
      <c r="F193" s="23">
        <v>58893.62</v>
      </c>
      <c r="G193" s="23">
        <v>2250.711592356688</v>
      </c>
      <c r="H193" s="22">
        <v>205605.3855</v>
      </c>
    </row>
    <row r="194" spans="1:8" x14ac:dyDescent="0.35">
      <c r="A194">
        <v>79443</v>
      </c>
      <c r="B194" t="s">
        <v>346</v>
      </c>
      <c r="C194" t="s">
        <v>347</v>
      </c>
      <c r="D194" s="22">
        <v>40019.22</v>
      </c>
      <c r="E194" s="23">
        <v>0</v>
      </c>
      <c r="F194" s="23">
        <v>1044.04</v>
      </c>
      <c r="G194" s="23">
        <v>0</v>
      </c>
      <c r="H194" s="22">
        <v>6159.4890000000005</v>
      </c>
    </row>
    <row r="195" spans="1:8" x14ac:dyDescent="0.35">
      <c r="A195">
        <v>4483</v>
      </c>
      <c r="B195" t="s">
        <v>348</v>
      </c>
      <c r="C195" t="s">
        <v>349</v>
      </c>
      <c r="D195" s="22">
        <v>2235.0700000000002</v>
      </c>
      <c r="E195" s="23">
        <v>0</v>
      </c>
      <c r="F195" s="23">
        <v>7.51</v>
      </c>
      <c r="G195" s="23">
        <v>0</v>
      </c>
      <c r="H195" s="22">
        <v>336.38700000000006</v>
      </c>
    </row>
    <row r="196" spans="1:8" x14ac:dyDescent="0.35">
      <c r="A196">
        <v>89917</v>
      </c>
      <c r="B196" t="s">
        <v>350</v>
      </c>
      <c r="C196" t="s">
        <v>351</v>
      </c>
      <c r="D196" s="22">
        <v>91510.34</v>
      </c>
      <c r="E196" s="23">
        <v>0</v>
      </c>
      <c r="F196" s="23">
        <v>1309.21</v>
      </c>
      <c r="G196" s="23">
        <v>0</v>
      </c>
      <c r="H196" s="22">
        <v>13922.932500000001</v>
      </c>
    </row>
    <row r="197" spans="1:8" x14ac:dyDescent="0.35">
      <c r="A197">
        <v>79049</v>
      </c>
      <c r="B197" t="s">
        <v>352</v>
      </c>
      <c r="C197" t="s">
        <v>353</v>
      </c>
      <c r="D197" s="22">
        <v>117166.13</v>
      </c>
      <c r="E197" s="23">
        <v>0</v>
      </c>
      <c r="F197" s="23">
        <v>882.05</v>
      </c>
      <c r="G197" s="23">
        <v>0</v>
      </c>
      <c r="H197" s="22">
        <v>17707.226999999999</v>
      </c>
    </row>
    <row r="198" spans="1:8" x14ac:dyDescent="0.35">
      <c r="A198">
        <v>89914</v>
      </c>
      <c r="B198" t="s">
        <v>354</v>
      </c>
      <c r="C198" t="s">
        <v>355</v>
      </c>
      <c r="D198" s="22">
        <v>76223.25</v>
      </c>
      <c r="E198" s="23">
        <v>0</v>
      </c>
      <c r="F198" s="23">
        <v>671.19</v>
      </c>
      <c r="G198" s="23">
        <v>0</v>
      </c>
      <c r="H198" s="22">
        <v>11534.165999999999</v>
      </c>
    </row>
    <row r="199" spans="1:8" x14ac:dyDescent="0.35">
      <c r="A199">
        <v>89915</v>
      </c>
      <c r="B199" t="s">
        <v>356</v>
      </c>
      <c r="C199" t="s">
        <v>357</v>
      </c>
      <c r="D199" s="22">
        <v>81507.48</v>
      </c>
      <c r="E199" s="23">
        <v>0</v>
      </c>
      <c r="F199" s="23">
        <v>720.12</v>
      </c>
      <c r="G199" s="23">
        <v>0</v>
      </c>
      <c r="H199" s="22">
        <v>12334.139999999998</v>
      </c>
    </row>
    <row r="200" spans="1:8" x14ac:dyDescent="0.35">
      <c r="A200">
        <v>79496</v>
      </c>
      <c r="B200" t="s">
        <v>358</v>
      </c>
      <c r="C200" t="s">
        <v>359</v>
      </c>
      <c r="D200" s="22">
        <v>4578.67</v>
      </c>
      <c r="E200" s="23">
        <v>0</v>
      </c>
      <c r="F200" s="23">
        <v>0</v>
      </c>
      <c r="G200" s="23">
        <v>0</v>
      </c>
      <c r="H200" s="22">
        <v>686.80049999999994</v>
      </c>
    </row>
    <row r="201" spans="1:8" x14ac:dyDescent="0.35">
      <c r="A201">
        <v>4246</v>
      </c>
      <c r="B201" t="s">
        <v>360</v>
      </c>
      <c r="C201" t="s">
        <v>361</v>
      </c>
      <c r="D201" s="22">
        <v>6270058.8600000003</v>
      </c>
      <c r="E201" s="23">
        <v>14224.271460980039</v>
      </c>
      <c r="F201" s="23">
        <v>169305.38</v>
      </c>
      <c r="G201" s="23">
        <v>0</v>
      </c>
      <c r="H201" s="22">
        <v>965904.63599999994</v>
      </c>
    </row>
    <row r="202" spans="1:8" x14ac:dyDescent="0.35">
      <c r="A202">
        <v>81099</v>
      </c>
      <c r="B202" t="s">
        <v>362</v>
      </c>
      <c r="C202" t="s">
        <v>363</v>
      </c>
      <c r="D202" s="22">
        <v>139954.6</v>
      </c>
      <c r="E202" s="23">
        <v>0</v>
      </c>
      <c r="F202" s="23">
        <v>864.01</v>
      </c>
      <c r="G202" s="23">
        <v>0</v>
      </c>
      <c r="H202" s="22">
        <v>21122.791500000003</v>
      </c>
    </row>
    <row r="203" spans="1:8" x14ac:dyDescent="0.35">
      <c r="A203">
        <v>1001917</v>
      </c>
      <c r="B203" t="s">
        <v>364</v>
      </c>
      <c r="C203" t="s">
        <v>365</v>
      </c>
      <c r="D203" s="22">
        <v>15738.42</v>
      </c>
      <c r="E203" s="23">
        <v>0</v>
      </c>
      <c r="F203" s="23">
        <v>0</v>
      </c>
      <c r="G203" s="23">
        <v>0</v>
      </c>
      <c r="H203" s="22">
        <v>2360.7629999999999</v>
      </c>
    </row>
    <row r="204" spans="1:8" x14ac:dyDescent="0.35">
      <c r="A204">
        <v>88308</v>
      </c>
      <c r="B204" t="s">
        <v>366</v>
      </c>
      <c r="C204" t="s">
        <v>367</v>
      </c>
      <c r="D204" s="22">
        <v>7203.2</v>
      </c>
      <c r="E204" s="23">
        <v>0</v>
      </c>
      <c r="F204" s="23">
        <v>368.52</v>
      </c>
      <c r="G204" s="23">
        <v>0</v>
      </c>
      <c r="H204" s="22">
        <v>1135.7579999999998</v>
      </c>
    </row>
    <row r="205" spans="1:8" x14ac:dyDescent="0.35">
      <c r="A205">
        <v>92302</v>
      </c>
      <c r="B205" t="s">
        <v>368</v>
      </c>
      <c r="C205" t="s">
        <v>369</v>
      </c>
      <c r="D205" s="22">
        <v>111445.14</v>
      </c>
      <c r="E205" s="23">
        <v>0</v>
      </c>
      <c r="F205" s="23">
        <v>1087.48</v>
      </c>
      <c r="G205" s="23">
        <v>0</v>
      </c>
      <c r="H205" s="22">
        <v>16879.893</v>
      </c>
    </row>
    <row r="206" spans="1:8" x14ac:dyDescent="0.35">
      <c r="A206">
        <v>88321</v>
      </c>
      <c r="B206" t="s">
        <v>370</v>
      </c>
      <c r="C206" t="s">
        <v>371</v>
      </c>
      <c r="D206" s="22">
        <v>22893.919999999998</v>
      </c>
      <c r="E206" s="23">
        <v>0</v>
      </c>
      <c r="F206" s="23">
        <v>544.78</v>
      </c>
      <c r="G206" s="23">
        <v>0</v>
      </c>
      <c r="H206" s="22">
        <v>3515.8049999999994</v>
      </c>
    </row>
    <row r="207" spans="1:8" x14ac:dyDescent="0.35">
      <c r="A207">
        <v>6258</v>
      </c>
      <c r="B207" t="s">
        <v>372</v>
      </c>
      <c r="C207" t="s">
        <v>373</v>
      </c>
      <c r="D207" s="22">
        <v>77196.06</v>
      </c>
      <c r="E207" s="23">
        <v>0</v>
      </c>
      <c r="F207" s="23">
        <v>1348.68</v>
      </c>
      <c r="G207" s="23">
        <v>0</v>
      </c>
      <c r="H207" s="22">
        <v>11781.710999999998</v>
      </c>
    </row>
    <row r="208" spans="1:8" x14ac:dyDescent="0.35">
      <c r="A208">
        <v>6357</v>
      </c>
      <c r="B208" t="s">
        <v>374</v>
      </c>
      <c r="C208" t="s">
        <v>375</v>
      </c>
      <c r="D208" s="22">
        <v>20414.080000000002</v>
      </c>
      <c r="E208" s="23">
        <v>0</v>
      </c>
      <c r="F208" s="23">
        <v>471.68</v>
      </c>
      <c r="G208" s="23">
        <v>0</v>
      </c>
      <c r="H208" s="22">
        <v>3132.864</v>
      </c>
    </row>
    <row r="209" spans="1:8" x14ac:dyDescent="0.35">
      <c r="A209">
        <v>4179</v>
      </c>
      <c r="B209" t="s">
        <v>376</v>
      </c>
      <c r="C209" t="s">
        <v>377</v>
      </c>
      <c r="D209" s="22">
        <v>9598.0300000000007</v>
      </c>
      <c r="E209" s="23">
        <v>0</v>
      </c>
      <c r="F209" s="23">
        <v>121.51</v>
      </c>
      <c r="G209" s="23">
        <v>0</v>
      </c>
      <c r="H209" s="22">
        <v>1457.931</v>
      </c>
    </row>
    <row r="210" spans="1:8" x14ac:dyDescent="0.35">
      <c r="A210">
        <v>4174</v>
      </c>
      <c r="B210" t="s">
        <v>378</v>
      </c>
      <c r="C210" t="s">
        <v>379</v>
      </c>
      <c r="D210" s="22">
        <v>810836.38</v>
      </c>
      <c r="E210" s="23">
        <v>19538.226024096388</v>
      </c>
      <c r="F210" s="23">
        <v>8503.35</v>
      </c>
      <c r="G210" s="23">
        <v>0</v>
      </c>
      <c r="H210" s="22">
        <v>122900.9595</v>
      </c>
    </row>
    <row r="211" spans="1:8" x14ac:dyDescent="0.35">
      <c r="A211">
        <v>4228</v>
      </c>
      <c r="B211" t="s">
        <v>380</v>
      </c>
      <c r="C211" t="s">
        <v>381</v>
      </c>
      <c r="D211" s="22">
        <v>79844.039999999994</v>
      </c>
      <c r="E211" s="23">
        <v>2885.9291566265056</v>
      </c>
      <c r="F211" s="23">
        <v>1274.46</v>
      </c>
      <c r="G211" s="23">
        <v>0</v>
      </c>
      <c r="H211" s="22">
        <v>12167.775</v>
      </c>
    </row>
    <row r="212" spans="1:8" x14ac:dyDescent="0.35">
      <c r="A212">
        <v>4243</v>
      </c>
      <c r="B212" t="s">
        <v>382</v>
      </c>
      <c r="C212" t="s">
        <v>383</v>
      </c>
      <c r="D212" s="22">
        <v>4097314</v>
      </c>
      <c r="E212" s="23">
        <v>49433.950812064963</v>
      </c>
      <c r="F212" s="23">
        <v>55190.45</v>
      </c>
      <c r="G212" s="23">
        <v>95.650693240901205</v>
      </c>
      <c r="H212" s="22">
        <v>622875.66749999998</v>
      </c>
    </row>
    <row r="213" spans="1:8" x14ac:dyDescent="0.35">
      <c r="A213">
        <v>91938</v>
      </c>
      <c r="B213" t="s">
        <v>384</v>
      </c>
      <c r="C213" t="s">
        <v>385</v>
      </c>
      <c r="D213" s="22">
        <v>52390.84</v>
      </c>
      <c r="E213" s="23">
        <v>0</v>
      </c>
      <c r="F213" s="23">
        <v>572.13</v>
      </c>
      <c r="G213" s="23">
        <v>0</v>
      </c>
      <c r="H213" s="22">
        <v>7944.4454999999989</v>
      </c>
    </row>
    <row r="214" spans="1:8" x14ac:dyDescent="0.35">
      <c r="A214">
        <v>91939</v>
      </c>
      <c r="B214" t="s">
        <v>386</v>
      </c>
      <c r="C214" t="s">
        <v>387</v>
      </c>
      <c r="D214" s="22">
        <v>0</v>
      </c>
      <c r="E214" s="23">
        <v>0</v>
      </c>
      <c r="F214" s="23">
        <v>0</v>
      </c>
      <c r="G214" s="23">
        <v>0</v>
      </c>
      <c r="H214" s="22">
        <v>0</v>
      </c>
    </row>
    <row r="215" spans="1:8" x14ac:dyDescent="0.35">
      <c r="A215">
        <v>4232</v>
      </c>
      <c r="B215" t="s">
        <v>388</v>
      </c>
      <c r="C215" t="s">
        <v>389</v>
      </c>
      <c r="D215" s="22">
        <v>0</v>
      </c>
      <c r="E215" s="23">
        <v>0</v>
      </c>
      <c r="F215" s="23">
        <v>0</v>
      </c>
      <c r="G215" s="23">
        <v>0</v>
      </c>
      <c r="H215" s="22">
        <v>0</v>
      </c>
    </row>
    <row r="216" spans="1:8" x14ac:dyDescent="0.35">
      <c r="A216">
        <v>89850</v>
      </c>
      <c r="B216" t="s">
        <v>390</v>
      </c>
      <c r="C216" t="s">
        <v>391</v>
      </c>
      <c r="D216" s="22">
        <v>73494.39</v>
      </c>
      <c r="E216" s="23">
        <v>0</v>
      </c>
      <c r="F216" s="23">
        <v>1469.82</v>
      </c>
      <c r="G216" s="23">
        <v>0</v>
      </c>
      <c r="H216" s="22">
        <v>11244.631500000001</v>
      </c>
    </row>
    <row r="217" spans="1:8" x14ac:dyDescent="0.35">
      <c r="A217">
        <v>87401</v>
      </c>
      <c r="B217" t="s">
        <v>392</v>
      </c>
      <c r="C217" t="s">
        <v>393</v>
      </c>
      <c r="D217" s="22">
        <v>113906.38</v>
      </c>
      <c r="E217" s="23">
        <v>0</v>
      </c>
      <c r="F217" s="23">
        <v>2901.85</v>
      </c>
      <c r="G217" s="23">
        <v>0</v>
      </c>
      <c r="H217" s="22">
        <v>17521.234500000002</v>
      </c>
    </row>
    <row r="218" spans="1:8" x14ac:dyDescent="0.35">
      <c r="A218">
        <v>90506</v>
      </c>
      <c r="B218" t="s">
        <v>394</v>
      </c>
      <c r="C218" t="s">
        <v>395</v>
      </c>
      <c r="D218" s="22">
        <v>0</v>
      </c>
      <c r="E218" s="23">
        <v>0</v>
      </c>
      <c r="F218" s="23">
        <v>0</v>
      </c>
      <c r="G218" s="23">
        <v>0</v>
      </c>
      <c r="H218" s="22">
        <v>0</v>
      </c>
    </row>
    <row r="219" spans="1:8" x14ac:dyDescent="0.35">
      <c r="A219">
        <v>4421</v>
      </c>
      <c r="B219" t="s">
        <v>396</v>
      </c>
      <c r="C219" t="s">
        <v>397</v>
      </c>
      <c r="D219" s="22">
        <v>27394.15</v>
      </c>
      <c r="E219" s="23">
        <v>0</v>
      </c>
      <c r="F219" s="23">
        <v>0</v>
      </c>
      <c r="G219" s="23">
        <v>0</v>
      </c>
      <c r="H219" s="22">
        <v>4109.1225000000004</v>
      </c>
    </row>
    <row r="220" spans="1:8" x14ac:dyDescent="0.35">
      <c r="A220">
        <v>743644</v>
      </c>
      <c r="B220" t="s">
        <v>398</v>
      </c>
      <c r="C220" t="s">
        <v>399</v>
      </c>
      <c r="D220" s="22">
        <v>42488.12</v>
      </c>
      <c r="E220" s="23">
        <v>0</v>
      </c>
      <c r="F220" s="23">
        <v>701.27</v>
      </c>
      <c r="G220" s="23">
        <v>0</v>
      </c>
      <c r="H220" s="22">
        <v>6478.4084999999995</v>
      </c>
    </row>
    <row r="221" spans="1:8" x14ac:dyDescent="0.35">
      <c r="A221">
        <v>6365</v>
      </c>
      <c r="B221" t="s">
        <v>400</v>
      </c>
      <c r="C221" t="s">
        <v>401</v>
      </c>
      <c r="D221" s="22">
        <v>59882.97</v>
      </c>
      <c r="E221" s="23">
        <v>0</v>
      </c>
      <c r="F221" s="23">
        <v>925.95</v>
      </c>
      <c r="G221" s="23">
        <v>0</v>
      </c>
      <c r="H221" s="22">
        <v>9121.3379999999997</v>
      </c>
    </row>
    <row r="222" spans="1:8" x14ac:dyDescent="0.35">
      <c r="A222">
        <v>85749</v>
      </c>
      <c r="B222" t="s">
        <v>402</v>
      </c>
      <c r="C222" t="s">
        <v>403</v>
      </c>
      <c r="D222" s="22">
        <v>12953.86</v>
      </c>
      <c r="E222" s="23">
        <v>0</v>
      </c>
      <c r="F222" s="23">
        <v>279.18</v>
      </c>
      <c r="G222" s="23">
        <v>0</v>
      </c>
      <c r="H222" s="22">
        <v>1984.9560000000001</v>
      </c>
    </row>
    <row r="223" spans="1:8" x14ac:dyDescent="0.35">
      <c r="A223">
        <v>81045</v>
      </c>
      <c r="B223" t="s">
        <v>404</v>
      </c>
      <c r="C223" t="s">
        <v>405</v>
      </c>
      <c r="D223" s="22">
        <v>138654.96</v>
      </c>
      <c r="E223" s="23">
        <v>0</v>
      </c>
      <c r="F223" s="23">
        <v>997.46</v>
      </c>
      <c r="G223" s="23">
        <v>0</v>
      </c>
      <c r="H223" s="22">
        <v>20947.862999999998</v>
      </c>
    </row>
    <row r="224" spans="1:8" x14ac:dyDescent="0.35">
      <c r="A224">
        <v>81043</v>
      </c>
      <c r="B224" t="s">
        <v>406</v>
      </c>
      <c r="C224" t="s">
        <v>407</v>
      </c>
      <c r="D224" s="22">
        <v>24811.97</v>
      </c>
      <c r="E224" s="23">
        <v>0</v>
      </c>
      <c r="F224" s="23">
        <v>401.24</v>
      </c>
      <c r="G224" s="23">
        <v>0</v>
      </c>
      <c r="H224" s="22">
        <v>3781.9815000000003</v>
      </c>
    </row>
    <row r="225" spans="1:8" x14ac:dyDescent="0.35">
      <c r="A225">
        <v>4329</v>
      </c>
      <c r="B225" t="s">
        <v>408</v>
      </c>
      <c r="C225" t="s">
        <v>409</v>
      </c>
      <c r="D225" s="22">
        <v>372334.43</v>
      </c>
      <c r="E225" s="23">
        <v>0</v>
      </c>
      <c r="F225" s="23">
        <v>2180.23</v>
      </c>
      <c r="G225" s="23">
        <v>0</v>
      </c>
      <c r="H225" s="22">
        <v>56177.198999999993</v>
      </c>
    </row>
    <row r="226" spans="1:8" x14ac:dyDescent="0.35">
      <c r="A226">
        <v>92226</v>
      </c>
      <c r="B226" t="s">
        <v>410</v>
      </c>
      <c r="C226" t="s">
        <v>411</v>
      </c>
      <c r="D226" s="22">
        <v>110564.17</v>
      </c>
      <c r="E226" s="23">
        <v>0</v>
      </c>
      <c r="F226" s="23">
        <v>782.4</v>
      </c>
      <c r="G226" s="23">
        <v>0</v>
      </c>
      <c r="H226" s="22">
        <v>16701.985499999999</v>
      </c>
    </row>
    <row r="227" spans="1:8" x14ac:dyDescent="0.35">
      <c r="A227">
        <v>81052</v>
      </c>
      <c r="B227" t="s">
        <v>412</v>
      </c>
      <c r="C227" t="s">
        <v>413</v>
      </c>
      <c r="D227" s="22">
        <v>20441.14</v>
      </c>
      <c r="E227" s="23">
        <v>0</v>
      </c>
      <c r="F227" s="23">
        <v>391.04</v>
      </c>
      <c r="G227" s="23">
        <v>0</v>
      </c>
      <c r="H227" s="22">
        <v>3124.8269999999998</v>
      </c>
    </row>
    <row r="228" spans="1:8" x14ac:dyDescent="0.35">
      <c r="A228">
        <v>81050</v>
      </c>
      <c r="B228" t="s">
        <v>414</v>
      </c>
      <c r="C228" t="s">
        <v>415</v>
      </c>
      <c r="D228" s="22">
        <v>21926.05</v>
      </c>
      <c r="E228" s="23">
        <v>0</v>
      </c>
      <c r="F228" s="23">
        <v>1946.63</v>
      </c>
      <c r="G228" s="23">
        <v>0</v>
      </c>
      <c r="H228" s="22">
        <v>3580.902</v>
      </c>
    </row>
    <row r="229" spans="1:8" x14ac:dyDescent="0.35">
      <c r="A229">
        <v>79211</v>
      </c>
      <c r="B229" t="s">
        <v>416</v>
      </c>
      <c r="C229" t="s">
        <v>417</v>
      </c>
      <c r="D229" s="22">
        <v>64508.28</v>
      </c>
      <c r="E229" s="23">
        <v>0</v>
      </c>
      <c r="F229" s="23">
        <v>592.5</v>
      </c>
      <c r="G229" s="23">
        <v>0</v>
      </c>
      <c r="H229" s="22">
        <v>9765.1170000000002</v>
      </c>
    </row>
    <row r="230" spans="1:8" x14ac:dyDescent="0.35">
      <c r="A230">
        <v>79981</v>
      </c>
      <c r="B230" t="s">
        <v>418</v>
      </c>
      <c r="C230" t="s">
        <v>419</v>
      </c>
      <c r="D230" s="22">
        <v>42576.75</v>
      </c>
      <c r="E230" s="23">
        <v>0</v>
      </c>
      <c r="F230" s="23">
        <v>0</v>
      </c>
      <c r="G230" s="23">
        <v>0</v>
      </c>
      <c r="H230" s="22">
        <v>6386.5124999999998</v>
      </c>
    </row>
    <row r="231" spans="1:8" x14ac:dyDescent="0.35">
      <c r="A231">
        <v>6446</v>
      </c>
      <c r="B231" t="s">
        <v>420</v>
      </c>
      <c r="C231" t="s">
        <v>421</v>
      </c>
      <c r="D231" s="22">
        <v>157331.82</v>
      </c>
      <c r="E231" s="23">
        <v>0</v>
      </c>
      <c r="F231" s="23">
        <v>1271.6600000000001</v>
      </c>
      <c r="G231" s="23">
        <v>0</v>
      </c>
      <c r="H231" s="22">
        <v>23790.522000000001</v>
      </c>
    </row>
    <row r="232" spans="1:8" x14ac:dyDescent="0.35">
      <c r="A232">
        <v>81123</v>
      </c>
      <c r="B232" t="s">
        <v>422</v>
      </c>
      <c r="C232" t="s">
        <v>423</v>
      </c>
      <c r="D232" s="22">
        <v>27901.55</v>
      </c>
      <c r="E232" s="23">
        <v>0</v>
      </c>
      <c r="F232" s="23">
        <v>427.47</v>
      </c>
      <c r="G232" s="23">
        <v>0</v>
      </c>
      <c r="H232" s="22">
        <v>4249.3530000000001</v>
      </c>
    </row>
    <row r="233" spans="1:8" x14ac:dyDescent="0.35">
      <c r="A233">
        <v>90201</v>
      </c>
      <c r="B233" t="s">
        <v>424</v>
      </c>
      <c r="C233" t="s">
        <v>425</v>
      </c>
      <c r="D233" s="22">
        <v>81004.94</v>
      </c>
      <c r="E233" s="23">
        <v>0</v>
      </c>
      <c r="F233" s="23">
        <v>0</v>
      </c>
      <c r="G233" s="23">
        <v>0</v>
      </c>
      <c r="H233" s="22">
        <v>12150.741</v>
      </c>
    </row>
    <row r="234" spans="1:8" x14ac:dyDescent="0.35">
      <c r="A234">
        <v>4185</v>
      </c>
      <c r="B234" t="s">
        <v>426</v>
      </c>
      <c r="C234" t="s">
        <v>427</v>
      </c>
      <c r="D234" s="22">
        <v>29837.93</v>
      </c>
      <c r="E234" s="23">
        <v>0</v>
      </c>
      <c r="F234" s="23">
        <v>558.03</v>
      </c>
      <c r="G234" s="23">
        <v>0</v>
      </c>
      <c r="H234" s="22">
        <v>4559.3939999999993</v>
      </c>
    </row>
    <row r="235" spans="1:8" x14ac:dyDescent="0.35">
      <c r="A235">
        <v>4448</v>
      </c>
      <c r="B235" t="s">
        <v>428</v>
      </c>
      <c r="C235" t="s">
        <v>429</v>
      </c>
      <c r="D235" s="22">
        <v>179492.85</v>
      </c>
      <c r="E235" s="23">
        <v>0</v>
      </c>
      <c r="F235" s="23">
        <v>3345.99</v>
      </c>
      <c r="G235" s="23">
        <v>0</v>
      </c>
      <c r="H235" s="22">
        <v>27425.825999999997</v>
      </c>
    </row>
    <row r="236" spans="1:8" x14ac:dyDescent="0.35">
      <c r="A236">
        <v>4415</v>
      </c>
      <c r="B236" t="s">
        <v>430</v>
      </c>
      <c r="C236" t="s">
        <v>431</v>
      </c>
      <c r="D236" s="22">
        <v>2044.07</v>
      </c>
      <c r="E236" s="23">
        <v>0</v>
      </c>
      <c r="F236" s="23">
        <v>0</v>
      </c>
      <c r="G236" s="23">
        <v>0</v>
      </c>
      <c r="H236" s="22">
        <v>306.6105</v>
      </c>
    </row>
    <row r="237" spans="1:8" x14ac:dyDescent="0.35">
      <c r="A237">
        <v>91277</v>
      </c>
      <c r="B237" t="s">
        <v>432</v>
      </c>
      <c r="C237" t="s">
        <v>433</v>
      </c>
      <c r="D237" s="22">
        <v>184836.36</v>
      </c>
      <c r="E237" s="23">
        <v>0</v>
      </c>
      <c r="F237" s="23">
        <v>1260.96</v>
      </c>
      <c r="G237" s="23">
        <v>0</v>
      </c>
      <c r="H237" s="22">
        <v>27914.597999999994</v>
      </c>
    </row>
    <row r="238" spans="1:8" x14ac:dyDescent="0.35">
      <c r="A238">
        <v>4335</v>
      </c>
      <c r="B238" t="s">
        <v>434</v>
      </c>
      <c r="C238" t="s">
        <v>435</v>
      </c>
      <c r="D238" s="22">
        <v>64959.4</v>
      </c>
      <c r="E238" s="23">
        <v>0</v>
      </c>
      <c r="F238" s="23">
        <v>0</v>
      </c>
      <c r="G238" s="23">
        <v>0</v>
      </c>
      <c r="H238" s="22">
        <v>9743.91</v>
      </c>
    </row>
    <row r="239" spans="1:8" x14ac:dyDescent="0.35">
      <c r="A239">
        <v>92250</v>
      </c>
      <c r="B239" t="s">
        <v>436</v>
      </c>
      <c r="C239" t="s">
        <v>435</v>
      </c>
      <c r="D239" s="22">
        <v>59783.45</v>
      </c>
      <c r="E239" s="23">
        <v>0</v>
      </c>
      <c r="F239" s="23">
        <v>455.59</v>
      </c>
      <c r="G239" s="23">
        <v>0</v>
      </c>
      <c r="H239" s="22">
        <v>9035.8559999999979</v>
      </c>
    </row>
    <row r="240" spans="1:8" x14ac:dyDescent="0.35">
      <c r="A240">
        <v>92988</v>
      </c>
      <c r="B240" t="s">
        <v>437</v>
      </c>
      <c r="C240" t="s">
        <v>438</v>
      </c>
      <c r="D240" s="22">
        <v>68723.86</v>
      </c>
      <c r="E240" s="23">
        <v>0</v>
      </c>
      <c r="F240" s="23">
        <v>0</v>
      </c>
      <c r="G240" s="23">
        <v>0</v>
      </c>
      <c r="H240" s="22">
        <v>10308.579</v>
      </c>
    </row>
    <row r="241" spans="1:8" x14ac:dyDescent="0.35">
      <c r="A241">
        <v>92379</v>
      </c>
      <c r="B241" t="s">
        <v>439</v>
      </c>
      <c r="C241" t="s">
        <v>440</v>
      </c>
      <c r="D241" s="22">
        <v>55858.06</v>
      </c>
      <c r="E241" s="23">
        <v>0</v>
      </c>
      <c r="F241" s="23">
        <v>561.44000000000005</v>
      </c>
      <c r="G241" s="23">
        <v>0</v>
      </c>
      <c r="H241" s="22">
        <v>8462.9249999999993</v>
      </c>
    </row>
    <row r="242" spans="1:8" x14ac:dyDescent="0.35">
      <c r="A242">
        <v>79214</v>
      </c>
      <c r="B242" t="s">
        <v>441</v>
      </c>
      <c r="C242" t="s">
        <v>442</v>
      </c>
      <c r="D242" s="22">
        <v>65377.3</v>
      </c>
      <c r="E242" s="23">
        <v>0</v>
      </c>
      <c r="F242" s="23">
        <v>1196.56</v>
      </c>
      <c r="G242" s="23">
        <v>0</v>
      </c>
      <c r="H242" s="22">
        <v>9986.0789999999997</v>
      </c>
    </row>
    <row r="243" spans="1:8" x14ac:dyDescent="0.35">
      <c r="A243">
        <v>1002006</v>
      </c>
      <c r="B243" t="s">
        <v>443</v>
      </c>
      <c r="C243" t="s">
        <v>444</v>
      </c>
      <c r="D243" s="22">
        <v>7209.86</v>
      </c>
      <c r="E243" s="23">
        <v>0</v>
      </c>
      <c r="F243" s="23">
        <v>0</v>
      </c>
      <c r="G243" s="23">
        <v>0</v>
      </c>
      <c r="H243" s="22">
        <v>1081.4789999999998</v>
      </c>
    </row>
    <row r="244" spans="1:8" x14ac:dyDescent="0.35">
      <c r="A244">
        <v>78783</v>
      </c>
      <c r="B244" t="s">
        <v>445</v>
      </c>
      <c r="C244" t="s">
        <v>446</v>
      </c>
      <c r="D244" s="22">
        <v>230327.64</v>
      </c>
      <c r="E244" s="23">
        <v>0</v>
      </c>
      <c r="F244" s="23">
        <v>1958.73</v>
      </c>
      <c r="G244" s="23">
        <v>0</v>
      </c>
      <c r="H244" s="22">
        <v>34842.955500000004</v>
      </c>
    </row>
    <row r="245" spans="1:8" x14ac:dyDescent="0.35">
      <c r="A245">
        <v>4202</v>
      </c>
      <c r="B245" t="s">
        <v>447</v>
      </c>
      <c r="C245" t="s">
        <v>448</v>
      </c>
      <c r="D245" s="22">
        <v>33529.129999999997</v>
      </c>
      <c r="E245" s="23">
        <v>0</v>
      </c>
      <c r="F245" s="23">
        <v>0</v>
      </c>
      <c r="G245" s="23">
        <v>0</v>
      </c>
      <c r="H245" s="22">
        <v>5029.3694999999998</v>
      </c>
    </row>
    <row r="246" spans="1:8" x14ac:dyDescent="0.35">
      <c r="A246">
        <v>4207</v>
      </c>
      <c r="B246" t="s">
        <v>449</v>
      </c>
      <c r="C246" t="s">
        <v>450</v>
      </c>
      <c r="D246" s="22">
        <v>61473.58</v>
      </c>
      <c r="E246" s="23">
        <v>0</v>
      </c>
      <c r="F246" s="23">
        <v>1240.81</v>
      </c>
      <c r="G246" s="23">
        <v>0</v>
      </c>
      <c r="H246" s="22">
        <v>9407.1584999999995</v>
      </c>
    </row>
    <row r="247" spans="1:8" x14ac:dyDescent="0.35">
      <c r="A247">
        <v>4205</v>
      </c>
      <c r="B247" t="s">
        <v>451</v>
      </c>
      <c r="C247" t="s">
        <v>452</v>
      </c>
      <c r="D247" s="22">
        <v>28927.48</v>
      </c>
      <c r="E247" s="23">
        <v>0</v>
      </c>
      <c r="F247" s="23">
        <v>481.83</v>
      </c>
      <c r="G247" s="23">
        <v>0</v>
      </c>
      <c r="H247" s="22">
        <v>4411.3964999999998</v>
      </c>
    </row>
    <row r="248" spans="1:8" x14ac:dyDescent="0.35">
      <c r="A248">
        <v>4192</v>
      </c>
      <c r="B248" t="s">
        <v>453</v>
      </c>
      <c r="C248" t="s">
        <v>454</v>
      </c>
      <c r="D248" s="22">
        <v>2180192.3199999998</v>
      </c>
      <c r="E248" s="23">
        <v>83797.981815772029</v>
      </c>
      <c r="F248" s="23">
        <v>62674.03</v>
      </c>
      <c r="G248" s="23">
        <v>0</v>
      </c>
      <c r="H248" s="22">
        <v>336429.95249999996</v>
      </c>
    </row>
    <row r="249" spans="1:8" x14ac:dyDescent="0.35">
      <c r="A249">
        <v>4437</v>
      </c>
      <c r="B249" t="s">
        <v>455</v>
      </c>
      <c r="C249" t="s">
        <v>456</v>
      </c>
      <c r="D249" s="22">
        <v>1525562.36</v>
      </c>
      <c r="E249" s="23">
        <v>13045.963527525388</v>
      </c>
      <c r="F249" s="23">
        <v>19819.66</v>
      </c>
      <c r="G249" s="23">
        <v>287.2414492753623</v>
      </c>
      <c r="H249" s="22">
        <v>231807.30299999999</v>
      </c>
    </row>
    <row r="250" spans="1:8" x14ac:dyDescent="0.35">
      <c r="A250">
        <v>4405</v>
      </c>
      <c r="B250" t="s">
        <v>457</v>
      </c>
      <c r="C250" t="s">
        <v>458</v>
      </c>
      <c r="D250" s="22">
        <v>1183939.83</v>
      </c>
      <c r="E250" s="23">
        <v>15467.147422802851</v>
      </c>
      <c r="F250" s="23">
        <v>26477.99</v>
      </c>
      <c r="G250" s="23">
        <v>1337.2722222222224</v>
      </c>
      <c r="H250" s="22">
        <v>181562.67300000001</v>
      </c>
    </row>
    <row r="251" spans="1:8" x14ac:dyDescent="0.35">
      <c r="A251">
        <v>4167</v>
      </c>
      <c r="B251" t="s">
        <v>459</v>
      </c>
      <c r="C251" t="s">
        <v>460</v>
      </c>
      <c r="D251" s="22">
        <v>168159.15</v>
      </c>
      <c r="E251" s="23">
        <v>0</v>
      </c>
      <c r="F251" s="23">
        <v>8880.48</v>
      </c>
      <c r="G251" s="23">
        <v>0</v>
      </c>
      <c r="H251" s="22">
        <v>26555.944500000001</v>
      </c>
    </row>
    <row r="252" spans="1:8" x14ac:dyDescent="0.35">
      <c r="A252">
        <v>4221</v>
      </c>
      <c r="B252" t="s">
        <v>461</v>
      </c>
      <c r="C252" t="s">
        <v>462</v>
      </c>
      <c r="D252" s="22">
        <v>148342.42000000001</v>
      </c>
      <c r="E252" s="23">
        <v>0</v>
      </c>
      <c r="F252" s="23">
        <v>3301.42</v>
      </c>
      <c r="G252" s="23">
        <v>0</v>
      </c>
      <c r="H252" s="22">
        <v>22746.576000000005</v>
      </c>
    </row>
    <row r="253" spans="1:8" x14ac:dyDescent="0.35">
      <c r="A253">
        <v>4247</v>
      </c>
      <c r="B253" t="s">
        <v>463</v>
      </c>
      <c r="C253" t="s">
        <v>464</v>
      </c>
      <c r="D253" s="22">
        <v>265574.45</v>
      </c>
      <c r="E253" s="23">
        <v>0</v>
      </c>
      <c r="F253" s="23">
        <v>7038.22</v>
      </c>
      <c r="G253" s="23">
        <v>0</v>
      </c>
      <c r="H253" s="22">
        <v>40891.900499999996</v>
      </c>
    </row>
    <row r="254" spans="1:8" x14ac:dyDescent="0.35">
      <c r="A254">
        <v>4273</v>
      </c>
      <c r="B254" t="s">
        <v>465</v>
      </c>
      <c r="C254" t="s">
        <v>466</v>
      </c>
      <c r="D254" s="22">
        <v>739213.02</v>
      </c>
      <c r="E254" s="23">
        <v>0</v>
      </c>
      <c r="F254" s="23">
        <v>23755.040000000001</v>
      </c>
      <c r="G254" s="23">
        <v>0</v>
      </c>
      <c r="H254" s="22">
        <v>114445.209</v>
      </c>
    </row>
    <row r="255" spans="1:8" x14ac:dyDescent="0.35">
      <c r="A255">
        <v>4495</v>
      </c>
      <c r="B255" t="s">
        <v>467</v>
      </c>
      <c r="C255" t="s">
        <v>468</v>
      </c>
      <c r="D255" s="22">
        <v>76024.92</v>
      </c>
      <c r="E255" s="23">
        <v>0</v>
      </c>
      <c r="F255" s="23">
        <v>1327.24</v>
      </c>
      <c r="G255" s="23">
        <v>0</v>
      </c>
      <c r="H255" s="22">
        <v>11602.824000000001</v>
      </c>
    </row>
    <row r="256" spans="1:8" x14ac:dyDescent="0.35">
      <c r="A256">
        <v>92596</v>
      </c>
      <c r="B256" t="s">
        <v>469</v>
      </c>
      <c r="C256" t="s">
        <v>468</v>
      </c>
      <c r="D256" s="22">
        <v>15284.94</v>
      </c>
      <c r="E256" s="23">
        <v>0</v>
      </c>
      <c r="F256" s="23">
        <v>1142.3599999999999</v>
      </c>
      <c r="G256" s="23">
        <v>0</v>
      </c>
      <c r="H256" s="22">
        <v>2464.0949999999998</v>
      </c>
    </row>
    <row r="257" spans="1:8" x14ac:dyDescent="0.35">
      <c r="A257">
        <v>4195</v>
      </c>
      <c r="B257" t="s">
        <v>470</v>
      </c>
      <c r="C257" t="s">
        <v>471</v>
      </c>
      <c r="D257" s="22">
        <v>47411.69</v>
      </c>
      <c r="E257" s="23">
        <v>1394.4614705882354</v>
      </c>
      <c r="F257" s="23">
        <v>1165.92</v>
      </c>
      <c r="G257" s="23">
        <v>0</v>
      </c>
      <c r="H257" s="22">
        <v>7286.6414999999997</v>
      </c>
    </row>
    <row r="258" spans="1:8" x14ac:dyDescent="0.35">
      <c r="A258">
        <v>89506</v>
      </c>
      <c r="B258" t="s">
        <v>472</v>
      </c>
      <c r="C258" t="s">
        <v>473</v>
      </c>
      <c r="D258" s="22">
        <v>39761.57</v>
      </c>
      <c r="E258" s="23">
        <v>0</v>
      </c>
      <c r="F258" s="23">
        <v>590.33000000000004</v>
      </c>
      <c r="G258" s="23">
        <v>0</v>
      </c>
      <c r="H258" s="22">
        <v>6052.7849999999999</v>
      </c>
    </row>
    <row r="259" spans="1:8" x14ac:dyDescent="0.35">
      <c r="A259">
        <v>1000979</v>
      </c>
      <c r="B259" t="s">
        <v>474</v>
      </c>
      <c r="C259" t="s">
        <v>475</v>
      </c>
      <c r="D259" s="22">
        <v>69342.929999999993</v>
      </c>
      <c r="E259" s="23">
        <v>0</v>
      </c>
      <c r="F259" s="23">
        <v>297.83999999999997</v>
      </c>
      <c r="G259" s="23">
        <v>0</v>
      </c>
      <c r="H259" s="22">
        <v>10446.115499999998</v>
      </c>
    </row>
    <row r="260" spans="1:8" x14ac:dyDescent="0.35">
      <c r="A260">
        <v>4303</v>
      </c>
      <c r="B260" t="s">
        <v>476</v>
      </c>
      <c r="C260" t="s">
        <v>477</v>
      </c>
      <c r="D260" s="22">
        <v>48583.01</v>
      </c>
      <c r="E260" s="23">
        <v>0</v>
      </c>
      <c r="F260" s="23">
        <v>672.66</v>
      </c>
      <c r="G260" s="23">
        <v>0</v>
      </c>
      <c r="H260" s="22">
        <v>7388.3505000000005</v>
      </c>
    </row>
    <row r="261" spans="1:8" x14ac:dyDescent="0.35">
      <c r="A261">
        <v>4505</v>
      </c>
      <c r="B261" t="s">
        <v>478</v>
      </c>
      <c r="C261" t="s">
        <v>479</v>
      </c>
      <c r="D261" s="22">
        <v>943899.92</v>
      </c>
      <c r="E261" s="23">
        <v>1296.5658241758244</v>
      </c>
      <c r="F261" s="23">
        <v>17484.07</v>
      </c>
      <c r="G261" s="23">
        <v>0</v>
      </c>
      <c r="H261" s="22">
        <v>144207.59849999999</v>
      </c>
    </row>
    <row r="262" spans="1:8" x14ac:dyDescent="0.35">
      <c r="A262">
        <v>4157</v>
      </c>
      <c r="B262" t="s">
        <v>480</v>
      </c>
      <c r="C262" t="s">
        <v>481</v>
      </c>
      <c r="D262" s="22">
        <v>243210.87</v>
      </c>
      <c r="E262" s="23">
        <v>0</v>
      </c>
      <c r="F262" s="23">
        <v>7031.84</v>
      </c>
      <c r="G262" s="23">
        <v>0</v>
      </c>
      <c r="H262" s="22">
        <v>37536.406499999997</v>
      </c>
    </row>
    <row r="263" spans="1:8" x14ac:dyDescent="0.35">
      <c r="A263">
        <v>4332</v>
      </c>
      <c r="B263" t="s">
        <v>482</v>
      </c>
      <c r="C263" t="s">
        <v>483</v>
      </c>
      <c r="D263" s="22">
        <v>14169.39</v>
      </c>
      <c r="E263" s="23">
        <v>0</v>
      </c>
      <c r="F263" s="23">
        <v>0</v>
      </c>
      <c r="G263" s="23">
        <v>0</v>
      </c>
      <c r="H263" s="22">
        <v>2125.4085</v>
      </c>
    </row>
    <row r="264" spans="1:8" x14ac:dyDescent="0.35">
      <c r="A264">
        <v>90884</v>
      </c>
      <c r="B264" t="s">
        <v>484</v>
      </c>
      <c r="C264" t="s">
        <v>485</v>
      </c>
      <c r="D264" s="22">
        <v>28705.84</v>
      </c>
      <c r="E264" s="23">
        <v>0</v>
      </c>
      <c r="F264" s="23">
        <v>358.82</v>
      </c>
      <c r="G264" s="23">
        <v>0</v>
      </c>
      <c r="H264" s="22">
        <v>4359.6989999999996</v>
      </c>
    </row>
    <row r="265" spans="1:8" x14ac:dyDescent="0.35">
      <c r="A265">
        <v>4238</v>
      </c>
      <c r="B265" t="s">
        <v>486</v>
      </c>
      <c r="C265" t="s">
        <v>487</v>
      </c>
      <c r="D265" s="22">
        <v>116132.73</v>
      </c>
      <c r="E265" s="23">
        <v>0</v>
      </c>
      <c r="F265" s="23">
        <v>631.58000000000004</v>
      </c>
      <c r="G265" s="23">
        <v>0</v>
      </c>
      <c r="H265" s="22">
        <v>17514.646499999999</v>
      </c>
    </row>
    <row r="266" spans="1:8" x14ac:dyDescent="0.35">
      <c r="A266">
        <v>87600</v>
      </c>
      <c r="B266" t="s">
        <v>488</v>
      </c>
      <c r="C266" t="s">
        <v>489</v>
      </c>
      <c r="D266" s="22">
        <v>6896.68</v>
      </c>
      <c r="E266" s="23">
        <v>0</v>
      </c>
      <c r="F266" s="23">
        <v>0</v>
      </c>
      <c r="G266" s="23">
        <v>0</v>
      </c>
      <c r="H266" s="22">
        <v>1034.502</v>
      </c>
    </row>
    <row r="267" spans="1:8" x14ac:dyDescent="0.35">
      <c r="A267">
        <v>79544</v>
      </c>
      <c r="B267" t="s">
        <v>490</v>
      </c>
      <c r="C267" t="s">
        <v>491</v>
      </c>
      <c r="D267" s="22">
        <v>7476.33</v>
      </c>
      <c r="E267" s="23">
        <v>0</v>
      </c>
      <c r="F267" s="23">
        <v>0</v>
      </c>
      <c r="G267" s="23">
        <v>0</v>
      </c>
      <c r="H267" s="22">
        <v>1121.4494999999999</v>
      </c>
    </row>
    <row r="268" spans="1:8" x14ac:dyDescent="0.35">
      <c r="A268">
        <v>4239</v>
      </c>
      <c r="B268" t="s">
        <v>492</v>
      </c>
      <c r="C268" t="s">
        <v>493</v>
      </c>
      <c r="D268" s="22">
        <v>6169597.2000000002</v>
      </c>
      <c r="E268" s="23">
        <v>92618.052441953565</v>
      </c>
      <c r="F268" s="23">
        <v>171432.23</v>
      </c>
      <c r="G268" s="23">
        <v>799.83933125972021</v>
      </c>
      <c r="H268" s="22">
        <v>951154.41450000007</v>
      </c>
    </row>
    <row r="269" spans="1:8" x14ac:dyDescent="0.35">
      <c r="A269">
        <v>1001519</v>
      </c>
      <c r="B269" t="s">
        <v>494</v>
      </c>
      <c r="C269" t="s">
        <v>495</v>
      </c>
      <c r="D269" s="22">
        <v>42031.61</v>
      </c>
      <c r="E269" s="23">
        <v>0</v>
      </c>
      <c r="F269" s="23">
        <v>911.37</v>
      </c>
      <c r="G269" s="23">
        <v>0</v>
      </c>
      <c r="H269" s="22">
        <v>6441.4470000000001</v>
      </c>
    </row>
    <row r="270" spans="1:8" x14ac:dyDescent="0.35">
      <c r="A270">
        <v>4271</v>
      </c>
      <c r="B270" t="s">
        <v>496</v>
      </c>
      <c r="C270" t="s">
        <v>497</v>
      </c>
      <c r="D270" s="22">
        <v>2168055.2400000002</v>
      </c>
      <c r="E270" s="23">
        <v>34616.008033613449</v>
      </c>
      <c r="F270" s="23">
        <v>73417.36</v>
      </c>
      <c r="G270" s="23">
        <v>1602.9991266375546</v>
      </c>
      <c r="H270" s="22">
        <v>336220.89</v>
      </c>
    </row>
    <row r="271" spans="1:8" x14ac:dyDescent="0.35">
      <c r="A271">
        <v>89829</v>
      </c>
      <c r="B271" t="s">
        <v>498</v>
      </c>
      <c r="C271" t="s">
        <v>499</v>
      </c>
      <c r="D271" s="22">
        <v>87654.35</v>
      </c>
      <c r="E271" s="23">
        <v>0</v>
      </c>
      <c r="F271" s="23">
        <v>0</v>
      </c>
      <c r="G271" s="23">
        <v>0</v>
      </c>
      <c r="H271" s="22">
        <v>13148.1525</v>
      </c>
    </row>
    <row r="272" spans="1:8" x14ac:dyDescent="0.35">
      <c r="A272">
        <v>4285</v>
      </c>
      <c r="B272" t="s">
        <v>500</v>
      </c>
      <c r="C272" t="s">
        <v>501</v>
      </c>
      <c r="D272" s="22">
        <v>3315175.32</v>
      </c>
      <c r="E272" s="23">
        <v>8798.2359872611451</v>
      </c>
      <c r="F272" s="23">
        <v>0</v>
      </c>
      <c r="G272" s="23">
        <v>0</v>
      </c>
      <c r="H272" s="22">
        <v>497276.29799999995</v>
      </c>
    </row>
    <row r="273" spans="1:8" x14ac:dyDescent="0.35">
      <c r="A273">
        <v>4208</v>
      </c>
      <c r="B273" t="s">
        <v>502</v>
      </c>
      <c r="C273" t="s">
        <v>503</v>
      </c>
      <c r="D273" s="22">
        <v>413318.86</v>
      </c>
      <c r="E273" s="23">
        <v>0</v>
      </c>
      <c r="F273" s="23">
        <v>9792.0499999999993</v>
      </c>
      <c r="G273" s="23">
        <v>0</v>
      </c>
      <c r="H273" s="22">
        <v>63466.636499999993</v>
      </c>
    </row>
    <row r="274" spans="1:8" x14ac:dyDescent="0.35">
      <c r="A274">
        <v>79543</v>
      </c>
      <c r="B274" t="s">
        <v>504</v>
      </c>
      <c r="C274" t="s">
        <v>505</v>
      </c>
      <c r="D274" s="22">
        <v>985.32</v>
      </c>
      <c r="E274" s="23">
        <v>0</v>
      </c>
      <c r="F274" s="23">
        <v>0</v>
      </c>
      <c r="G274" s="23">
        <v>0</v>
      </c>
      <c r="H274" s="22">
        <v>147.798</v>
      </c>
    </row>
    <row r="275" spans="1:8" x14ac:dyDescent="0.35">
      <c r="A275">
        <v>4217</v>
      </c>
      <c r="B275" t="s">
        <v>506</v>
      </c>
      <c r="C275" t="s">
        <v>507</v>
      </c>
      <c r="D275" s="22">
        <v>0</v>
      </c>
      <c r="E275" s="23">
        <v>0</v>
      </c>
      <c r="F275" s="23">
        <v>0</v>
      </c>
      <c r="G275" s="23">
        <v>0</v>
      </c>
      <c r="H275" s="22">
        <v>0</v>
      </c>
    </row>
    <row r="276" spans="1:8" x14ac:dyDescent="0.35">
      <c r="A276">
        <v>4194</v>
      </c>
      <c r="B276" t="s">
        <v>508</v>
      </c>
      <c r="C276" t="s">
        <v>509</v>
      </c>
      <c r="D276" s="22">
        <v>58108.9</v>
      </c>
      <c r="E276" s="23">
        <v>0</v>
      </c>
      <c r="F276" s="23">
        <v>1234.25</v>
      </c>
      <c r="G276" s="23">
        <v>0</v>
      </c>
      <c r="H276" s="22">
        <v>8901.4724999999999</v>
      </c>
    </row>
    <row r="277" spans="1:8" x14ac:dyDescent="0.35">
      <c r="A277">
        <v>10974</v>
      </c>
      <c r="B277" t="s">
        <v>510</v>
      </c>
      <c r="C277" t="s">
        <v>511</v>
      </c>
      <c r="D277" s="22">
        <v>33000.46</v>
      </c>
      <c r="E277" s="23">
        <v>0</v>
      </c>
      <c r="F277" s="23">
        <v>471.62</v>
      </c>
      <c r="G277" s="23">
        <v>0</v>
      </c>
      <c r="H277" s="22">
        <v>5020.8119999999999</v>
      </c>
    </row>
    <row r="278" spans="1:8" x14ac:dyDescent="0.35">
      <c r="A278">
        <v>79542</v>
      </c>
      <c r="B278" t="s">
        <v>512</v>
      </c>
      <c r="C278" t="s">
        <v>513</v>
      </c>
      <c r="D278" s="22">
        <v>0</v>
      </c>
      <c r="E278" s="23">
        <v>0</v>
      </c>
      <c r="F278" s="23">
        <v>0</v>
      </c>
      <c r="G278" s="23">
        <v>0</v>
      </c>
      <c r="H278" s="22">
        <v>0</v>
      </c>
    </row>
    <row r="279" spans="1:8" x14ac:dyDescent="0.35">
      <c r="A279">
        <v>79500</v>
      </c>
      <c r="B279" t="s">
        <v>514</v>
      </c>
      <c r="C279" t="s">
        <v>515</v>
      </c>
      <c r="D279" s="22">
        <v>0</v>
      </c>
      <c r="E279" s="23">
        <v>0</v>
      </c>
      <c r="F279" s="23">
        <v>0</v>
      </c>
      <c r="G279" s="23">
        <v>0</v>
      </c>
      <c r="H279" s="22">
        <v>0</v>
      </c>
    </row>
    <row r="280" spans="1:8" x14ac:dyDescent="0.35">
      <c r="A280">
        <v>6369</v>
      </c>
      <c r="B280" t="s">
        <v>516</v>
      </c>
      <c r="C280" t="s">
        <v>517</v>
      </c>
      <c r="D280" s="22">
        <v>19176.23</v>
      </c>
      <c r="E280" s="23">
        <v>0</v>
      </c>
      <c r="F280" s="23">
        <v>0</v>
      </c>
      <c r="G280" s="23">
        <v>0</v>
      </c>
      <c r="H280" s="22">
        <v>2876.4344999999998</v>
      </c>
    </row>
    <row r="281" spans="1:8" x14ac:dyDescent="0.35">
      <c r="A281">
        <v>4371</v>
      </c>
      <c r="B281" t="s">
        <v>518</v>
      </c>
      <c r="C281" t="s">
        <v>519</v>
      </c>
      <c r="D281" s="22">
        <v>8398.36</v>
      </c>
      <c r="E281" s="23">
        <v>0</v>
      </c>
      <c r="F281" s="23">
        <v>392.23</v>
      </c>
      <c r="G281" s="23">
        <v>0</v>
      </c>
      <c r="H281" s="22">
        <v>1318.5885000000001</v>
      </c>
    </row>
    <row r="282" spans="1:8" x14ac:dyDescent="0.35">
      <c r="A282">
        <v>90906</v>
      </c>
      <c r="B282" t="s">
        <v>520</v>
      </c>
      <c r="C282" t="s">
        <v>521</v>
      </c>
      <c r="D282" s="22">
        <v>60454.45</v>
      </c>
      <c r="E282" s="23">
        <v>0</v>
      </c>
      <c r="F282" s="23">
        <v>368.17</v>
      </c>
      <c r="G282" s="23">
        <v>0</v>
      </c>
      <c r="H282" s="22">
        <v>9123.3929999999982</v>
      </c>
    </row>
    <row r="283" spans="1:8" x14ac:dyDescent="0.35">
      <c r="A283">
        <v>79081</v>
      </c>
      <c r="B283" t="s">
        <v>522</v>
      </c>
      <c r="C283" t="s">
        <v>523</v>
      </c>
      <c r="D283" s="22">
        <v>101398.6</v>
      </c>
      <c r="E283" s="23">
        <v>0</v>
      </c>
      <c r="F283" s="23">
        <v>1660.72</v>
      </c>
      <c r="G283" s="23">
        <v>0</v>
      </c>
      <c r="H283" s="22">
        <v>15458.898000000001</v>
      </c>
    </row>
    <row r="284" spans="1:8" x14ac:dyDescent="0.35">
      <c r="A284">
        <v>79501</v>
      </c>
      <c r="B284" t="s">
        <v>524</v>
      </c>
      <c r="C284" t="s">
        <v>525</v>
      </c>
      <c r="D284" s="22">
        <v>284140.96000000002</v>
      </c>
      <c r="E284" s="23">
        <v>0</v>
      </c>
      <c r="F284" s="23">
        <v>1931.38</v>
      </c>
      <c r="G284" s="23">
        <v>0</v>
      </c>
      <c r="H284" s="22">
        <v>42910.851000000002</v>
      </c>
    </row>
    <row r="285" spans="1:8" x14ac:dyDescent="0.35">
      <c r="A285">
        <v>89951</v>
      </c>
      <c r="B285" t="s">
        <v>526</v>
      </c>
      <c r="C285" t="s">
        <v>527</v>
      </c>
      <c r="D285" s="22">
        <v>9943.1299999999992</v>
      </c>
      <c r="E285" s="23">
        <v>0</v>
      </c>
      <c r="F285" s="23">
        <v>460.77</v>
      </c>
      <c r="G285" s="23">
        <v>0</v>
      </c>
      <c r="H285" s="22">
        <v>1560.5849999999998</v>
      </c>
    </row>
    <row r="286" spans="1:8" x14ac:dyDescent="0.35">
      <c r="A286">
        <v>4212</v>
      </c>
      <c r="B286" t="s">
        <v>528</v>
      </c>
      <c r="C286" t="s">
        <v>529</v>
      </c>
      <c r="D286" s="22">
        <v>70877.36</v>
      </c>
      <c r="E286" s="23">
        <v>0</v>
      </c>
      <c r="F286" s="23">
        <v>928.83</v>
      </c>
      <c r="G286" s="23">
        <v>0</v>
      </c>
      <c r="H286" s="22">
        <v>10770.9285</v>
      </c>
    </row>
    <row r="287" spans="1:8" x14ac:dyDescent="0.35">
      <c r="A287">
        <v>1002010</v>
      </c>
      <c r="B287" t="s">
        <v>530</v>
      </c>
      <c r="C287" t="s">
        <v>531</v>
      </c>
      <c r="D287" s="22">
        <v>32835.08</v>
      </c>
      <c r="E287" s="23">
        <v>0</v>
      </c>
      <c r="F287" s="23">
        <v>146.63999999999999</v>
      </c>
      <c r="G287" s="23">
        <v>0</v>
      </c>
      <c r="H287" s="22">
        <v>4947.2579999999998</v>
      </c>
    </row>
    <row r="288" spans="1:8" x14ac:dyDescent="0.35">
      <c r="A288">
        <v>4392</v>
      </c>
      <c r="B288" t="s">
        <v>532</v>
      </c>
      <c r="C288" t="s">
        <v>533</v>
      </c>
      <c r="D288" s="22">
        <v>112245.58</v>
      </c>
      <c r="E288" s="23">
        <v>0</v>
      </c>
      <c r="F288" s="23">
        <v>2929.43</v>
      </c>
      <c r="G288" s="23">
        <v>0</v>
      </c>
      <c r="H288" s="22">
        <v>17276.251499999998</v>
      </c>
    </row>
    <row r="289" spans="1:8" x14ac:dyDescent="0.35">
      <c r="A289">
        <v>92519</v>
      </c>
      <c r="B289" t="s">
        <v>534</v>
      </c>
      <c r="C289" t="s">
        <v>535</v>
      </c>
      <c r="D289" s="22">
        <v>203277.43</v>
      </c>
      <c r="E289" s="23">
        <v>0</v>
      </c>
      <c r="F289" s="23">
        <v>1116.5899999999999</v>
      </c>
      <c r="G289" s="23">
        <v>0</v>
      </c>
      <c r="H289" s="22">
        <v>30659.102999999996</v>
      </c>
    </row>
    <row r="290" spans="1:8" x14ac:dyDescent="0.35">
      <c r="A290">
        <v>92520</v>
      </c>
      <c r="B290" t="s">
        <v>536</v>
      </c>
      <c r="C290" t="s">
        <v>537</v>
      </c>
      <c r="D290" s="22">
        <v>93317.25</v>
      </c>
      <c r="E290" s="23">
        <v>0</v>
      </c>
      <c r="F290" s="23">
        <v>0</v>
      </c>
      <c r="G290" s="23">
        <v>0</v>
      </c>
      <c r="H290" s="22">
        <v>13997.5875</v>
      </c>
    </row>
    <row r="291" spans="1:8" x14ac:dyDescent="0.35">
      <c r="A291">
        <v>1002080</v>
      </c>
      <c r="B291" t="s">
        <v>538</v>
      </c>
      <c r="C291" t="s">
        <v>539</v>
      </c>
      <c r="D291" s="22">
        <v>125454.75</v>
      </c>
      <c r="E291" s="23">
        <v>0</v>
      </c>
      <c r="F291" s="23">
        <v>0</v>
      </c>
      <c r="G291" s="23">
        <v>0</v>
      </c>
      <c r="H291" s="22">
        <v>18818.212499999998</v>
      </c>
    </row>
    <row r="292" spans="1:8" x14ac:dyDescent="0.35">
      <c r="A292">
        <v>1002101</v>
      </c>
      <c r="B292" t="s">
        <v>540</v>
      </c>
      <c r="C292" t="s">
        <v>541</v>
      </c>
      <c r="D292" s="22">
        <v>0</v>
      </c>
      <c r="E292" s="23">
        <v>0</v>
      </c>
      <c r="F292" s="23">
        <v>0</v>
      </c>
      <c r="G292" s="23">
        <v>0</v>
      </c>
      <c r="H292" s="22">
        <v>0</v>
      </c>
    </row>
    <row r="293" spans="1:8" x14ac:dyDescent="0.35">
      <c r="A293">
        <v>4336</v>
      </c>
      <c r="B293" t="s">
        <v>542</v>
      </c>
      <c r="C293" t="s">
        <v>543</v>
      </c>
      <c r="D293" s="22">
        <v>121722.06</v>
      </c>
      <c r="E293" s="23">
        <v>0</v>
      </c>
      <c r="F293" s="23">
        <v>577.4</v>
      </c>
      <c r="G293" s="23">
        <v>0</v>
      </c>
      <c r="H293" s="22">
        <v>18344.918999999998</v>
      </c>
    </row>
    <row r="294" spans="1:8" x14ac:dyDescent="0.35">
      <c r="A294">
        <v>81076</v>
      </c>
      <c r="B294" t="s">
        <v>544</v>
      </c>
      <c r="C294" t="s">
        <v>545</v>
      </c>
      <c r="D294" s="22">
        <v>146241.37</v>
      </c>
      <c r="E294" s="23">
        <v>0</v>
      </c>
      <c r="F294" s="23">
        <v>1016.1</v>
      </c>
      <c r="G294" s="23">
        <v>0</v>
      </c>
      <c r="H294" s="22">
        <v>22088.620500000001</v>
      </c>
    </row>
    <row r="295" spans="1:8" x14ac:dyDescent="0.35">
      <c r="A295">
        <v>4426</v>
      </c>
      <c r="B295" t="s">
        <v>546</v>
      </c>
      <c r="C295" t="s">
        <v>547</v>
      </c>
      <c r="D295" s="22">
        <v>40618.639999999999</v>
      </c>
      <c r="E295" s="23">
        <v>0</v>
      </c>
      <c r="F295" s="23">
        <v>844.73</v>
      </c>
      <c r="G295" s="23">
        <v>0</v>
      </c>
      <c r="H295" s="22">
        <v>6219.5055000000002</v>
      </c>
    </row>
    <row r="296" spans="1:8" x14ac:dyDescent="0.35">
      <c r="A296">
        <v>79061</v>
      </c>
      <c r="B296" t="s">
        <v>548</v>
      </c>
      <c r="C296" t="s">
        <v>549</v>
      </c>
      <c r="D296" s="22">
        <v>5527.55</v>
      </c>
      <c r="E296" s="23">
        <v>0</v>
      </c>
      <c r="F296" s="23">
        <v>347.44</v>
      </c>
      <c r="G296" s="23">
        <v>0</v>
      </c>
      <c r="H296" s="22">
        <v>881.24849999999992</v>
      </c>
    </row>
    <row r="297" spans="1:8" x14ac:dyDescent="0.35">
      <c r="A297">
        <v>92982</v>
      </c>
      <c r="B297" t="s">
        <v>550</v>
      </c>
      <c r="C297" t="s">
        <v>551</v>
      </c>
      <c r="D297" s="22">
        <v>81755.899999999994</v>
      </c>
      <c r="E297" s="23">
        <v>0</v>
      </c>
      <c r="F297" s="23">
        <v>0</v>
      </c>
      <c r="G297" s="23">
        <v>0</v>
      </c>
      <c r="H297" s="22">
        <v>12263.384999999998</v>
      </c>
    </row>
    <row r="298" spans="1:8" x14ac:dyDescent="0.35">
      <c r="A298">
        <v>4248</v>
      </c>
      <c r="B298" t="s">
        <v>552</v>
      </c>
      <c r="C298" t="s">
        <v>553</v>
      </c>
      <c r="D298" s="22">
        <v>2172895.5099999998</v>
      </c>
      <c r="E298" s="23">
        <v>85576.364263698619</v>
      </c>
      <c r="F298" s="23">
        <v>29568.15</v>
      </c>
      <c r="G298" s="23">
        <v>1344.0068181818183</v>
      </c>
      <c r="H298" s="22">
        <v>330369.54899999994</v>
      </c>
    </row>
    <row r="299" spans="1:8" x14ac:dyDescent="0.35">
      <c r="A299">
        <v>4482</v>
      </c>
      <c r="B299" t="s">
        <v>554</v>
      </c>
      <c r="C299" t="s">
        <v>555</v>
      </c>
      <c r="D299" s="22">
        <v>2922.73</v>
      </c>
      <c r="E299" s="23">
        <v>2922.73</v>
      </c>
      <c r="F299" s="23">
        <v>207.67</v>
      </c>
      <c r="G299" s="23">
        <v>0</v>
      </c>
      <c r="H299" s="22">
        <v>469.56</v>
      </c>
    </row>
    <row r="300" spans="1:8" x14ac:dyDescent="0.35">
      <c r="A300">
        <v>91275</v>
      </c>
      <c r="B300" t="s">
        <v>556</v>
      </c>
      <c r="C300" t="s">
        <v>557</v>
      </c>
      <c r="D300" s="22">
        <v>29420.240000000002</v>
      </c>
      <c r="E300" s="23">
        <v>0</v>
      </c>
      <c r="F300" s="23">
        <v>812.19</v>
      </c>
      <c r="G300" s="23">
        <v>0</v>
      </c>
      <c r="H300" s="22">
        <v>4534.8644999999997</v>
      </c>
    </row>
    <row r="301" spans="1:8" x14ac:dyDescent="0.35">
      <c r="A301">
        <v>4389</v>
      </c>
      <c r="B301" t="s">
        <v>558</v>
      </c>
      <c r="C301" t="s">
        <v>559</v>
      </c>
      <c r="D301" s="22">
        <v>409693.51</v>
      </c>
      <c r="E301" s="23">
        <v>1721.4013025210083</v>
      </c>
      <c r="F301" s="23">
        <v>13644.39</v>
      </c>
      <c r="G301" s="23">
        <v>0</v>
      </c>
      <c r="H301" s="22">
        <v>63500.684999999998</v>
      </c>
    </row>
    <row r="302" spans="1:8" x14ac:dyDescent="0.35">
      <c r="A302">
        <v>79264</v>
      </c>
      <c r="B302" t="s">
        <v>560</v>
      </c>
      <c r="C302" t="s">
        <v>561</v>
      </c>
      <c r="D302" s="22">
        <v>117694.56</v>
      </c>
      <c r="E302" s="23">
        <v>0</v>
      </c>
      <c r="F302" s="23">
        <v>0</v>
      </c>
      <c r="G302" s="23">
        <v>0</v>
      </c>
      <c r="H302" s="22">
        <v>17654.183999999997</v>
      </c>
    </row>
    <row r="303" spans="1:8" x14ac:dyDescent="0.35">
      <c r="A303">
        <v>92620</v>
      </c>
      <c r="B303" t="s">
        <v>562</v>
      </c>
      <c r="C303" t="s">
        <v>561</v>
      </c>
      <c r="D303" s="22">
        <v>130891.31</v>
      </c>
      <c r="E303" s="23">
        <v>0</v>
      </c>
      <c r="F303" s="23">
        <v>993.11</v>
      </c>
      <c r="G303" s="23">
        <v>0</v>
      </c>
      <c r="H303" s="22">
        <v>19782.662999999997</v>
      </c>
    </row>
    <row r="304" spans="1:8" x14ac:dyDescent="0.35">
      <c r="A304">
        <v>4469</v>
      </c>
      <c r="B304" t="s">
        <v>563</v>
      </c>
      <c r="C304" t="s">
        <v>564</v>
      </c>
      <c r="D304" s="22">
        <v>1197902.05</v>
      </c>
      <c r="E304" s="23">
        <v>27398.013850063533</v>
      </c>
      <c r="F304" s="23">
        <v>32723.279999999999</v>
      </c>
      <c r="G304" s="23">
        <v>674.70680412371132</v>
      </c>
      <c r="H304" s="22">
        <v>184593.79949999999</v>
      </c>
    </row>
    <row r="305" spans="1:8" x14ac:dyDescent="0.35">
      <c r="A305">
        <v>4502</v>
      </c>
      <c r="B305" t="s">
        <v>565</v>
      </c>
      <c r="C305" t="s">
        <v>566</v>
      </c>
      <c r="D305" s="22">
        <v>23169.279999999999</v>
      </c>
      <c r="E305" s="23">
        <v>0</v>
      </c>
      <c r="F305" s="23">
        <v>992.08</v>
      </c>
      <c r="G305" s="23">
        <v>0</v>
      </c>
      <c r="H305" s="22">
        <v>3624.2040000000002</v>
      </c>
    </row>
    <row r="306" spans="1:8" x14ac:dyDescent="0.35">
      <c r="A306">
        <v>89784</v>
      </c>
      <c r="B306" t="s">
        <v>567</v>
      </c>
      <c r="C306" t="s">
        <v>568</v>
      </c>
      <c r="D306" s="22">
        <v>59871.22</v>
      </c>
      <c r="E306" s="23">
        <v>0</v>
      </c>
      <c r="F306" s="23">
        <v>1078.19</v>
      </c>
      <c r="G306" s="23">
        <v>0</v>
      </c>
      <c r="H306" s="22">
        <v>9142.4115000000002</v>
      </c>
    </row>
    <row r="307" spans="1:8" x14ac:dyDescent="0.35">
      <c r="A307">
        <v>90162</v>
      </c>
      <c r="B307" t="s">
        <v>569</v>
      </c>
      <c r="C307" t="s">
        <v>570</v>
      </c>
      <c r="D307" s="22">
        <v>28006.65</v>
      </c>
      <c r="E307" s="23">
        <v>0</v>
      </c>
      <c r="F307" s="23">
        <v>0</v>
      </c>
      <c r="G307" s="23">
        <v>0</v>
      </c>
      <c r="H307" s="22">
        <v>4200.9975000000004</v>
      </c>
    </row>
    <row r="308" spans="1:8" x14ac:dyDescent="0.35">
      <c r="A308">
        <v>89561</v>
      </c>
      <c r="B308" t="s">
        <v>571</v>
      </c>
      <c r="C308" t="s">
        <v>572</v>
      </c>
      <c r="D308" s="22">
        <v>31385.62</v>
      </c>
      <c r="E308" s="23">
        <v>0</v>
      </c>
      <c r="F308" s="23">
        <v>0</v>
      </c>
      <c r="G308" s="23">
        <v>0</v>
      </c>
      <c r="H308" s="22">
        <v>4707.8429999999998</v>
      </c>
    </row>
    <row r="309" spans="1:8" x14ac:dyDescent="0.35">
      <c r="A309">
        <v>88365</v>
      </c>
      <c r="B309" t="s">
        <v>573</v>
      </c>
      <c r="C309" t="s">
        <v>574</v>
      </c>
      <c r="D309" s="22">
        <v>56608.62</v>
      </c>
      <c r="E309" s="23">
        <v>0</v>
      </c>
      <c r="F309" s="23">
        <v>565.51</v>
      </c>
      <c r="G309" s="23">
        <v>0</v>
      </c>
      <c r="H309" s="22">
        <v>8576.1195000000007</v>
      </c>
    </row>
    <row r="310" spans="1:8" x14ac:dyDescent="0.35">
      <c r="A310">
        <v>88367</v>
      </c>
      <c r="B310" t="s">
        <v>575</v>
      </c>
      <c r="C310" t="s">
        <v>576</v>
      </c>
      <c r="D310" s="22">
        <v>127599.12</v>
      </c>
      <c r="E310" s="23">
        <v>0</v>
      </c>
      <c r="F310" s="23">
        <v>2154.9899999999998</v>
      </c>
      <c r="G310" s="23">
        <v>0</v>
      </c>
      <c r="H310" s="22">
        <v>19463.1165</v>
      </c>
    </row>
    <row r="311" spans="1:8" x14ac:dyDescent="0.35">
      <c r="A311">
        <v>89786</v>
      </c>
      <c r="B311" t="s">
        <v>577</v>
      </c>
      <c r="C311" t="s">
        <v>578</v>
      </c>
      <c r="D311" s="22">
        <v>110684.76</v>
      </c>
      <c r="E311" s="23">
        <v>0</v>
      </c>
      <c r="F311" s="23">
        <v>804.87</v>
      </c>
      <c r="G311" s="23">
        <v>0</v>
      </c>
      <c r="H311" s="22">
        <v>16723.444499999998</v>
      </c>
    </row>
    <row r="312" spans="1:8" x14ac:dyDescent="0.35">
      <c r="A312">
        <v>89563</v>
      </c>
      <c r="B312" t="s">
        <v>579</v>
      </c>
      <c r="C312" t="s">
        <v>580</v>
      </c>
      <c r="D312" s="22">
        <v>77012.570000000007</v>
      </c>
      <c r="E312" s="23">
        <v>0</v>
      </c>
      <c r="F312" s="23">
        <v>0</v>
      </c>
      <c r="G312" s="23">
        <v>0</v>
      </c>
      <c r="H312" s="22">
        <v>11551.8855</v>
      </c>
    </row>
    <row r="313" spans="1:8" x14ac:dyDescent="0.35">
      <c r="A313">
        <v>88369</v>
      </c>
      <c r="B313" t="s">
        <v>581</v>
      </c>
      <c r="C313" t="s">
        <v>582</v>
      </c>
      <c r="D313" s="22">
        <v>22954.720000000001</v>
      </c>
      <c r="E313" s="23">
        <v>0</v>
      </c>
      <c r="F313" s="23">
        <v>0</v>
      </c>
      <c r="G313" s="23">
        <v>0</v>
      </c>
      <c r="H313" s="22">
        <v>3443.2080000000001</v>
      </c>
    </row>
    <row r="314" spans="1:8" x14ac:dyDescent="0.35">
      <c r="A314">
        <v>88372</v>
      </c>
      <c r="B314" t="s">
        <v>583</v>
      </c>
      <c r="C314" t="s">
        <v>584</v>
      </c>
      <c r="D314" s="22">
        <v>38584.01</v>
      </c>
      <c r="E314" s="23">
        <v>0</v>
      </c>
      <c r="F314" s="23">
        <v>0</v>
      </c>
      <c r="G314" s="23">
        <v>0</v>
      </c>
      <c r="H314" s="22">
        <v>5787.6014999999998</v>
      </c>
    </row>
    <row r="315" spans="1:8" x14ac:dyDescent="0.35">
      <c r="A315">
        <v>90034</v>
      </c>
      <c r="B315" t="s">
        <v>585</v>
      </c>
      <c r="C315" t="s">
        <v>586</v>
      </c>
      <c r="D315" s="22">
        <v>82199.56</v>
      </c>
      <c r="E315" s="23">
        <v>0</v>
      </c>
      <c r="F315" s="23">
        <v>0</v>
      </c>
      <c r="G315" s="23">
        <v>0</v>
      </c>
      <c r="H315" s="22">
        <v>12329.933999999999</v>
      </c>
    </row>
    <row r="316" spans="1:8" x14ac:dyDescent="0.35">
      <c r="A316">
        <v>89788</v>
      </c>
      <c r="B316" t="s">
        <v>587</v>
      </c>
      <c r="C316" t="s">
        <v>588</v>
      </c>
      <c r="D316" s="22">
        <v>47233.22</v>
      </c>
      <c r="E316" s="23">
        <v>0</v>
      </c>
      <c r="F316" s="23">
        <v>0</v>
      </c>
      <c r="G316" s="23">
        <v>0</v>
      </c>
      <c r="H316" s="22">
        <v>7084.9830000000002</v>
      </c>
    </row>
    <row r="317" spans="1:8" x14ac:dyDescent="0.35">
      <c r="A317">
        <v>89790</v>
      </c>
      <c r="B317" t="s">
        <v>589</v>
      </c>
      <c r="C317" t="s">
        <v>590</v>
      </c>
      <c r="D317" s="22">
        <v>41319.81</v>
      </c>
      <c r="E317" s="23">
        <v>0</v>
      </c>
      <c r="F317" s="23">
        <v>0</v>
      </c>
      <c r="G317" s="23">
        <v>0</v>
      </c>
      <c r="H317" s="22">
        <v>6197.9714999999997</v>
      </c>
    </row>
    <row r="318" spans="1:8" x14ac:dyDescent="0.35">
      <c r="A318">
        <v>90160</v>
      </c>
      <c r="B318" t="s">
        <v>591</v>
      </c>
      <c r="C318" t="s">
        <v>592</v>
      </c>
      <c r="D318" s="22">
        <v>26903.57</v>
      </c>
      <c r="E318" s="23">
        <v>0</v>
      </c>
      <c r="F318" s="23">
        <v>0</v>
      </c>
      <c r="G318" s="23">
        <v>0</v>
      </c>
      <c r="H318" s="22">
        <v>4035.5355</v>
      </c>
    </row>
    <row r="319" spans="1:8" x14ac:dyDescent="0.35">
      <c r="A319">
        <v>91326</v>
      </c>
      <c r="B319" t="s">
        <v>593</v>
      </c>
      <c r="C319" t="s">
        <v>594</v>
      </c>
      <c r="D319" s="22">
        <v>30350.25</v>
      </c>
      <c r="E319" s="23">
        <v>0</v>
      </c>
      <c r="F319" s="23">
        <v>1103.0899999999999</v>
      </c>
      <c r="G319" s="23">
        <v>0</v>
      </c>
      <c r="H319" s="22">
        <v>4718.0010000000002</v>
      </c>
    </row>
    <row r="320" spans="1:8" x14ac:dyDescent="0.35">
      <c r="A320">
        <v>4352</v>
      </c>
      <c r="B320" t="s">
        <v>595</v>
      </c>
      <c r="C320" t="s">
        <v>596</v>
      </c>
      <c r="D320" s="22">
        <v>17740.87</v>
      </c>
      <c r="E320" s="23">
        <v>0</v>
      </c>
      <c r="F320" s="23">
        <v>0</v>
      </c>
      <c r="G320" s="23">
        <v>0</v>
      </c>
      <c r="H320" s="22">
        <v>2661.1304999999998</v>
      </c>
    </row>
    <row r="321" spans="1:8" x14ac:dyDescent="0.35">
      <c r="A321">
        <v>4259</v>
      </c>
      <c r="B321" t="s">
        <v>597</v>
      </c>
      <c r="C321" t="s">
        <v>598</v>
      </c>
      <c r="D321" s="22">
        <v>1147905.54</v>
      </c>
      <c r="E321" s="23">
        <v>3106.6455751014887</v>
      </c>
      <c r="F321" s="23">
        <v>57845.19</v>
      </c>
      <c r="G321" s="23">
        <v>0</v>
      </c>
      <c r="H321" s="22">
        <v>180862.60949999999</v>
      </c>
    </row>
    <row r="322" spans="1:8" x14ac:dyDescent="0.35">
      <c r="A322">
        <v>4445</v>
      </c>
      <c r="B322" t="s">
        <v>599</v>
      </c>
      <c r="C322" t="s">
        <v>600</v>
      </c>
      <c r="D322" s="22">
        <v>654188.93000000005</v>
      </c>
      <c r="E322" s="23">
        <v>0</v>
      </c>
      <c r="F322" s="23">
        <v>5187.32</v>
      </c>
      <c r="G322" s="23">
        <v>0</v>
      </c>
      <c r="H322" s="22">
        <v>98906.4375</v>
      </c>
    </row>
    <row r="323" spans="1:8" x14ac:dyDescent="0.35">
      <c r="A323">
        <v>79063</v>
      </c>
      <c r="B323" t="s">
        <v>601</v>
      </c>
      <c r="C323" t="s">
        <v>602</v>
      </c>
      <c r="D323" s="22">
        <v>18566.490000000002</v>
      </c>
      <c r="E323" s="23">
        <v>0</v>
      </c>
      <c r="F323" s="23">
        <v>0</v>
      </c>
      <c r="G323" s="23">
        <v>0</v>
      </c>
      <c r="H323" s="22">
        <v>2784.9735000000001</v>
      </c>
    </row>
    <row r="324" spans="1:8" x14ac:dyDescent="0.35">
      <c r="A324">
        <v>79475</v>
      </c>
      <c r="B324" t="s">
        <v>603</v>
      </c>
      <c r="C324" t="s">
        <v>604</v>
      </c>
      <c r="D324" s="22">
        <v>10040.18</v>
      </c>
      <c r="E324" s="23">
        <v>0</v>
      </c>
      <c r="F324" s="23">
        <v>0</v>
      </c>
      <c r="G324" s="23">
        <v>0</v>
      </c>
      <c r="H324" s="22">
        <v>1506.027</v>
      </c>
    </row>
    <row r="325" spans="1:8" x14ac:dyDescent="0.35">
      <c r="A325">
        <v>4388</v>
      </c>
      <c r="B325" t="s">
        <v>605</v>
      </c>
      <c r="C325" t="s">
        <v>606</v>
      </c>
      <c r="D325" s="22">
        <v>114439.94</v>
      </c>
      <c r="E325" s="23">
        <v>0</v>
      </c>
      <c r="F325" s="23">
        <v>5842.05</v>
      </c>
      <c r="G325" s="23">
        <v>0</v>
      </c>
      <c r="H325" s="22">
        <v>18042.298500000001</v>
      </c>
    </row>
    <row r="326" spans="1:8" x14ac:dyDescent="0.35">
      <c r="A326">
        <v>79064</v>
      </c>
      <c r="B326" t="s">
        <v>607</v>
      </c>
      <c r="C326" t="s">
        <v>608</v>
      </c>
      <c r="D326" s="22">
        <v>165371.26999999999</v>
      </c>
      <c r="E326" s="23">
        <v>0</v>
      </c>
      <c r="F326" s="23">
        <v>5521.9</v>
      </c>
      <c r="G326" s="23">
        <v>0</v>
      </c>
      <c r="H326" s="22">
        <v>25633.975499999997</v>
      </c>
    </row>
    <row r="327" spans="1:8" x14ac:dyDescent="0.35">
      <c r="A327">
        <v>91329</v>
      </c>
      <c r="B327" t="s">
        <v>609</v>
      </c>
      <c r="C327" t="s">
        <v>610</v>
      </c>
      <c r="D327" s="22">
        <v>15350.52</v>
      </c>
      <c r="E327" s="23">
        <v>0</v>
      </c>
      <c r="F327" s="23">
        <v>417.7</v>
      </c>
      <c r="G327" s="23">
        <v>0</v>
      </c>
      <c r="H327" s="22">
        <v>2365.2330000000002</v>
      </c>
    </row>
    <row r="328" spans="1:8" x14ac:dyDescent="0.35">
      <c r="A328">
        <v>92989</v>
      </c>
      <c r="B328" t="s">
        <v>611</v>
      </c>
      <c r="C328" t="s">
        <v>612</v>
      </c>
      <c r="D328" s="22">
        <v>43170.03</v>
      </c>
      <c r="E328" s="23">
        <v>0</v>
      </c>
      <c r="F328" s="23">
        <v>527.67999999999995</v>
      </c>
      <c r="G328" s="23">
        <v>0</v>
      </c>
      <c r="H328" s="22">
        <v>6554.6565000000001</v>
      </c>
    </row>
    <row r="329" spans="1:8" x14ac:dyDescent="0.35">
      <c r="A329">
        <v>91328</v>
      </c>
      <c r="B329" t="s">
        <v>613</v>
      </c>
      <c r="C329" t="s">
        <v>614</v>
      </c>
      <c r="D329" s="22">
        <v>30956.77</v>
      </c>
      <c r="E329" s="23">
        <v>0</v>
      </c>
      <c r="F329" s="23">
        <v>638.85</v>
      </c>
      <c r="G329" s="23">
        <v>0</v>
      </c>
      <c r="H329" s="22">
        <v>4739.3429999999998</v>
      </c>
    </row>
    <row r="330" spans="1:8" x14ac:dyDescent="0.35">
      <c r="A330">
        <v>4342</v>
      </c>
      <c r="B330" t="s">
        <v>615</v>
      </c>
      <c r="C330" t="s">
        <v>616</v>
      </c>
      <c r="D330" s="22">
        <v>127466.44</v>
      </c>
      <c r="E330" s="23">
        <v>0</v>
      </c>
      <c r="F330" s="23">
        <v>0</v>
      </c>
      <c r="G330" s="23">
        <v>0</v>
      </c>
      <c r="H330" s="22">
        <v>19119.966</v>
      </c>
    </row>
    <row r="331" spans="1:8" x14ac:dyDescent="0.35">
      <c r="A331">
        <v>90333</v>
      </c>
      <c r="B331" t="s">
        <v>617</v>
      </c>
      <c r="C331" t="s">
        <v>618</v>
      </c>
      <c r="D331" s="22">
        <v>19959.23</v>
      </c>
      <c r="E331" s="23">
        <v>0</v>
      </c>
      <c r="F331" s="23">
        <v>324.25</v>
      </c>
      <c r="G331" s="23">
        <v>0</v>
      </c>
      <c r="H331" s="22">
        <v>3042.5219999999999</v>
      </c>
    </row>
    <row r="332" spans="1:8" x14ac:dyDescent="0.35">
      <c r="A332">
        <v>90535</v>
      </c>
      <c r="B332" t="s">
        <v>619</v>
      </c>
      <c r="C332" t="s">
        <v>620</v>
      </c>
      <c r="D332" s="22">
        <v>29067.98</v>
      </c>
      <c r="E332" s="23">
        <v>0</v>
      </c>
      <c r="F332" s="23">
        <v>1502.42</v>
      </c>
      <c r="G332" s="23">
        <v>0</v>
      </c>
      <c r="H332" s="22">
        <v>4585.5600000000004</v>
      </c>
    </row>
    <row r="333" spans="1:8" x14ac:dyDescent="0.35">
      <c r="A333">
        <v>90334</v>
      </c>
      <c r="B333" t="s">
        <v>621</v>
      </c>
      <c r="C333" t="s">
        <v>622</v>
      </c>
      <c r="D333" s="22">
        <v>51707.19</v>
      </c>
      <c r="E333" s="23">
        <v>0</v>
      </c>
      <c r="F333" s="23">
        <v>787.02</v>
      </c>
      <c r="G333" s="23">
        <v>0</v>
      </c>
      <c r="H333" s="22">
        <v>7874.1314999999995</v>
      </c>
    </row>
    <row r="334" spans="1:8" x14ac:dyDescent="0.35">
      <c r="A334">
        <v>79882</v>
      </c>
      <c r="B334" t="s">
        <v>623</v>
      </c>
      <c r="C334" t="s">
        <v>624</v>
      </c>
      <c r="D334" s="22">
        <v>92722.37</v>
      </c>
      <c r="E334" s="23">
        <v>0</v>
      </c>
      <c r="F334" s="23">
        <v>0</v>
      </c>
      <c r="G334" s="23">
        <v>0</v>
      </c>
      <c r="H334" s="22">
        <v>13908.3555</v>
      </c>
    </row>
    <row r="335" spans="1:8" x14ac:dyDescent="0.35">
      <c r="A335">
        <v>90548</v>
      </c>
      <c r="B335" t="s">
        <v>625</v>
      </c>
      <c r="C335" t="s">
        <v>626</v>
      </c>
      <c r="D335" s="22">
        <v>131906.10999999999</v>
      </c>
      <c r="E335" s="23">
        <v>0</v>
      </c>
      <c r="F335" s="23">
        <v>0</v>
      </c>
      <c r="G335" s="23">
        <v>0</v>
      </c>
      <c r="H335" s="22">
        <v>19785.916499999996</v>
      </c>
    </row>
    <row r="336" spans="1:8" x14ac:dyDescent="0.35">
      <c r="A336">
        <v>79880</v>
      </c>
      <c r="B336" t="s">
        <v>627</v>
      </c>
      <c r="C336" t="s">
        <v>628</v>
      </c>
      <c r="D336" s="22">
        <v>46685.81</v>
      </c>
      <c r="E336" s="23">
        <v>0</v>
      </c>
      <c r="F336" s="23">
        <v>0</v>
      </c>
      <c r="G336" s="23">
        <v>0</v>
      </c>
      <c r="H336" s="22">
        <v>7002.8714999999993</v>
      </c>
    </row>
    <row r="337" spans="1:8" x14ac:dyDescent="0.35">
      <c r="A337">
        <v>79233</v>
      </c>
      <c r="B337" t="s">
        <v>629</v>
      </c>
      <c r="C337" t="s">
        <v>630</v>
      </c>
      <c r="D337" s="22">
        <v>56527.09</v>
      </c>
      <c r="E337" s="23">
        <v>0</v>
      </c>
      <c r="F337" s="23">
        <v>603.41999999999996</v>
      </c>
      <c r="G337" s="23">
        <v>0</v>
      </c>
      <c r="H337" s="22">
        <v>8569.5764999999992</v>
      </c>
    </row>
    <row r="338" spans="1:8" x14ac:dyDescent="0.35">
      <c r="A338">
        <v>78965</v>
      </c>
      <c r="B338" t="s">
        <v>631</v>
      </c>
      <c r="C338" t="s">
        <v>632</v>
      </c>
      <c r="D338" s="22">
        <v>24335.29</v>
      </c>
      <c r="E338" s="23">
        <v>0</v>
      </c>
      <c r="F338" s="23">
        <v>0</v>
      </c>
      <c r="G338" s="23">
        <v>0</v>
      </c>
      <c r="H338" s="22">
        <v>3650.2935000000002</v>
      </c>
    </row>
    <row r="339" spans="1:8" x14ac:dyDescent="0.35">
      <c r="A339">
        <v>79876</v>
      </c>
      <c r="B339" t="s">
        <v>633</v>
      </c>
      <c r="C339" t="s">
        <v>634</v>
      </c>
      <c r="D339" s="22">
        <v>37345.620000000003</v>
      </c>
      <c r="E339" s="23">
        <v>0</v>
      </c>
      <c r="F339" s="23">
        <v>0</v>
      </c>
      <c r="G339" s="23">
        <v>0</v>
      </c>
      <c r="H339" s="22">
        <v>5601.8429999999998</v>
      </c>
    </row>
    <row r="340" spans="1:8" x14ac:dyDescent="0.35">
      <c r="A340">
        <v>79878</v>
      </c>
      <c r="B340" t="s">
        <v>635</v>
      </c>
      <c r="C340" t="s">
        <v>636</v>
      </c>
      <c r="D340" s="22">
        <v>29257.75</v>
      </c>
      <c r="E340" s="23">
        <v>0</v>
      </c>
      <c r="F340" s="23">
        <v>0</v>
      </c>
      <c r="G340" s="23">
        <v>0</v>
      </c>
      <c r="H340" s="22">
        <v>4388.6624999999995</v>
      </c>
    </row>
    <row r="341" spans="1:8" x14ac:dyDescent="0.35">
      <c r="A341">
        <v>90330</v>
      </c>
      <c r="B341" t="s">
        <v>637</v>
      </c>
      <c r="C341" t="s">
        <v>638</v>
      </c>
      <c r="D341" s="22">
        <v>17835.150000000001</v>
      </c>
      <c r="E341" s="23">
        <v>0</v>
      </c>
      <c r="F341" s="23">
        <v>409.8</v>
      </c>
      <c r="G341" s="23">
        <v>0</v>
      </c>
      <c r="H341" s="22">
        <v>2736.7424999999998</v>
      </c>
    </row>
    <row r="342" spans="1:8" x14ac:dyDescent="0.35">
      <c r="A342">
        <v>1000164</v>
      </c>
      <c r="B342" t="s">
        <v>639</v>
      </c>
      <c r="C342" t="s">
        <v>640</v>
      </c>
      <c r="D342" s="22">
        <v>50278.78</v>
      </c>
      <c r="E342" s="23">
        <v>0</v>
      </c>
      <c r="F342" s="23">
        <v>1298.98</v>
      </c>
      <c r="G342" s="23">
        <v>0</v>
      </c>
      <c r="H342" s="22">
        <v>7736.6639999999998</v>
      </c>
    </row>
    <row r="343" spans="1:8" x14ac:dyDescent="0.35">
      <c r="A343">
        <v>4396</v>
      </c>
      <c r="B343" t="s">
        <v>641</v>
      </c>
      <c r="C343" t="s">
        <v>642</v>
      </c>
      <c r="D343" s="22">
        <v>343371.07</v>
      </c>
      <c r="E343" s="23">
        <v>0</v>
      </c>
      <c r="F343" s="23">
        <v>3733.54</v>
      </c>
      <c r="G343" s="23">
        <v>0</v>
      </c>
      <c r="H343" s="22">
        <v>52065.691499999994</v>
      </c>
    </row>
    <row r="344" spans="1:8" x14ac:dyDescent="0.35">
      <c r="A344">
        <v>79065</v>
      </c>
      <c r="B344" t="s">
        <v>643</v>
      </c>
      <c r="C344" t="s">
        <v>644</v>
      </c>
      <c r="D344" s="22">
        <v>11227.22</v>
      </c>
      <c r="E344" s="23">
        <v>0</v>
      </c>
      <c r="F344" s="23">
        <v>0</v>
      </c>
      <c r="G344" s="23">
        <v>0</v>
      </c>
      <c r="H344" s="22">
        <v>1684.0829999999999</v>
      </c>
    </row>
    <row r="345" spans="1:8" x14ac:dyDescent="0.35">
      <c r="A345">
        <v>10878</v>
      </c>
      <c r="B345" t="s">
        <v>645</v>
      </c>
      <c r="C345" t="s">
        <v>646</v>
      </c>
      <c r="D345" s="22">
        <v>26672.55</v>
      </c>
      <c r="E345" s="23">
        <v>0</v>
      </c>
      <c r="F345" s="23">
        <v>0</v>
      </c>
      <c r="G345" s="23">
        <v>0</v>
      </c>
      <c r="H345" s="22">
        <v>4000.8824999999997</v>
      </c>
    </row>
    <row r="346" spans="1:8" x14ac:dyDescent="0.35">
      <c r="A346">
        <v>79420</v>
      </c>
      <c r="B346" t="s">
        <v>647</v>
      </c>
      <c r="C346" t="s">
        <v>648</v>
      </c>
      <c r="D346" s="22">
        <v>38769.21</v>
      </c>
      <c r="E346" s="23">
        <v>0</v>
      </c>
      <c r="F346" s="23">
        <v>763.4</v>
      </c>
      <c r="G346" s="23">
        <v>0</v>
      </c>
      <c r="H346" s="22">
        <v>5929.8914999999997</v>
      </c>
    </row>
    <row r="347" spans="1:8" x14ac:dyDescent="0.35">
      <c r="A347">
        <v>4360</v>
      </c>
      <c r="B347" t="s">
        <v>649</v>
      </c>
      <c r="C347" t="s">
        <v>650</v>
      </c>
      <c r="D347" s="22">
        <v>16124.77</v>
      </c>
      <c r="E347" s="23">
        <v>0</v>
      </c>
      <c r="F347" s="23">
        <v>429.73</v>
      </c>
      <c r="G347" s="23">
        <v>0</v>
      </c>
      <c r="H347" s="22">
        <v>2483.1749999999997</v>
      </c>
    </row>
    <row r="348" spans="1:8" x14ac:dyDescent="0.35">
      <c r="A348">
        <v>4383</v>
      </c>
      <c r="B348" t="s">
        <v>651</v>
      </c>
      <c r="C348" t="s">
        <v>652</v>
      </c>
      <c r="D348" s="22">
        <v>266220.64</v>
      </c>
      <c r="E348" s="23">
        <v>0</v>
      </c>
      <c r="F348" s="23">
        <v>2000.67</v>
      </c>
      <c r="G348" s="23">
        <v>0</v>
      </c>
      <c r="H348" s="22">
        <v>40233.196499999998</v>
      </c>
    </row>
    <row r="349" spans="1:8" x14ac:dyDescent="0.35">
      <c r="A349">
        <v>79598</v>
      </c>
      <c r="B349" t="s">
        <v>653</v>
      </c>
      <c r="C349" t="s">
        <v>654</v>
      </c>
      <c r="D349" s="22">
        <v>1675483.95</v>
      </c>
      <c r="E349" s="23">
        <v>13268.771382289417</v>
      </c>
      <c r="F349" s="23">
        <v>32117.4</v>
      </c>
      <c r="G349" s="23">
        <v>0</v>
      </c>
      <c r="H349" s="22">
        <v>256140.20249999996</v>
      </c>
    </row>
    <row r="350" spans="1:8" x14ac:dyDescent="0.35">
      <c r="A350">
        <v>4480</v>
      </c>
      <c r="B350" t="s">
        <v>655</v>
      </c>
      <c r="C350" t="s">
        <v>656</v>
      </c>
      <c r="D350" s="22">
        <v>18969.919999999998</v>
      </c>
      <c r="E350" s="23">
        <v>0</v>
      </c>
      <c r="F350" s="23">
        <v>603.03</v>
      </c>
      <c r="G350" s="23">
        <v>0</v>
      </c>
      <c r="H350" s="22">
        <v>2935.9424999999997</v>
      </c>
    </row>
    <row r="351" spans="1:8" x14ac:dyDescent="0.35">
      <c r="A351">
        <v>4223</v>
      </c>
      <c r="B351" t="s">
        <v>657</v>
      </c>
      <c r="C351" t="s">
        <v>658</v>
      </c>
      <c r="D351" s="22">
        <v>0</v>
      </c>
      <c r="E351" s="23">
        <v>0</v>
      </c>
      <c r="F351" s="23">
        <v>0</v>
      </c>
      <c r="G351" s="23">
        <v>0</v>
      </c>
      <c r="H351" s="22">
        <v>0</v>
      </c>
    </row>
    <row r="352" spans="1:8" x14ac:dyDescent="0.35">
      <c r="A352">
        <v>4267</v>
      </c>
      <c r="B352" t="s">
        <v>659</v>
      </c>
      <c r="C352" t="s">
        <v>660</v>
      </c>
      <c r="D352" s="22">
        <v>2749140.43</v>
      </c>
      <c r="E352" s="23">
        <v>61382.232878859861</v>
      </c>
      <c r="F352" s="23">
        <v>119314.02</v>
      </c>
      <c r="G352" s="23">
        <v>2366.0003966005665</v>
      </c>
      <c r="H352" s="22">
        <v>430268.16750000004</v>
      </c>
    </row>
    <row r="353" spans="1:8" x14ac:dyDescent="0.35">
      <c r="A353">
        <v>79541</v>
      </c>
      <c r="B353" t="s">
        <v>661</v>
      </c>
      <c r="C353" t="s">
        <v>662</v>
      </c>
      <c r="D353" s="22">
        <v>968.36</v>
      </c>
      <c r="E353" s="23">
        <v>0</v>
      </c>
      <c r="F353" s="23">
        <v>0</v>
      </c>
      <c r="G353" s="23">
        <v>0</v>
      </c>
      <c r="H353" s="22">
        <v>145.25399999999999</v>
      </c>
    </row>
    <row r="354" spans="1:8" x14ac:dyDescent="0.35">
      <c r="A354">
        <v>90900</v>
      </c>
      <c r="B354" t="s">
        <v>663</v>
      </c>
      <c r="C354" t="s">
        <v>664</v>
      </c>
      <c r="D354" s="22">
        <v>18695.02</v>
      </c>
      <c r="E354" s="23">
        <v>0</v>
      </c>
      <c r="F354" s="23">
        <v>307.20999999999998</v>
      </c>
      <c r="G354" s="23">
        <v>0</v>
      </c>
      <c r="H354" s="22">
        <v>2850.3344999999999</v>
      </c>
    </row>
    <row r="355" spans="1:8" x14ac:dyDescent="0.35">
      <c r="A355">
        <v>4368</v>
      </c>
      <c r="B355" t="s">
        <v>665</v>
      </c>
      <c r="C355" t="s">
        <v>666</v>
      </c>
      <c r="D355" s="22">
        <v>1116976.42</v>
      </c>
      <c r="E355" s="23">
        <v>2827.7884050632911</v>
      </c>
      <c r="F355" s="23">
        <v>24836.880000000001</v>
      </c>
      <c r="G355" s="23">
        <v>0</v>
      </c>
      <c r="H355" s="22">
        <v>171271.99499999997</v>
      </c>
    </row>
    <row r="356" spans="1:8" x14ac:dyDescent="0.35">
      <c r="A356">
        <v>4276</v>
      </c>
      <c r="B356" t="s">
        <v>667</v>
      </c>
      <c r="C356" t="s">
        <v>668</v>
      </c>
      <c r="D356" s="22">
        <v>1439518.26</v>
      </c>
      <c r="E356" s="23">
        <v>2321.8036451612902</v>
      </c>
      <c r="F356" s="23">
        <v>21754.04</v>
      </c>
      <c r="G356" s="23">
        <v>0</v>
      </c>
      <c r="H356" s="22">
        <v>219190.845</v>
      </c>
    </row>
    <row r="357" spans="1:8" x14ac:dyDescent="0.35">
      <c r="A357">
        <v>79967</v>
      </c>
      <c r="B357" t="s">
        <v>669</v>
      </c>
      <c r="C357" t="s">
        <v>670</v>
      </c>
      <c r="D357" s="22">
        <v>117166.51</v>
      </c>
      <c r="E357" s="23">
        <v>0</v>
      </c>
      <c r="F357" s="23">
        <v>909.09</v>
      </c>
      <c r="G357" s="23">
        <v>0</v>
      </c>
      <c r="H357" s="22">
        <v>17711.339999999997</v>
      </c>
    </row>
    <row r="358" spans="1:8" x14ac:dyDescent="0.35">
      <c r="A358">
        <v>90637</v>
      </c>
      <c r="B358" t="s">
        <v>671</v>
      </c>
      <c r="C358" t="s">
        <v>672</v>
      </c>
      <c r="D358" s="22">
        <v>135113.49</v>
      </c>
      <c r="E358" s="23">
        <v>0</v>
      </c>
      <c r="F358" s="23">
        <v>861.68</v>
      </c>
      <c r="G358" s="23">
        <v>0</v>
      </c>
      <c r="H358" s="22">
        <v>20396.275499999996</v>
      </c>
    </row>
    <row r="359" spans="1:8" x14ac:dyDescent="0.35">
      <c r="A359">
        <v>91174</v>
      </c>
      <c r="B359" t="s">
        <v>673</v>
      </c>
      <c r="C359" t="s">
        <v>674</v>
      </c>
      <c r="D359" s="22">
        <v>49487.15</v>
      </c>
      <c r="E359" s="23">
        <v>0</v>
      </c>
      <c r="F359" s="23">
        <v>433.29</v>
      </c>
      <c r="G359" s="23">
        <v>0</v>
      </c>
      <c r="H359" s="22">
        <v>7488.0659999999998</v>
      </c>
    </row>
    <row r="360" spans="1:8" x14ac:dyDescent="0.35">
      <c r="A360">
        <v>87349</v>
      </c>
      <c r="B360" t="s">
        <v>675</v>
      </c>
      <c r="C360" t="s">
        <v>676</v>
      </c>
      <c r="D360" s="22">
        <v>27255.35</v>
      </c>
      <c r="E360" s="23">
        <v>0</v>
      </c>
      <c r="F360" s="23">
        <v>0</v>
      </c>
      <c r="G360" s="23">
        <v>0</v>
      </c>
      <c r="H360" s="22">
        <v>4088.3024999999998</v>
      </c>
    </row>
    <row r="361" spans="1:8" x14ac:dyDescent="0.35">
      <c r="A361">
        <v>91135</v>
      </c>
      <c r="B361" t="s">
        <v>677</v>
      </c>
      <c r="C361" t="s">
        <v>678</v>
      </c>
      <c r="D361" s="22">
        <v>209188.61</v>
      </c>
      <c r="E361" s="23">
        <v>0</v>
      </c>
      <c r="F361" s="23">
        <v>1273.23</v>
      </c>
      <c r="G361" s="23">
        <v>0</v>
      </c>
      <c r="H361" s="22">
        <v>31569.275999999998</v>
      </c>
    </row>
    <row r="362" spans="1:8" x14ac:dyDescent="0.35">
      <c r="A362">
        <v>92199</v>
      </c>
      <c r="B362" t="s">
        <v>679</v>
      </c>
      <c r="C362" t="s">
        <v>680</v>
      </c>
      <c r="D362" s="22">
        <v>237618.71</v>
      </c>
      <c r="E362" s="23">
        <v>0</v>
      </c>
      <c r="F362" s="23">
        <v>1935.63</v>
      </c>
      <c r="G362" s="23">
        <v>0</v>
      </c>
      <c r="H362" s="22">
        <v>35933.150999999998</v>
      </c>
    </row>
    <row r="363" spans="1:8" x14ac:dyDescent="0.35">
      <c r="A363">
        <v>91133</v>
      </c>
      <c r="B363" t="s">
        <v>681</v>
      </c>
      <c r="C363" t="s">
        <v>682</v>
      </c>
      <c r="D363" s="22">
        <v>162274.29</v>
      </c>
      <c r="E363" s="23">
        <v>0</v>
      </c>
      <c r="F363" s="23">
        <v>1057.29</v>
      </c>
      <c r="G363" s="23">
        <v>0</v>
      </c>
      <c r="H363" s="22">
        <v>24499.737000000001</v>
      </c>
    </row>
    <row r="364" spans="1:8" x14ac:dyDescent="0.35">
      <c r="A364">
        <v>1001398</v>
      </c>
      <c r="B364" t="s">
        <v>683</v>
      </c>
      <c r="C364" t="s">
        <v>684</v>
      </c>
      <c r="D364" s="22">
        <v>97035.29</v>
      </c>
      <c r="E364" s="23">
        <v>0</v>
      </c>
      <c r="F364" s="23">
        <v>655.51</v>
      </c>
      <c r="G364" s="23">
        <v>0</v>
      </c>
      <c r="H364" s="22">
        <v>14653.619999999997</v>
      </c>
    </row>
    <row r="365" spans="1:8" x14ac:dyDescent="0.35">
      <c r="A365">
        <v>834265</v>
      </c>
      <c r="B365" t="s">
        <v>685</v>
      </c>
      <c r="C365" t="s">
        <v>686</v>
      </c>
      <c r="D365" s="22">
        <v>170193.42</v>
      </c>
      <c r="E365" s="23">
        <v>0</v>
      </c>
      <c r="F365" s="23">
        <v>1378.97</v>
      </c>
      <c r="G365" s="23">
        <v>0</v>
      </c>
      <c r="H365" s="22">
        <v>25735.858500000002</v>
      </c>
    </row>
    <row r="366" spans="1:8" x14ac:dyDescent="0.35">
      <c r="A366">
        <v>1001399</v>
      </c>
      <c r="B366" t="s">
        <v>687</v>
      </c>
      <c r="C366" t="s">
        <v>688</v>
      </c>
      <c r="D366" s="22">
        <v>90316.06</v>
      </c>
      <c r="E366" s="23">
        <v>0</v>
      </c>
      <c r="F366" s="23">
        <v>2840.16</v>
      </c>
      <c r="G366" s="23">
        <v>0</v>
      </c>
      <c r="H366" s="22">
        <v>13973.432999999999</v>
      </c>
    </row>
    <row r="367" spans="1:8" x14ac:dyDescent="0.35">
      <c r="A367">
        <v>92047</v>
      </c>
      <c r="B367" t="s">
        <v>689</v>
      </c>
      <c r="C367" t="s">
        <v>690</v>
      </c>
      <c r="D367" s="22">
        <v>140611.01999999999</v>
      </c>
      <c r="E367" s="23">
        <v>0</v>
      </c>
      <c r="F367" s="23">
        <v>911.39</v>
      </c>
      <c r="G367" s="23">
        <v>0</v>
      </c>
      <c r="H367" s="22">
        <v>21228.361499999999</v>
      </c>
    </row>
    <row r="368" spans="1:8" x14ac:dyDescent="0.35">
      <c r="A368">
        <v>850100</v>
      </c>
      <c r="B368" t="s">
        <v>691</v>
      </c>
      <c r="C368" t="s">
        <v>692</v>
      </c>
      <c r="D368" s="22">
        <v>208739.76</v>
      </c>
      <c r="E368" s="23">
        <v>0</v>
      </c>
      <c r="F368" s="23">
        <v>2054.02</v>
      </c>
      <c r="G368" s="23">
        <v>0</v>
      </c>
      <c r="H368" s="22">
        <v>31619.066999999999</v>
      </c>
    </row>
    <row r="369" spans="1:8" x14ac:dyDescent="0.35">
      <c r="A369">
        <v>1000283</v>
      </c>
      <c r="B369" t="s">
        <v>693</v>
      </c>
      <c r="C369" t="s">
        <v>694</v>
      </c>
      <c r="D369" s="22">
        <v>96727.41</v>
      </c>
      <c r="E369" s="23">
        <v>0</v>
      </c>
      <c r="F369" s="23">
        <v>799.05</v>
      </c>
      <c r="G369" s="23">
        <v>0</v>
      </c>
      <c r="H369" s="22">
        <v>14628.969000000001</v>
      </c>
    </row>
    <row r="370" spans="1:8" x14ac:dyDescent="0.35">
      <c r="A370">
        <v>91763</v>
      </c>
      <c r="B370" t="s">
        <v>695</v>
      </c>
      <c r="C370" t="s">
        <v>696</v>
      </c>
      <c r="D370" s="22">
        <v>163441.45000000001</v>
      </c>
      <c r="E370" s="23">
        <v>0</v>
      </c>
      <c r="F370" s="23">
        <v>1387.12</v>
      </c>
      <c r="G370" s="23">
        <v>0</v>
      </c>
      <c r="H370" s="22">
        <v>24724.285500000002</v>
      </c>
    </row>
    <row r="371" spans="1:8" x14ac:dyDescent="0.35">
      <c r="A371">
        <v>88360</v>
      </c>
      <c r="B371" t="s">
        <v>697</v>
      </c>
      <c r="C371" t="s">
        <v>698</v>
      </c>
      <c r="D371" s="22">
        <v>205976.82</v>
      </c>
      <c r="E371" s="23">
        <v>0</v>
      </c>
      <c r="F371" s="23">
        <v>1724.73</v>
      </c>
      <c r="G371" s="23">
        <v>0</v>
      </c>
      <c r="H371" s="22">
        <v>31155.232500000002</v>
      </c>
    </row>
    <row r="372" spans="1:8" x14ac:dyDescent="0.35">
      <c r="A372">
        <v>1001397</v>
      </c>
      <c r="B372" t="s">
        <v>699</v>
      </c>
      <c r="C372" t="s">
        <v>700</v>
      </c>
      <c r="D372" s="22">
        <v>73531.259999999995</v>
      </c>
      <c r="E372" s="23">
        <v>0</v>
      </c>
      <c r="F372" s="23">
        <v>2232.9299999999998</v>
      </c>
      <c r="G372" s="23">
        <v>0</v>
      </c>
      <c r="H372" s="22">
        <v>11364.628499999997</v>
      </c>
    </row>
    <row r="373" spans="1:8" x14ac:dyDescent="0.35">
      <c r="A373">
        <v>850101</v>
      </c>
      <c r="B373" t="s">
        <v>701</v>
      </c>
      <c r="C373" t="s">
        <v>702</v>
      </c>
      <c r="D373" s="22">
        <v>149147.95000000001</v>
      </c>
      <c r="E373" s="23">
        <v>0</v>
      </c>
      <c r="F373" s="23">
        <v>904.62</v>
      </c>
      <c r="G373" s="23">
        <v>0</v>
      </c>
      <c r="H373" s="22">
        <v>22507.8855</v>
      </c>
    </row>
    <row r="374" spans="1:8" x14ac:dyDescent="0.35">
      <c r="A374">
        <v>1000568</v>
      </c>
      <c r="B374" t="s">
        <v>703</v>
      </c>
      <c r="C374" t="s">
        <v>704</v>
      </c>
      <c r="D374" s="22">
        <v>99694.2</v>
      </c>
      <c r="E374" s="23">
        <v>0</v>
      </c>
      <c r="F374" s="23">
        <v>0</v>
      </c>
      <c r="G374" s="23">
        <v>0</v>
      </c>
      <c r="H374" s="22">
        <v>14954.13</v>
      </c>
    </row>
    <row r="375" spans="1:8" x14ac:dyDescent="0.35">
      <c r="A375">
        <v>91137</v>
      </c>
      <c r="B375" t="s">
        <v>705</v>
      </c>
      <c r="C375" t="s">
        <v>706</v>
      </c>
      <c r="D375" s="22">
        <v>199939.73</v>
      </c>
      <c r="E375" s="23">
        <v>0</v>
      </c>
      <c r="F375" s="23">
        <v>1347.97</v>
      </c>
      <c r="G375" s="23">
        <v>0</v>
      </c>
      <c r="H375" s="22">
        <v>30193.154999999999</v>
      </c>
    </row>
    <row r="376" spans="1:8" x14ac:dyDescent="0.35">
      <c r="A376">
        <v>850099</v>
      </c>
      <c r="B376" t="s">
        <v>707</v>
      </c>
      <c r="C376" t="s">
        <v>708</v>
      </c>
      <c r="D376" s="22">
        <v>97994.82</v>
      </c>
      <c r="E376" s="23">
        <v>0</v>
      </c>
      <c r="F376" s="23">
        <v>1138.1300000000001</v>
      </c>
      <c r="G376" s="23">
        <v>0</v>
      </c>
      <c r="H376" s="22">
        <v>14869.942500000001</v>
      </c>
    </row>
    <row r="377" spans="1:8" x14ac:dyDescent="0.35">
      <c r="A377">
        <v>873957</v>
      </c>
      <c r="B377" t="s">
        <v>709</v>
      </c>
      <c r="C377" t="s">
        <v>710</v>
      </c>
      <c r="D377" s="22">
        <v>228382.89</v>
      </c>
      <c r="E377" s="23">
        <v>0</v>
      </c>
      <c r="F377" s="23">
        <v>3099.49</v>
      </c>
      <c r="G377" s="23">
        <v>0</v>
      </c>
      <c r="H377" s="22">
        <v>34722.356999999996</v>
      </c>
    </row>
    <row r="378" spans="1:8" x14ac:dyDescent="0.35">
      <c r="A378">
        <v>92610</v>
      </c>
      <c r="B378" t="s">
        <v>711</v>
      </c>
      <c r="C378" t="s">
        <v>712</v>
      </c>
      <c r="D378" s="22">
        <v>134069.63</v>
      </c>
      <c r="E378" s="23">
        <v>0</v>
      </c>
      <c r="F378" s="23">
        <v>714.81</v>
      </c>
      <c r="G378" s="23">
        <v>0</v>
      </c>
      <c r="H378" s="22">
        <v>20217.666000000001</v>
      </c>
    </row>
    <row r="379" spans="1:8" x14ac:dyDescent="0.35">
      <c r="A379">
        <v>92879</v>
      </c>
      <c r="B379" t="s">
        <v>713</v>
      </c>
      <c r="C379" t="s">
        <v>714</v>
      </c>
      <c r="D379" s="22">
        <v>314929.40999999997</v>
      </c>
      <c r="E379" s="23">
        <v>0</v>
      </c>
      <c r="F379" s="23">
        <v>2532.56</v>
      </c>
      <c r="G379" s="23">
        <v>0</v>
      </c>
      <c r="H379" s="22">
        <v>47619.295499999993</v>
      </c>
    </row>
    <row r="380" spans="1:8" x14ac:dyDescent="0.35">
      <c r="A380">
        <v>1000560</v>
      </c>
      <c r="B380" t="s">
        <v>715</v>
      </c>
      <c r="C380" t="s">
        <v>716</v>
      </c>
      <c r="D380" s="22">
        <v>185311.64</v>
      </c>
      <c r="E380" s="23">
        <v>0</v>
      </c>
      <c r="F380" s="23">
        <v>1716.37</v>
      </c>
      <c r="G380" s="23">
        <v>0</v>
      </c>
      <c r="H380" s="22">
        <v>28054.201499999999</v>
      </c>
    </row>
    <row r="381" spans="1:8" x14ac:dyDescent="0.35">
      <c r="A381">
        <v>1001927</v>
      </c>
      <c r="B381" t="s">
        <v>717</v>
      </c>
      <c r="C381" t="s">
        <v>718</v>
      </c>
      <c r="D381" s="22">
        <v>113514.99</v>
      </c>
      <c r="E381" s="23">
        <v>0</v>
      </c>
      <c r="F381" s="23">
        <v>903.29</v>
      </c>
      <c r="G381" s="23">
        <v>0</v>
      </c>
      <c r="H381" s="22">
        <v>17162.741999999998</v>
      </c>
    </row>
    <row r="382" spans="1:8" x14ac:dyDescent="0.35">
      <c r="A382">
        <v>92730</v>
      </c>
      <c r="B382" t="s">
        <v>719</v>
      </c>
      <c r="C382" t="s">
        <v>720</v>
      </c>
      <c r="D382" s="22">
        <v>730002.62</v>
      </c>
      <c r="E382" s="23">
        <v>0</v>
      </c>
      <c r="F382" s="23">
        <v>13042.63</v>
      </c>
      <c r="G382" s="23">
        <v>0</v>
      </c>
      <c r="H382" s="22">
        <v>111456.78749999999</v>
      </c>
    </row>
    <row r="383" spans="1:8" x14ac:dyDescent="0.35">
      <c r="A383">
        <v>4266</v>
      </c>
      <c r="B383" t="s">
        <v>721</v>
      </c>
      <c r="C383" t="s">
        <v>722</v>
      </c>
      <c r="D383" s="22">
        <v>815099</v>
      </c>
      <c r="E383" s="23">
        <v>1099.9986504723347</v>
      </c>
      <c r="F383" s="23">
        <v>15873.11</v>
      </c>
      <c r="G383" s="23">
        <v>0</v>
      </c>
      <c r="H383" s="22">
        <v>124645.81649999999</v>
      </c>
    </row>
    <row r="384" spans="1:8" x14ac:dyDescent="0.35">
      <c r="A384">
        <v>4216</v>
      </c>
      <c r="B384" t="s">
        <v>723</v>
      </c>
      <c r="C384" t="s">
        <v>724</v>
      </c>
      <c r="D384" s="22">
        <v>13861.9</v>
      </c>
      <c r="E384" s="23">
        <v>0</v>
      </c>
      <c r="F384" s="23">
        <v>0</v>
      </c>
      <c r="G384" s="23">
        <v>0</v>
      </c>
      <c r="H384" s="22">
        <v>2079.2849999999999</v>
      </c>
    </row>
    <row r="385" spans="1:8" x14ac:dyDescent="0.35">
      <c r="A385">
        <v>1001520</v>
      </c>
      <c r="B385" t="s">
        <v>725</v>
      </c>
      <c r="C385" t="s">
        <v>726</v>
      </c>
      <c r="D385" s="22">
        <v>12684.78</v>
      </c>
      <c r="E385" s="23">
        <v>0</v>
      </c>
      <c r="F385" s="23">
        <v>59.21</v>
      </c>
      <c r="G385" s="23">
        <v>0</v>
      </c>
      <c r="H385" s="22">
        <v>1911.5984999999998</v>
      </c>
    </row>
    <row r="386" spans="1:8" x14ac:dyDescent="0.35">
      <c r="A386">
        <v>10968</v>
      </c>
      <c r="B386" t="s">
        <v>727</v>
      </c>
      <c r="C386" t="s">
        <v>728</v>
      </c>
      <c r="D386" s="22">
        <v>111137.79</v>
      </c>
      <c r="E386" s="23">
        <v>0</v>
      </c>
      <c r="F386" s="23">
        <v>1523.92</v>
      </c>
      <c r="G386" s="23">
        <v>0</v>
      </c>
      <c r="H386" s="22">
        <v>16899.2565</v>
      </c>
    </row>
    <row r="387" spans="1:8" x14ac:dyDescent="0.35">
      <c r="A387">
        <v>92657</v>
      </c>
      <c r="B387" t="s">
        <v>729</v>
      </c>
      <c r="C387" t="s">
        <v>730</v>
      </c>
      <c r="D387" s="22">
        <v>87007.37</v>
      </c>
      <c r="E387" s="23">
        <v>0</v>
      </c>
      <c r="F387" s="23">
        <v>0</v>
      </c>
      <c r="G387" s="23">
        <v>0</v>
      </c>
      <c r="H387" s="22">
        <v>13051.1055</v>
      </c>
    </row>
    <row r="388" spans="1:8" x14ac:dyDescent="0.35">
      <c r="A388">
        <v>4281</v>
      </c>
      <c r="B388" t="s">
        <v>731</v>
      </c>
      <c r="C388" t="s">
        <v>732</v>
      </c>
      <c r="D388" s="22">
        <v>1895748.97</v>
      </c>
      <c r="E388" s="23">
        <v>23796.012175732216</v>
      </c>
      <c r="F388" s="23">
        <v>39902.07</v>
      </c>
      <c r="G388" s="23">
        <v>162.20353658536587</v>
      </c>
      <c r="H388" s="22">
        <v>290347.65600000002</v>
      </c>
    </row>
    <row r="389" spans="1:8" x14ac:dyDescent="0.35">
      <c r="A389">
        <v>79050</v>
      </c>
      <c r="B389" t="s">
        <v>733</v>
      </c>
      <c r="C389" t="s">
        <v>734</v>
      </c>
      <c r="D389" s="22">
        <v>17487.04</v>
      </c>
      <c r="E389" s="23">
        <v>0</v>
      </c>
      <c r="F389" s="23">
        <v>427.71</v>
      </c>
      <c r="G389" s="23">
        <v>0</v>
      </c>
      <c r="H389" s="22">
        <v>2687.2125000000001</v>
      </c>
    </row>
    <row r="390" spans="1:8" x14ac:dyDescent="0.35">
      <c r="A390">
        <v>4374</v>
      </c>
      <c r="B390" t="s">
        <v>735</v>
      </c>
      <c r="C390" t="s">
        <v>736</v>
      </c>
      <c r="D390" s="22">
        <v>74561.11</v>
      </c>
      <c r="E390" s="23">
        <v>1620.8936956521738</v>
      </c>
      <c r="F390" s="23">
        <v>601.42999999999995</v>
      </c>
      <c r="G390" s="23">
        <v>0</v>
      </c>
      <c r="H390" s="22">
        <v>11274.380999999999</v>
      </c>
    </row>
    <row r="391" spans="1:8" x14ac:dyDescent="0.35">
      <c r="A391">
        <v>4278</v>
      </c>
      <c r="B391" t="s">
        <v>737</v>
      </c>
      <c r="C391" t="s">
        <v>738</v>
      </c>
      <c r="D391" s="22">
        <v>1080223.77</v>
      </c>
      <c r="E391" s="23">
        <v>1184.4558881578946</v>
      </c>
      <c r="F391" s="23">
        <v>12172.77</v>
      </c>
      <c r="G391" s="23">
        <v>0</v>
      </c>
      <c r="H391" s="22">
        <v>163859.481</v>
      </c>
    </row>
    <row r="392" spans="1:8" x14ac:dyDescent="0.35">
      <c r="A392">
        <v>4270</v>
      </c>
      <c r="B392" t="s">
        <v>739</v>
      </c>
      <c r="C392" t="s">
        <v>740</v>
      </c>
      <c r="D392" s="22">
        <v>1103772.83</v>
      </c>
      <c r="E392" s="23">
        <v>40424.801098726115</v>
      </c>
      <c r="F392" s="23">
        <v>27730.55</v>
      </c>
      <c r="G392" s="23">
        <v>1279.8715384615384</v>
      </c>
      <c r="H392" s="22">
        <v>169725.50700000001</v>
      </c>
    </row>
    <row r="393" spans="1:8" x14ac:dyDescent="0.35">
      <c r="A393">
        <v>91935</v>
      </c>
      <c r="B393" t="s">
        <v>741</v>
      </c>
      <c r="C393" t="s">
        <v>742</v>
      </c>
      <c r="D393" s="22">
        <v>82612.350000000006</v>
      </c>
      <c r="E393" s="23">
        <v>0</v>
      </c>
      <c r="F393" s="23">
        <v>0</v>
      </c>
      <c r="G393" s="23">
        <v>0</v>
      </c>
      <c r="H393" s="22">
        <v>12391.852500000001</v>
      </c>
    </row>
    <row r="394" spans="1:8" x14ac:dyDescent="0.35">
      <c r="A394">
        <v>1001521</v>
      </c>
      <c r="B394" t="s">
        <v>743</v>
      </c>
      <c r="C394" t="s">
        <v>744</v>
      </c>
      <c r="D394" s="22">
        <v>69172.490000000005</v>
      </c>
      <c r="E394" s="23">
        <v>0</v>
      </c>
      <c r="F394" s="23">
        <v>0</v>
      </c>
      <c r="G394" s="23">
        <v>0</v>
      </c>
      <c r="H394" s="22">
        <v>10375.8735</v>
      </c>
    </row>
    <row r="395" spans="1:8" x14ac:dyDescent="0.35">
      <c r="A395">
        <v>4199</v>
      </c>
      <c r="B395" t="s">
        <v>745</v>
      </c>
      <c r="C395" t="s">
        <v>746</v>
      </c>
      <c r="D395" s="22">
        <v>24890.85</v>
      </c>
      <c r="E395" s="23">
        <v>1037.1187499999999</v>
      </c>
      <c r="F395" s="23">
        <v>1704.75</v>
      </c>
      <c r="G395" s="23">
        <v>0</v>
      </c>
      <c r="H395" s="22">
        <v>3989.3399999999997</v>
      </c>
    </row>
    <row r="396" spans="1:8" x14ac:dyDescent="0.35">
      <c r="A396">
        <v>4439</v>
      </c>
      <c r="B396" t="s">
        <v>747</v>
      </c>
      <c r="C396" t="s">
        <v>748</v>
      </c>
      <c r="D396" s="22">
        <v>154637.24</v>
      </c>
      <c r="E396" s="23">
        <v>0</v>
      </c>
      <c r="F396" s="23">
        <v>11751.85</v>
      </c>
      <c r="G396" s="23">
        <v>0</v>
      </c>
      <c r="H396" s="22">
        <v>24958.363499999999</v>
      </c>
    </row>
    <row r="397" spans="1:8" x14ac:dyDescent="0.35">
      <c r="A397">
        <v>4404</v>
      </c>
      <c r="B397" t="s">
        <v>749</v>
      </c>
      <c r="C397" t="s">
        <v>750</v>
      </c>
      <c r="D397" s="22">
        <v>2670620.85</v>
      </c>
      <c r="E397" s="23">
        <v>13730.698457583547</v>
      </c>
      <c r="F397" s="23">
        <v>52741.33</v>
      </c>
      <c r="G397" s="23">
        <v>395.06614232209739</v>
      </c>
      <c r="H397" s="22">
        <v>408504.32699999999</v>
      </c>
    </row>
    <row r="398" spans="1:8" x14ac:dyDescent="0.35">
      <c r="A398">
        <v>4314</v>
      </c>
      <c r="B398" t="s">
        <v>751</v>
      </c>
      <c r="C398" t="s">
        <v>752</v>
      </c>
      <c r="D398" s="22">
        <v>60222.69</v>
      </c>
      <c r="E398" s="23">
        <v>0</v>
      </c>
      <c r="F398" s="23">
        <v>0</v>
      </c>
      <c r="G398" s="23">
        <v>0</v>
      </c>
      <c r="H398" s="22">
        <v>9033.4035000000003</v>
      </c>
    </row>
    <row r="399" spans="1:8" x14ac:dyDescent="0.35">
      <c r="A399">
        <v>4234</v>
      </c>
      <c r="B399" t="s">
        <v>753</v>
      </c>
      <c r="C399" t="s">
        <v>754</v>
      </c>
      <c r="D399" s="22">
        <v>287288.90999999997</v>
      </c>
      <c r="E399" s="23">
        <v>0</v>
      </c>
      <c r="F399" s="23">
        <v>0</v>
      </c>
      <c r="G399" s="23">
        <v>0</v>
      </c>
      <c r="H399" s="22">
        <v>43093.336499999998</v>
      </c>
    </row>
    <row r="400" spans="1:8" x14ac:dyDescent="0.35">
      <c r="A400">
        <v>79540</v>
      </c>
      <c r="B400" t="s">
        <v>755</v>
      </c>
      <c r="C400" t="s">
        <v>756</v>
      </c>
      <c r="D400" s="22">
        <v>31429.24</v>
      </c>
      <c r="E400" s="23">
        <v>0</v>
      </c>
      <c r="F400" s="23">
        <v>0</v>
      </c>
      <c r="G400" s="23">
        <v>0</v>
      </c>
      <c r="H400" s="22">
        <v>4714.3860000000004</v>
      </c>
    </row>
    <row r="401" spans="1:8" x14ac:dyDescent="0.35">
      <c r="A401">
        <v>4441</v>
      </c>
      <c r="B401" t="s">
        <v>757</v>
      </c>
      <c r="C401" t="s">
        <v>758</v>
      </c>
      <c r="D401" s="22">
        <v>1548883.48</v>
      </c>
      <c r="E401" s="23">
        <v>7068.4927780946946</v>
      </c>
      <c r="F401" s="23">
        <v>15413.69</v>
      </c>
      <c r="G401" s="23">
        <v>68.202168141592921</v>
      </c>
      <c r="H401" s="22">
        <v>234644.57549999998</v>
      </c>
    </row>
    <row r="402" spans="1:8" x14ac:dyDescent="0.35">
      <c r="A402">
        <v>4435</v>
      </c>
      <c r="B402" t="s">
        <v>759</v>
      </c>
      <c r="C402" t="s">
        <v>760</v>
      </c>
      <c r="D402" s="22">
        <v>43831.41</v>
      </c>
      <c r="E402" s="23">
        <v>0</v>
      </c>
      <c r="F402" s="23">
        <v>1057.97</v>
      </c>
      <c r="G402" s="23">
        <v>0</v>
      </c>
      <c r="H402" s="22">
        <v>6733.4070000000002</v>
      </c>
    </row>
    <row r="403" spans="1:8" x14ac:dyDescent="0.35">
      <c r="A403">
        <v>10965</v>
      </c>
      <c r="B403" t="s">
        <v>761</v>
      </c>
      <c r="C403" t="s">
        <v>762</v>
      </c>
      <c r="D403" s="22">
        <v>37591.07</v>
      </c>
      <c r="E403" s="23">
        <v>0</v>
      </c>
      <c r="F403" s="23">
        <v>0</v>
      </c>
      <c r="G403" s="23">
        <v>0</v>
      </c>
      <c r="H403" s="22">
        <v>5638.6605</v>
      </c>
    </row>
    <row r="404" spans="1:8" x14ac:dyDescent="0.35">
      <c r="A404">
        <v>90861</v>
      </c>
      <c r="B404" t="s">
        <v>763</v>
      </c>
      <c r="C404" t="s">
        <v>764</v>
      </c>
      <c r="D404" s="22">
        <v>203236.06</v>
      </c>
      <c r="E404" s="23">
        <v>0</v>
      </c>
      <c r="F404" s="23">
        <v>1456.71</v>
      </c>
      <c r="G404" s="23">
        <v>0</v>
      </c>
      <c r="H404" s="22">
        <v>30703.915499999996</v>
      </c>
    </row>
    <row r="405" spans="1:8" x14ac:dyDescent="0.35">
      <c r="A405">
        <v>79499</v>
      </c>
      <c r="B405" t="s">
        <v>765</v>
      </c>
      <c r="C405" t="s">
        <v>766</v>
      </c>
      <c r="D405" s="22">
        <v>88599.47</v>
      </c>
      <c r="E405" s="23">
        <v>0</v>
      </c>
      <c r="F405" s="23">
        <v>1088.04</v>
      </c>
      <c r="G405" s="23">
        <v>0</v>
      </c>
      <c r="H405" s="22">
        <v>13453.126499999998</v>
      </c>
    </row>
    <row r="406" spans="1:8" x14ac:dyDescent="0.35">
      <c r="A406">
        <v>89852</v>
      </c>
      <c r="B406" t="s">
        <v>767</v>
      </c>
      <c r="C406" t="s">
        <v>768</v>
      </c>
      <c r="D406" s="22">
        <v>124957.26</v>
      </c>
      <c r="E406" s="23">
        <v>0</v>
      </c>
      <c r="F406" s="23">
        <v>908.8</v>
      </c>
      <c r="G406" s="23">
        <v>0</v>
      </c>
      <c r="H406" s="22">
        <v>18879.909</v>
      </c>
    </row>
    <row r="407" spans="1:8" x14ac:dyDescent="0.35">
      <c r="A407">
        <v>4473</v>
      </c>
      <c r="B407" t="s">
        <v>769</v>
      </c>
      <c r="C407" t="s">
        <v>770</v>
      </c>
      <c r="D407" s="22">
        <v>139255.6</v>
      </c>
      <c r="E407" s="23">
        <v>2443.0807017543862</v>
      </c>
      <c r="F407" s="23">
        <v>4501</v>
      </c>
      <c r="G407" s="23">
        <v>1125.25</v>
      </c>
      <c r="H407" s="22">
        <v>21563.49</v>
      </c>
    </row>
    <row r="408" spans="1:8" x14ac:dyDescent="0.35">
      <c r="A408">
        <v>81174</v>
      </c>
      <c r="B408" t="s">
        <v>771</v>
      </c>
      <c r="C408" t="s">
        <v>772</v>
      </c>
      <c r="D408" s="22">
        <v>46275.02</v>
      </c>
      <c r="E408" s="23">
        <v>0</v>
      </c>
      <c r="F408" s="23">
        <v>0</v>
      </c>
      <c r="G408" s="23">
        <v>0</v>
      </c>
      <c r="H408" s="22">
        <v>6941.2529999999997</v>
      </c>
    </row>
    <row r="409" spans="1:8" x14ac:dyDescent="0.35">
      <c r="A409">
        <v>4163</v>
      </c>
      <c r="B409" t="s">
        <v>773</v>
      </c>
      <c r="C409" t="s">
        <v>774</v>
      </c>
      <c r="D409" s="22">
        <v>46888.83</v>
      </c>
      <c r="E409" s="23">
        <v>0</v>
      </c>
      <c r="F409" s="23">
        <v>499.23</v>
      </c>
      <c r="G409" s="23">
        <v>0</v>
      </c>
      <c r="H409" s="22">
        <v>7108.2090000000007</v>
      </c>
    </row>
    <row r="410" spans="1:8" x14ac:dyDescent="0.35">
      <c r="A410">
        <v>4181</v>
      </c>
      <c r="B410" t="s">
        <v>775</v>
      </c>
      <c r="C410" t="s">
        <v>776</v>
      </c>
      <c r="D410" s="22">
        <v>8178.62</v>
      </c>
      <c r="E410" s="23">
        <v>0</v>
      </c>
      <c r="F410" s="23">
        <v>508.6</v>
      </c>
      <c r="G410" s="23">
        <v>0</v>
      </c>
      <c r="H410" s="22">
        <v>1303.0829999999999</v>
      </c>
    </row>
    <row r="411" spans="1:8" x14ac:dyDescent="0.35">
      <c r="A411">
        <v>4235</v>
      </c>
      <c r="B411" t="s">
        <v>777</v>
      </c>
      <c r="C411" t="s">
        <v>778</v>
      </c>
      <c r="D411" s="22">
        <v>11854490.41</v>
      </c>
      <c r="E411" s="23">
        <v>109720.56897794407</v>
      </c>
      <c r="F411" s="23">
        <v>326785.17</v>
      </c>
      <c r="G411" s="23">
        <v>6813.2815366795367</v>
      </c>
      <c r="H411" s="22">
        <v>1827191.3370000001</v>
      </c>
    </row>
    <row r="412" spans="1:8" x14ac:dyDescent="0.35">
      <c r="A412">
        <v>5181</v>
      </c>
      <c r="B412" t="s">
        <v>779</v>
      </c>
      <c r="C412" t="s">
        <v>780</v>
      </c>
      <c r="D412" s="22">
        <v>34738.75</v>
      </c>
      <c r="E412" s="23">
        <v>0</v>
      </c>
      <c r="F412" s="23">
        <v>0</v>
      </c>
      <c r="G412" s="23">
        <v>0</v>
      </c>
      <c r="H412" s="22">
        <v>5210.8125</v>
      </c>
    </row>
    <row r="413" spans="1:8" x14ac:dyDescent="0.35">
      <c r="A413">
        <v>4463</v>
      </c>
      <c r="B413" t="s">
        <v>781</v>
      </c>
      <c r="C413" t="s">
        <v>782</v>
      </c>
      <c r="D413" s="22">
        <v>34113.58</v>
      </c>
      <c r="E413" s="23">
        <v>0</v>
      </c>
      <c r="F413" s="23">
        <v>533.5</v>
      </c>
      <c r="G413" s="23">
        <v>0</v>
      </c>
      <c r="H413" s="22">
        <v>5197.0619999999999</v>
      </c>
    </row>
    <row r="414" spans="1:8" x14ac:dyDescent="0.35">
      <c r="A414">
        <v>4211</v>
      </c>
      <c r="B414" t="s">
        <v>783</v>
      </c>
      <c r="C414" t="s">
        <v>784</v>
      </c>
      <c r="D414" s="22">
        <v>249318.25</v>
      </c>
      <c r="E414" s="23">
        <v>3835.6653846153849</v>
      </c>
      <c r="F414" s="23">
        <v>18325.740000000002</v>
      </c>
      <c r="G414" s="23">
        <v>0</v>
      </c>
      <c r="H414" s="22">
        <v>40146.5985</v>
      </c>
    </row>
    <row r="415" spans="1:8" x14ac:dyDescent="0.35">
      <c r="A415">
        <v>79994</v>
      </c>
      <c r="B415" t="s">
        <v>785</v>
      </c>
      <c r="C415" t="s">
        <v>786</v>
      </c>
      <c r="D415" s="22">
        <v>17618.02</v>
      </c>
      <c r="E415" s="23">
        <v>0</v>
      </c>
      <c r="F415" s="23">
        <v>727.08</v>
      </c>
      <c r="G415" s="23">
        <v>0</v>
      </c>
      <c r="H415" s="22">
        <v>2751.7650000000003</v>
      </c>
    </row>
    <row r="416" spans="1:8" x14ac:dyDescent="0.35">
      <c r="A416">
        <v>79207</v>
      </c>
      <c r="B416" t="s">
        <v>787</v>
      </c>
      <c r="C416" t="s">
        <v>788</v>
      </c>
      <c r="D416" s="22">
        <v>30370.83</v>
      </c>
      <c r="E416" s="23">
        <v>0</v>
      </c>
      <c r="F416" s="23">
        <v>521.02</v>
      </c>
      <c r="G416" s="23">
        <v>0</v>
      </c>
      <c r="H416" s="22">
        <v>4633.7775000000001</v>
      </c>
    </row>
    <row r="417" spans="1:8" x14ac:dyDescent="0.35">
      <c r="A417">
        <v>4493</v>
      </c>
      <c r="B417" t="s">
        <v>789</v>
      </c>
      <c r="C417" t="s">
        <v>790</v>
      </c>
      <c r="D417" s="22">
        <v>35825.839999999997</v>
      </c>
      <c r="E417" s="23">
        <v>0</v>
      </c>
      <c r="F417" s="23">
        <v>459.53</v>
      </c>
      <c r="G417" s="23">
        <v>0</v>
      </c>
      <c r="H417" s="22">
        <v>5442.8054999999995</v>
      </c>
    </row>
    <row r="418" spans="1:8" x14ac:dyDescent="0.35">
      <c r="A418">
        <v>4488</v>
      </c>
      <c r="B418" t="s">
        <v>791</v>
      </c>
      <c r="C418" t="s">
        <v>792</v>
      </c>
      <c r="D418" s="22">
        <v>244852.85</v>
      </c>
      <c r="E418" s="23">
        <v>5795.333727810651</v>
      </c>
      <c r="F418" s="23">
        <v>0</v>
      </c>
      <c r="G418" s="23">
        <v>0</v>
      </c>
      <c r="H418" s="22">
        <v>36727.927499999998</v>
      </c>
    </row>
    <row r="419" spans="1:8" x14ac:dyDescent="0.35">
      <c r="A419">
        <v>4253</v>
      </c>
      <c r="B419" t="s">
        <v>793</v>
      </c>
      <c r="C419" t="s">
        <v>794</v>
      </c>
      <c r="D419" s="22">
        <v>5964.3</v>
      </c>
      <c r="E419" s="23">
        <v>0</v>
      </c>
      <c r="F419" s="23">
        <v>366.05</v>
      </c>
      <c r="G419" s="23">
        <v>0</v>
      </c>
      <c r="H419" s="22">
        <v>949.55250000000001</v>
      </c>
    </row>
    <row r="420" spans="1:8" x14ac:dyDescent="0.35">
      <c r="A420">
        <v>85516</v>
      </c>
      <c r="B420" t="s">
        <v>795</v>
      </c>
      <c r="C420" t="s">
        <v>796</v>
      </c>
      <c r="D420" s="22">
        <v>83640.22</v>
      </c>
      <c r="E420" s="23">
        <v>0</v>
      </c>
      <c r="F420" s="23">
        <v>674.75</v>
      </c>
      <c r="G420" s="23">
        <v>0</v>
      </c>
      <c r="H420" s="22">
        <v>12647.245499999999</v>
      </c>
    </row>
    <row r="421" spans="1:8" x14ac:dyDescent="0.35">
      <c r="A421">
        <v>79498</v>
      </c>
      <c r="B421" t="s">
        <v>797</v>
      </c>
      <c r="C421" t="s">
        <v>798</v>
      </c>
      <c r="D421" s="22">
        <v>87357.49</v>
      </c>
      <c r="E421" s="23">
        <v>0</v>
      </c>
      <c r="F421" s="23">
        <v>0</v>
      </c>
      <c r="G421" s="23">
        <v>0</v>
      </c>
      <c r="H421" s="22">
        <v>13103.6235</v>
      </c>
    </row>
    <row r="422" spans="1:8" x14ac:dyDescent="0.35">
      <c r="A422">
        <v>79589</v>
      </c>
      <c r="B422" t="s">
        <v>799</v>
      </c>
      <c r="C422" t="s">
        <v>800</v>
      </c>
      <c r="D422" s="22">
        <v>7839.92</v>
      </c>
      <c r="E422" s="23">
        <v>0</v>
      </c>
      <c r="F422" s="23">
        <v>0</v>
      </c>
      <c r="G422" s="23">
        <v>0</v>
      </c>
      <c r="H422" s="22">
        <v>1175.9880000000001</v>
      </c>
    </row>
    <row r="423" spans="1:8" x14ac:dyDescent="0.35">
      <c r="A423">
        <v>79522</v>
      </c>
      <c r="B423" t="s">
        <v>801</v>
      </c>
      <c r="C423" t="s">
        <v>802</v>
      </c>
      <c r="D423" s="22">
        <v>1130.71</v>
      </c>
      <c r="E423" s="23">
        <v>0</v>
      </c>
      <c r="F423" s="23">
        <v>0</v>
      </c>
      <c r="G423" s="23">
        <v>0</v>
      </c>
      <c r="H423" s="22">
        <v>169.60650000000001</v>
      </c>
    </row>
    <row r="424" spans="1:8" x14ac:dyDescent="0.35">
      <c r="A424">
        <v>4379</v>
      </c>
      <c r="B424" t="s">
        <v>803</v>
      </c>
      <c r="C424" t="s">
        <v>804</v>
      </c>
      <c r="D424" s="22">
        <v>322984.46999999997</v>
      </c>
      <c r="E424" s="23">
        <v>0</v>
      </c>
      <c r="F424" s="23">
        <v>10514.47</v>
      </c>
      <c r="G424" s="23">
        <v>0</v>
      </c>
      <c r="H424" s="22">
        <v>50024.840999999993</v>
      </c>
    </row>
    <row r="425" spans="1:8" x14ac:dyDescent="0.35">
      <c r="A425">
        <v>4503</v>
      </c>
      <c r="B425" t="s">
        <v>805</v>
      </c>
      <c r="C425" t="s">
        <v>806</v>
      </c>
      <c r="D425" s="22">
        <v>34682.35</v>
      </c>
      <c r="E425" s="23">
        <v>0</v>
      </c>
      <c r="F425" s="23">
        <v>1155.27</v>
      </c>
      <c r="G425" s="23">
        <v>0</v>
      </c>
      <c r="H425" s="22">
        <v>5375.6429999999991</v>
      </c>
    </row>
    <row r="426" spans="1:8" x14ac:dyDescent="0.35">
      <c r="A426">
        <v>80011</v>
      </c>
      <c r="B426" t="s">
        <v>807</v>
      </c>
      <c r="C426" t="s">
        <v>808</v>
      </c>
      <c r="D426" s="22">
        <v>20908.25</v>
      </c>
      <c r="E426" s="23">
        <v>0</v>
      </c>
      <c r="F426" s="23">
        <v>399.47</v>
      </c>
      <c r="G426" s="23">
        <v>0</v>
      </c>
      <c r="H426" s="22">
        <v>3196.1579999999999</v>
      </c>
    </row>
    <row r="427" spans="1:8" x14ac:dyDescent="0.35">
      <c r="A427">
        <v>4359</v>
      </c>
      <c r="B427" t="s">
        <v>809</v>
      </c>
      <c r="C427" t="s">
        <v>810</v>
      </c>
      <c r="D427" s="22">
        <v>28907.77</v>
      </c>
      <c r="E427" s="23">
        <v>0</v>
      </c>
      <c r="F427" s="23">
        <v>466.54</v>
      </c>
      <c r="G427" s="23">
        <v>0</v>
      </c>
      <c r="H427" s="22">
        <v>4406.1464999999998</v>
      </c>
    </row>
    <row r="428" spans="1:8" x14ac:dyDescent="0.35">
      <c r="A428">
        <v>4363</v>
      </c>
      <c r="B428" t="s">
        <v>811</v>
      </c>
      <c r="C428" t="s">
        <v>812</v>
      </c>
      <c r="D428" s="22">
        <v>65728.929999999993</v>
      </c>
      <c r="E428" s="23">
        <v>0</v>
      </c>
      <c r="F428" s="23">
        <v>1167.47</v>
      </c>
      <c r="G428" s="23">
        <v>0</v>
      </c>
      <c r="H428" s="22">
        <v>10034.459999999999</v>
      </c>
    </row>
    <row r="429" spans="1:8" x14ac:dyDescent="0.35">
      <c r="A429">
        <v>4230</v>
      </c>
      <c r="B429" t="s">
        <v>813</v>
      </c>
      <c r="C429" t="s">
        <v>814</v>
      </c>
      <c r="D429" s="22">
        <v>260378.96</v>
      </c>
      <c r="E429" s="23">
        <v>0</v>
      </c>
      <c r="F429" s="23">
        <v>4851.46</v>
      </c>
      <c r="G429" s="23">
        <v>0</v>
      </c>
      <c r="H429" s="22">
        <v>39784.562999999995</v>
      </c>
    </row>
    <row r="430" spans="1:8" x14ac:dyDescent="0.35">
      <c r="A430">
        <v>4251</v>
      </c>
      <c r="B430" t="s">
        <v>815</v>
      </c>
      <c r="C430" t="s">
        <v>816</v>
      </c>
      <c r="D430" s="22">
        <v>35794.25</v>
      </c>
      <c r="E430" s="23">
        <v>0</v>
      </c>
      <c r="F430" s="23">
        <v>3203.79</v>
      </c>
      <c r="G430" s="23">
        <v>0</v>
      </c>
      <c r="H430" s="22">
        <v>5849.7060000000001</v>
      </c>
    </row>
    <row r="431" spans="1:8" x14ac:dyDescent="0.35">
      <c r="A431">
        <v>78873</v>
      </c>
      <c r="B431" t="s">
        <v>817</v>
      </c>
      <c r="C431" t="s">
        <v>818</v>
      </c>
      <c r="D431" s="22">
        <v>0</v>
      </c>
      <c r="E431" s="23">
        <v>0</v>
      </c>
      <c r="F431" s="23">
        <v>0</v>
      </c>
      <c r="G431" s="23">
        <v>0</v>
      </c>
      <c r="H431" s="22">
        <v>0</v>
      </c>
    </row>
    <row r="432" spans="1:8" x14ac:dyDescent="0.35">
      <c r="A432">
        <v>4203</v>
      </c>
      <c r="B432" t="s">
        <v>819</v>
      </c>
      <c r="C432" t="s">
        <v>820</v>
      </c>
      <c r="D432" s="22">
        <v>29525.49</v>
      </c>
      <c r="E432" s="23">
        <v>0</v>
      </c>
      <c r="F432" s="23">
        <v>755.16</v>
      </c>
      <c r="G432" s="23">
        <v>0</v>
      </c>
      <c r="H432" s="22">
        <v>4542.0974999999999</v>
      </c>
    </row>
    <row r="433" spans="1:8" x14ac:dyDescent="0.35">
      <c r="A433">
        <v>4265</v>
      </c>
      <c r="B433" t="s">
        <v>821</v>
      </c>
      <c r="C433" t="s">
        <v>822</v>
      </c>
      <c r="D433" s="22">
        <v>331241.2</v>
      </c>
      <c r="E433" s="23">
        <v>0</v>
      </c>
      <c r="F433" s="23">
        <v>13242.78</v>
      </c>
      <c r="G433" s="23">
        <v>0</v>
      </c>
      <c r="H433" s="22">
        <v>51672.597000000002</v>
      </c>
    </row>
    <row r="434" spans="1:8" x14ac:dyDescent="0.35">
      <c r="A434">
        <v>4176</v>
      </c>
      <c r="B434" t="s">
        <v>823</v>
      </c>
      <c r="C434" t="s">
        <v>824</v>
      </c>
      <c r="D434" s="22">
        <v>57779.02</v>
      </c>
      <c r="E434" s="23">
        <v>0</v>
      </c>
      <c r="F434" s="23">
        <v>320.38</v>
      </c>
      <c r="G434" s="23">
        <v>0</v>
      </c>
      <c r="H434" s="22">
        <v>8714.909999999998</v>
      </c>
    </row>
    <row r="435" spans="1:8" x14ac:dyDescent="0.35">
      <c r="A435">
        <v>4252</v>
      </c>
      <c r="B435" t="s">
        <v>825</v>
      </c>
      <c r="C435" t="s">
        <v>826</v>
      </c>
      <c r="D435" s="22">
        <v>313513.39</v>
      </c>
      <c r="E435" s="23">
        <v>4764.6411854103344</v>
      </c>
      <c r="F435" s="23">
        <v>9214.57</v>
      </c>
      <c r="G435" s="23">
        <v>161.65912280701752</v>
      </c>
      <c r="H435" s="22">
        <v>48409.194000000003</v>
      </c>
    </row>
    <row r="436" spans="1:8" x14ac:dyDescent="0.35">
      <c r="A436">
        <v>4386</v>
      </c>
      <c r="B436" t="s">
        <v>827</v>
      </c>
      <c r="C436" t="s">
        <v>828</v>
      </c>
      <c r="D436" s="22">
        <v>6030.13</v>
      </c>
      <c r="E436" s="23">
        <v>0</v>
      </c>
      <c r="F436" s="23">
        <v>0</v>
      </c>
      <c r="G436" s="23">
        <v>0</v>
      </c>
      <c r="H436" s="22">
        <v>904.51949999999999</v>
      </c>
    </row>
    <row r="437" spans="1:8" x14ac:dyDescent="0.35">
      <c r="A437">
        <v>79520</v>
      </c>
      <c r="B437" t="s">
        <v>829</v>
      </c>
      <c r="C437" t="s">
        <v>830</v>
      </c>
      <c r="D437" s="22">
        <v>3724.93</v>
      </c>
      <c r="E437" s="23">
        <v>0</v>
      </c>
      <c r="F437" s="23">
        <v>0</v>
      </c>
      <c r="G437" s="23">
        <v>0</v>
      </c>
      <c r="H437" s="22">
        <v>558.73949999999991</v>
      </c>
    </row>
    <row r="438" spans="1:8" x14ac:dyDescent="0.35">
      <c r="A438">
        <v>4366</v>
      </c>
      <c r="B438" t="s">
        <v>831</v>
      </c>
      <c r="C438" t="s">
        <v>832</v>
      </c>
      <c r="D438" s="22">
        <v>22900.39</v>
      </c>
      <c r="E438" s="23">
        <v>0</v>
      </c>
      <c r="F438" s="23">
        <v>416.26</v>
      </c>
      <c r="G438" s="23">
        <v>0</v>
      </c>
      <c r="H438" s="22">
        <v>3497.4974999999995</v>
      </c>
    </row>
    <row r="439" spans="1:8" x14ac:dyDescent="0.35">
      <c r="A439">
        <v>320470</v>
      </c>
      <c r="B439" t="s">
        <v>833</v>
      </c>
      <c r="C439" t="s">
        <v>834</v>
      </c>
      <c r="D439" s="22">
        <v>21949.33</v>
      </c>
      <c r="E439" s="23">
        <v>0</v>
      </c>
      <c r="F439" s="23">
        <v>1411</v>
      </c>
      <c r="G439" s="23">
        <v>0</v>
      </c>
      <c r="H439" s="22">
        <v>3504.0495000000001</v>
      </c>
    </row>
    <row r="440" spans="1:8" x14ac:dyDescent="0.35">
      <c r="A440">
        <v>4316</v>
      </c>
      <c r="B440" t="s">
        <v>835</v>
      </c>
      <c r="C440" t="s">
        <v>836</v>
      </c>
      <c r="D440" s="22">
        <v>28963.47</v>
      </c>
      <c r="E440" s="23">
        <v>0</v>
      </c>
      <c r="F440" s="23">
        <v>0</v>
      </c>
      <c r="G440" s="23">
        <v>0</v>
      </c>
      <c r="H440" s="22">
        <v>4344.5204999999996</v>
      </c>
    </row>
    <row r="441" spans="1:8" x14ac:dyDescent="0.35">
      <c r="A441">
        <v>80985</v>
      </c>
      <c r="B441" t="s">
        <v>837</v>
      </c>
      <c r="C441" t="s">
        <v>838</v>
      </c>
      <c r="D441" s="22">
        <v>13113.28</v>
      </c>
      <c r="E441" s="23">
        <v>0</v>
      </c>
      <c r="F441" s="23">
        <v>0</v>
      </c>
      <c r="G441" s="23">
        <v>0</v>
      </c>
      <c r="H441" s="22">
        <v>1966.992</v>
      </c>
    </row>
    <row r="442" spans="1:8" x14ac:dyDescent="0.35">
      <c r="A442">
        <v>78882</v>
      </c>
      <c r="B442" t="s">
        <v>839</v>
      </c>
      <c r="C442" t="s">
        <v>840</v>
      </c>
      <c r="D442" s="22">
        <v>35552.269999999997</v>
      </c>
      <c r="E442" s="23">
        <v>0</v>
      </c>
      <c r="F442" s="23">
        <v>466.22</v>
      </c>
      <c r="G442" s="23">
        <v>0</v>
      </c>
      <c r="H442" s="22">
        <v>5402.7734999999993</v>
      </c>
    </row>
    <row r="443" spans="1:8" x14ac:dyDescent="0.35">
      <c r="A443">
        <v>10760</v>
      </c>
      <c r="B443" t="s">
        <v>841</v>
      </c>
      <c r="C443" t="s">
        <v>842</v>
      </c>
      <c r="D443" s="22">
        <v>109146.67</v>
      </c>
      <c r="E443" s="23">
        <v>0</v>
      </c>
      <c r="F443" s="23">
        <v>1796.59</v>
      </c>
      <c r="G443" s="23">
        <v>0</v>
      </c>
      <c r="H443" s="22">
        <v>16641.488999999998</v>
      </c>
    </row>
    <row r="444" spans="1:8" x14ac:dyDescent="0.35">
      <c r="A444">
        <v>92374</v>
      </c>
      <c r="B444" t="s">
        <v>843</v>
      </c>
      <c r="C444" t="s">
        <v>844</v>
      </c>
      <c r="D444" s="22">
        <v>50757.65</v>
      </c>
      <c r="E444" s="23">
        <v>0</v>
      </c>
      <c r="F444" s="23">
        <v>629.87</v>
      </c>
      <c r="G444" s="23">
        <v>0</v>
      </c>
      <c r="H444" s="22">
        <v>7708.1280000000006</v>
      </c>
    </row>
    <row r="445" spans="1:8" x14ac:dyDescent="0.35">
      <c r="A445">
        <v>4457</v>
      </c>
      <c r="B445" t="s">
        <v>845</v>
      </c>
      <c r="C445" t="s">
        <v>846</v>
      </c>
      <c r="D445" s="22">
        <v>1265478.77</v>
      </c>
      <c r="E445" s="23">
        <v>25664.936053042122</v>
      </c>
      <c r="F445" s="23">
        <v>28635.18</v>
      </c>
      <c r="G445" s="23">
        <v>0</v>
      </c>
      <c r="H445" s="22">
        <v>194117.0925</v>
      </c>
    </row>
    <row r="446" spans="1:8" x14ac:dyDescent="0.35">
      <c r="A446">
        <v>90879</v>
      </c>
      <c r="B446" t="s">
        <v>847</v>
      </c>
      <c r="C446" t="s">
        <v>848</v>
      </c>
      <c r="D446" s="22">
        <v>92034.559999999998</v>
      </c>
      <c r="E446" s="23">
        <v>0</v>
      </c>
      <c r="F446" s="23">
        <v>0</v>
      </c>
      <c r="G446" s="23">
        <v>0</v>
      </c>
      <c r="H446" s="22">
        <v>13805.183999999999</v>
      </c>
    </row>
    <row r="447" spans="1:8" x14ac:dyDescent="0.35">
      <c r="A447">
        <v>79701</v>
      </c>
      <c r="B447" t="s">
        <v>849</v>
      </c>
      <c r="C447" t="s">
        <v>850</v>
      </c>
      <c r="D447" s="22">
        <v>38360.660000000003</v>
      </c>
      <c r="E447" s="23">
        <v>0</v>
      </c>
      <c r="F447" s="23">
        <v>0</v>
      </c>
      <c r="G447" s="23">
        <v>0</v>
      </c>
      <c r="H447" s="22">
        <v>5754.0990000000002</v>
      </c>
    </row>
    <row r="448" spans="1:8" x14ac:dyDescent="0.35">
      <c r="A448">
        <v>4204</v>
      </c>
      <c r="B448" t="s">
        <v>851</v>
      </c>
      <c r="C448" t="s">
        <v>852</v>
      </c>
      <c r="D448" s="22">
        <v>91420.99</v>
      </c>
      <c r="E448" s="23">
        <v>0</v>
      </c>
      <c r="F448" s="23">
        <v>0</v>
      </c>
      <c r="G448" s="23">
        <v>0</v>
      </c>
      <c r="H448" s="22">
        <v>13713.148500000001</v>
      </c>
    </row>
    <row r="449" spans="1:8" x14ac:dyDescent="0.35">
      <c r="A449">
        <v>79881</v>
      </c>
      <c r="B449" t="s">
        <v>853</v>
      </c>
      <c r="C449" t="s">
        <v>854</v>
      </c>
      <c r="D449" s="22">
        <v>56452.67</v>
      </c>
      <c r="E449" s="23">
        <v>0</v>
      </c>
      <c r="F449" s="23">
        <v>566.25</v>
      </c>
      <c r="G449" s="23">
        <v>0</v>
      </c>
      <c r="H449" s="22">
        <v>8552.8379999999997</v>
      </c>
    </row>
    <row r="450" spans="1:8" x14ac:dyDescent="0.35">
      <c r="A450">
        <v>79503</v>
      </c>
      <c r="B450" t="s">
        <v>855</v>
      </c>
      <c r="C450" t="s">
        <v>856</v>
      </c>
      <c r="D450" s="22">
        <v>42271.199999999997</v>
      </c>
      <c r="E450" s="23">
        <v>0</v>
      </c>
      <c r="F450" s="23">
        <v>287.83</v>
      </c>
      <c r="G450" s="23">
        <v>0</v>
      </c>
      <c r="H450" s="22">
        <v>6383.8544999999995</v>
      </c>
    </row>
    <row r="451" spans="1:8" x14ac:dyDescent="0.35">
      <c r="A451">
        <v>1001719</v>
      </c>
      <c r="B451" t="s">
        <v>857</v>
      </c>
      <c r="C451" t="s">
        <v>858</v>
      </c>
      <c r="D451" s="22">
        <v>7023.71</v>
      </c>
      <c r="E451" s="23">
        <v>0</v>
      </c>
      <c r="F451" s="23">
        <v>0</v>
      </c>
      <c r="G451" s="23">
        <v>0</v>
      </c>
      <c r="H451" s="22">
        <v>1053.5564999999999</v>
      </c>
    </row>
    <row r="452" spans="1:8" x14ac:dyDescent="0.35">
      <c r="A452">
        <v>4444</v>
      </c>
      <c r="B452" t="s">
        <v>859</v>
      </c>
      <c r="C452" t="s">
        <v>860</v>
      </c>
      <c r="D452" s="22">
        <v>105466.32</v>
      </c>
      <c r="E452" s="23">
        <v>0</v>
      </c>
      <c r="F452" s="23">
        <v>7905.82</v>
      </c>
      <c r="G452" s="23">
        <v>0</v>
      </c>
      <c r="H452" s="22">
        <v>17005.821</v>
      </c>
    </row>
    <row r="453" spans="1:8" x14ac:dyDescent="0.35">
      <c r="A453">
        <v>4262</v>
      </c>
      <c r="B453" t="s">
        <v>861</v>
      </c>
      <c r="C453" t="s">
        <v>862</v>
      </c>
      <c r="D453" s="22">
        <v>653870.04</v>
      </c>
      <c r="E453" s="23">
        <v>74829.813841961848</v>
      </c>
      <c r="F453" s="23">
        <v>21695.63</v>
      </c>
      <c r="G453" s="23">
        <v>417.22365384615387</v>
      </c>
      <c r="H453" s="22">
        <v>101334.8505</v>
      </c>
    </row>
    <row r="454" spans="1:8" x14ac:dyDescent="0.35">
      <c r="A454">
        <v>4373</v>
      </c>
      <c r="B454" t="s">
        <v>863</v>
      </c>
      <c r="C454" t="s">
        <v>864</v>
      </c>
      <c r="D454" s="22">
        <v>4554.1400000000003</v>
      </c>
      <c r="E454" s="23">
        <v>0</v>
      </c>
      <c r="F454" s="23">
        <v>474.68</v>
      </c>
      <c r="G454" s="23">
        <v>0</v>
      </c>
      <c r="H454" s="22">
        <v>754.32300000000009</v>
      </c>
    </row>
    <row r="455" spans="1:8" x14ac:dyDescent="0.35">
      <c r="A455">
        <v>6235</v>
      </c>
      <c r="B455" t="s">
        <v>865</v>
      </c>
      <c r="C455" t="s">
        <v>866</v>
      </c>
      <c r="D455" s="22">
        <v>154160.51</v>
      </c>
      <c r="E455" s="23">
        <v>0</v>
      </c>
      <c r="F455" s="23">
        <v>810.91</v>
      </c>
      <c r="G455" s="23">
        <v>0</v>
      </c>
      <c r="H455" s="22">
        <v>23245.713</v>
      </c>
    </row>
    <row r="456" spans="1:8" x14ac:dyDescent="0.35">
      <c r="A456">
        <v>79068</v>
      </c>
      <c r="B456" t="s">
        <v>867</v>
      </c>
      <c r="C456" t="s">
        <v>868</v>
      </c>
      <c r="D456" s="22">
        <v>18066.419999999998</v>
      </c>
      <c r="E456" s="23">
        <v>0</v>
      </c>
      <c r="F456" s="23">
        <v>0</v>
      </c>
      <c r="G456" s="23">
        <v>0</v>
      </c>
      <c r="H456" s="22">
        <v>2709.9629999999997</v>
      </c>
    </row>
    <row r="457" spans="1:8" x14ac:dyDescent="0.35">
      <c r="A457">
        <v>4196</v>
      </c>
      <c r="B457" t="s">
        <v>869</v>
      </c>
      <c r="C457" t="s">
        <v>870</v>
      </c>
      <c r="D457" s="22">
        <v>590671.25</v>
      </c>
      <c r="E457" s="23">
        <v>0</v>
      </c>
      <c r="F457" s="23">
        <v>15871.7</v>
      </c>
      <c r="G457" s="23">
        <v>0</v>
      </c>
      <c r="H457" s="22">
        <v>90981.44249999999</v>
      </c>
    </row>
    <row r="458" spans="1:8" x14ac:dyDescent="0.35">
      <c r="A458">
        <v>79086</v>
      </c>
      <c r="B458" t="s">
        <v>871</v>
      </c>
      <c r="C458" t="s">
        <v>872</v>
      </c>
      <c r="D458" s="22">
        <v>18529.55</v>
      </c>
      <c r="E458" s="23">
        <v>0</v>
      </c>
      <c r="F458" s="23">
        <v>1107.8699999999999</v>
      </c>
      <c r="G458" s="23">
        <v>0</v>
      </c>
      <c r="H458" s="22">
        <v>2945.6129999999998</v>
      </c>
    </row>
    <row r="459" spans="1:8" x14ac:dyDescent="0.35">
      <c r="A459">
        <v>10967</v>
      </c>
      <c r="B459" t="s">
        <v>873</v>
      </c>
      <c r="C459" t="s">
        <v>874</v>
      </c>
      <c r="D459" s="22">
        <v>10877.12</v>
      </c>
      <c r="E459" s="23">
        <v>0</v>
      </c>
      <c r="F459" s="23">
        <v>683.05</v>
      </c>
      <c r="G459" s="23">
        <v>0</v>
      </c>
      <c r="H459" s="22">
        <v>1734.0255</v>
      </c>
    </row>
    <row r="460" spans="1:8" x14ac:dyDescent="0.35">
      <c r="A460">
        <v>4275</v>
      </c>
      <c r="B460" t="s">
        <v>875</v>
      </c>
      <c r="C460" t="s">
        <v>876</v>
      </c>
      <c r="D460" s="22">
        <v>91079.4</v>
      </c>
      <c r="E460" s="23">
        <v>0</v>
      </c>
      <c r="F460" s="23">
        <v>750.96</v>
      </c>
      <c r="G460" s="23">
        <v>0</v>
      </c>
      <c r="H460" s="22">
        <v>13774.554</v>
      </c>
    </row>
    <row r="461" spans="1:8" x14ac:dyDescent="0.35">
      <c r="A461">
        <v>4255</v>
      </c>
      <c r="B461" t="s">
        <v>877</v>
      </c>
      <c r="C461" t="s">
        <v>878</v>
      </c>
      <c r="D461" s="22">
        <v>17862.64</v>
      </c>
      <c r="E461" s="23">
        <v>0</v>
      </c>
      <c r="F461" s="23">
        <v>192.74</v>
      </c>
      <c r="G461" s="23">
        <v>0</v>
      </c>
      <c r="H461" s="22">
        <v>2708.3070000000002</v>
      </c>
    </row>
    <row r="462" spans="1:8" x14ac:dyDescent="0.35">
      <c r="A462">
        <v>4180</v>
      </c>
      <c r="B462" t="s">
        <v>879</v>
      </c>
      <c r="C462" t="s">
        <v>880</v>
      </c>
      <c r="D462" s="22">
        <v>191541.11</v>
      </c>
      <c r="E462" s="23">
        <v>2837.646074074074</v>
      </c>
      <c r="F462" s="23">
        <v>5741.59</v>
      </c>
      <c r="G462" s="23">
        <v>0</v>
      </c>
      <c r="H462" s="22">
        <v>29592.404999999995</v>
      </c>
    </row>
    <row r="463" spans="1:8" x14ac:dyDescent="0.35">
      <c r="A463">
        <v>79578</v>
      </c>
      <c r="B463" t="s">
        <v>881</v>
      </c>
      <c r="C463" t="s">
        <v>882</v>
      </c>
      <c r="D463" s="22">
        <v>207120.17</v>
      </c>
      <c r="E463" s="23">
        <v>0</v>
      </c>
      <c r="F463" s="23">
        <v>1469.6</v>
      </c>
      <c r="G463" s="23">
        <v>0</v>
      </c>
      <c r="H463" s="22">
        <v>31288.465500000002</v>
      </c>
    </row>
    <row r="464" spans="1:8" x14ac:dyDescent="0.35">
      <c r="A464">
        <v>4241</v>
      </c>
      <c r="B464" t="s">
        <v>883</v>
      </c>
      <c r="C464" t="s">
        <v>884</v>
      </c>
      <c r="D464" s="22">
        <v>5883356.29</v>
      </c>
      <c r="E464" s="23">
        <v>318184.00159345212</v>
      </c>
      <c r="F464" s="23">
        <v>125421.59</v>
      </c>
      <c r="G464" s="23">
        <v>1368.2355272727273</v>
      </c>
      <c r="H464" s="22">
        <v>901316.68199999991</v>
      </c>
    </row>
    <row r="465" spans="1:8" x14ac:dyDescent="0.35">
      <c r="A465">
        <v>5180</v>
      </c>
      <c r="B465" t="s">
        <v>885</v>
      </c>
      <c r="C465" t="s">
        <v>886</v>
      </c>
      <c r="D465" s="22">
        <v>446872.22</v>
      </c>
      <c r="E465" s="23">
        <v>0</v>
      </c>
      <c r="F465" s="23">
        <v>3439.01</v>
      </c>
      <c r="G465" s="23">
        <v>0</v>
      </c>
      <c r="H465" s="22">
        <v>67546.684499999988</v>
      </c>
    </row>
    <row r="466" spans="1:8" x14ac:dyDescent="0.35">
      <c r="A466">
        <v>4510</v>
      </c>
      <c r="B466" t="s">
        <v>887</v>
      </c>
      <c r="C466" t="s">
        <v>888</v>
      </c>
      <c r="D466" s="22">
        <v>431981.75</v>
      </c>
      <c r="E466" s="23">
        <v>990.78383027522943</v>
      </c>
      <c r="F466" s="23">
        <v>20715.11</v>
      </c>
      <c r="G466" s="23">
        <v>0</v>
      </c>
      <c r="H466" s="22">
        <v>67904.528999999995</v>
      </c>
    </row>
    <row r="467" spans="1:8" x14ac:dyDescent="0.35">
      <c r="A467">
        <v>79953</v>
      </c>
      <c r="B467" t="s">
        <v>889</v>
      </c>
      <c r="C467" t="s">
        <v>890</v>
      </c>
      <c r="D467" s="22">
        <v>19846.689999999999</v>
      </c>
      <c r="E467" s="23">
        <v>0</v>
      </c>
      <c r="F467" s="23">
        <v>0</v>
      </c>
      <c r="G467" s="23">
        <v>0</v>
      </c>
      <c r="H467" s="22">
        <v>2977.0034999999998</v>
      </c>
    </row>
    <row r="468" spans="1:8" x14ac:dyDescent="0.35">
      <c r="A468">
        <v>4460</v>
      </c>
      <c r="B468" t="s">
        <v>891</v>
      </c>
      <c r="C468" t="s">
        <v>892</v>
      </c>
      <c r="D468" s="22">
        <v>31137.19</v>
      </c>
      <c r="E468" s="23">
        <v>0</v>
      </c>
      <c r="F468" s="23">
        <v>442.92</v>
      </c>
      <c r="G468" s="23">
        <v>0</v>
      </c>
      <c r="H468" s="22">
        <v>4737.0164999999997</v>
      </c>
    </row>
    <row r="469" spans="1:8" x14ac:dyDescent="0.35">
      <c r="A469">
        <v>79069</v>
      </c>
      <c r="B469" t="s">
        <v>893</v>
      </c>
      <c r="C469" t="s">
        <v>894</v>
      </c>
      <c r="D469" s="22">
        <v>6465.4</v>
      </c>
      <c r="E469" s="23">
        <v>0</v>
      </c>
      <c r="F469" s="23">
        <v>366.32</v>
      </c>
      <c r="G469" s="23">
        <v>0</v>
      </c>
      <c r="H469" s="22">
        <v>1024.7579999999998</v>
      </c>
    </row>
    <row r="470" spans="1:8" x14ac:dyDescent="0.35">
      <c r="A470">
        <v>4462</v>
      </c>
      <c r="B470" t="s">
        <v>895</v>
      </c>
      <c r="C470" t="s">
        <v>896</v>
      </c>
      <c r="D470" s="22">
        <v>15000.18</v>
      </c>
      <c r="E470" s="23">
        <v>0</v>
      </c>
      <c r="F470" s="23">
        <v>0</v>
      </c>
      <c r="G470" s="23">
        <v>0</v>
      </c>
      <c r="H470" s="22">
        <v>2250.027</v>
      </c>
    </row>
    <row r="471" spans="1:8" x14ac:dyDescent="0.35">
      <c r="A471">
        <v>79024</v>
      </c>
      <c r="B471" t="s">
        <v>897</v>
      </c>
      <c r="C471" t="s">
        <v>898</v>
      </c>
      <c r="D471" s="22">
        <v>93391.01</v>
      </c>
      <c r="E471" s="23">
        <v>0</v>
      </c>
      <c r="F471" s="23">
        <v>2091.64</v>
      </c>
      <c r="G471" s="23">
        <v>0</v>
      </c>
      <c r="H471" s="22">
        <v>14322.397499999999</v>
      </c>
    </row>
    <row r="472" spans="1:8" x14ac:dyDescent="0.35">
      <c r="A472">
        <v>92983</v>
      </c>
      <c r="B472" t="s">
        <v>899</v>
      </c>
      <c r="C472" t="s">
        <v>900</v>
      </c>
      <c r="D472" s="22">
        <v>30038.41</v>
      </c>
      <c r="E472" s="23">
        <v>0</v>
      </c>
      <c r="F472" s="23">
        <v>0</v>
      </c>
      <c r="G472" s="23">
        <v>0</v>
      </c>
      <c r="H472" s="22">
        <v>4505.7614999999996</v>
      </c>
    </row>
    <row r="473" spans="1:8" x14ac:dyDescent="0.35">
      <c r="A473">
        <v>1002013</v>
      </c>
      <c r="B473" t="s">
        <v>901</v>
      </c>
      <c r="C473" t="s">
        <v>902</v>
      </c>
      <c r="D473" s="22">
        <v>9865.91</v>
      </c>
      <c r="E473" s="23">
        <v>0</v>
      </c>
      <c r="F473" s="23">
        <v>0</v>
      </c>
      <c r="G473" s="23">
        <v>0</v>
      </c>
      <c r="H473" s="22">
        <v>1479.8864999999998</v>
      </c>
    </row>
    <row r="474" spans="1:8" x14ac:dyDescent="0.35">
      <c r="A474">
        <v>4209</v>
      </c>
      <c r="B474" t="s">
        <v>903</v>
      </c>
      <c r="C474" t="s">
        <v>904</v>
      </c>
      <c r="D474" s="22">
        <v>543510.02</v>
      </c>
      <c r="E474" s="23">
        <v>10012.026684210527</v>
      </c>
      <c r="F474" s="23">
        <v>14514.43</v>
      </c>
      <c r="G474" s="23">
        <v>279.12365384615384</v>
      </c>
      <c r="H474" s="22">
        <v>83703.66750000001</v>
      </c>
    </row>
    <row r="475" spans="1:8" x14ac:dyDescent="0.35">
      <c r="A475">
        <v>4369</v>
      </c>
      <c r="B475" t="s">
        <v>905</v>
      </c>
      <c r="C475" t="s">
        <v>906</v>
      </c>
      <c r="D475" s="22">
        <v>49969.52</v>
      </c>
      <c r="E475" s="23">
        <v>0</v>
      </c>
      <c r="F475" s="23">
        <v>488.24</v>
      </c>
      <c r="G475" s="23">
        <v>0</v>
      </c>
      <c r="H475" s="22">
        <v>7568.6639999999989</v>
      </c>
    </row>
    <row r="476" spans="1:8" x14ac:dyDescent="0.35">
      <c r="A476">
        <v>4186</v>
      </c>
      <c r="B476" t="s">
        <v>907</v>
      </c>
      <c r="C476" t="s">
        <v>908</v>
      </c>
      <c r="D476" s="22">
        <v>28454.12</v>
      </c>
      <c r="E476" s="23">
        <v>0</v>
      </c>
      <c r="F476" s="23">
        <v>783.51</v>
      </c>
      <c r="G476" s="23">
        <v>0</v>
      </c>
      <c r="H476" s="22">
        <v>4385.6444999999994</v>
      </c>
    </row>
    <row r="477" spans="1:8" x14ac:dyDescent="0.35">
      <c r="A477">
        <v>4283</v>
      </c>
      <c r="B477" t="s">
        <v>909</v>
      </c>
      <c r="C477" t="s">
        <v>910</v>
      </c>
      <c r="D477" s="22">
        <v>1778192.28</v>
      </c>
      <c r="E477" s="23">
        <v>0</v>
      </c>
      <c r="F477" s="23">
        <v>68519.350000000006</v>
      </c>
      <c r="G477" s="23">
        <v>0</v>
      </c>
      <c r="H477" s="22">
        <v>277006.74450000003</v>
      </c>
    </row>
    <row r="478" spans="1:8" x14ac:dyDescent="0.35">
      <c r="A478">
        <v>92972</v>
      </c>
      <c r="B478" t="s">
        <v>911</v>
      </c>
      <c r="C478" t="s">
        <v>912</v>
      </c>
      <c r="D478" s="22">
        <v>38848.69</v>
      </c>
      <c r="E478" s="23">
        <v>0</v>
      </c>
      <c r="F478" s="23">
        <v>0</v>
      </c>
      <c r="G478" s="23">
        <v>0</v>
      </c>
      <c r="H478" s="22">
        <v>5827.3035</v>
      </c>
    </row>
    <row r="479" spans="1:8" x14ac:dyDescent="0.35">
      <c r="A479">
        <v>4237</v>
      </c>
      <c r="B479" t="s">
        <v>913</v>
      </c>
      <c r="C479" t="s">
        <v>914</v>
      </c>
      <c r="D479" s="22">
        <v>7150247.5</v>
      </c>
      <c r="E479" s="23">
        <v>21950.107444359171</v>
      </c>
      <c r="F479" s="23">
        <v>159842.16</v>
      </c>
      <c r="G479" s="23">
        <v>524.07265573770496</v>
      </c>
      <c r="H479" s="22">
        <v>1096513.449</v>
      </c>
    </row>
    <row r="480" spans="1:8" x14ac:dyDescent="0.35">
      <c r="A480">
        <v>4256</v>
      </c>
      <c r="B480" t="s">
        <v>915</v>
      </c>
      <c r="C480" t="s">
        <v>916</v>
      </c>
      <c r="D480" s="22">
        <v>1283937.69</v>
      </c>
      <c r="E480" s="23">
        <v>11906.686460587325</v>
      </c>
      <c r="F480" s="23">
        <v>59766.45</v>
      </c>
      <c r="G480" s="23">
        <v>0</v>
      </c>
      <c r="H480" s="22">
        <v>201555.62099999998</v>
      </c>
    </row>
    <row r="481" spans="1:8" x14ac:dyDescent="0.35">
      <c r="A481">
        <v>903484</v>
      </c>
      <c r="B481" t="s">
        <v>917</v>
      </c>
      <c r="C481" t="s">
        <v>918</v>
      </c>
      <c r="D481" s="22">
        <v>47081.97</v>
      </c>
      <c r="E481" s="23">
        <v>0</v>
      </c>
      <c r="F481" s="23">
        <v>210.31</v>
      </c>
      <c r="G481" s="23">
        <v>0</v>
      </c>
      <c r="H481" s="22">
        <v>7093.8419999999996</v>
      </c>
    </row>
    <row r="482" spans="1:8" x14ac:dyDescent="0.35">
      <c r="A482">
        <v>6379</v>
      </c>
      <c r="B482" t="s">
        <v>919</v>
      </c>
      <c r="C482" t="s">
        <v>920</v>
      </c>
      <c r="D482" s="22">
        <v>22673.52</v>
      </c>
      <c r="E482" s="23">
        <v>0</v>
      </c>
      <c r="F482" s="23">
        <v>0</v>
      </c>
      <c r="G482" s="23">
        <v>0</v>
      </c>
      <c r="H482" s="22">
        <v>3401.0279999999998</v>
      </c>
    </row>
    <row r="483" spans="1:8" x14ac:dyDescent="0.35">
      <c r="A483">
        <v>4286</v>
      </c>
      <c r="B483" t="s">
        <v>921</v>
      </c>
      <c r="C483" t="s">
        <v>922</v>
      </c>
      <c r="D483" s="22">
        <v>6121613.1100000003</v>
      </c>
      <c r="E483" s="23">
        <v>268407.71544002509</v>
      </c>
      <c r="F483" s="23">
        <v>0</v>
      </c>
      <c r="G483" s="23">
        <v>0</v>
      </c>
      <c r="H483" s="22">
        <v>918241.96649999998</v>
      </c>
    </row>
    <row r="484" spans="1:8" x14ac:dyDescent="0.35">
      <c r="A484">
        <v>4452</v>
      </c>
      <c r="B484" t="s">
        <v>923</v>
      </c>
      <c r="C484" t="s">
        <v>924</v>
      </c>
      <c r="D484" s="22">
        <v>35203.67</v>
      </c>
      <c r="E484" s="23">
        <v>0</v>
      </c>
      <c r="F484" s="23">
        <v>983.82</v>
      </c>
      <c r="G484" s="23">
        <v>0</v>
      </c>
      <c r="H484" s="22">
        <v>5428.1234999999997</v>
      </c>
    </row>
    <row r="485" spans="1:8" x14ac:dyDescent="0.35">
      <c r="A485">
        <v>87334</v>
      </c>
      <c r="B485" t="s">
        <v>925</v>
      </c>
      <c r="C485" t="s">
        <v>926</v>
      </c>
      <c r="D485" s="22">
        <v>1350.79</v>
      </c>
      <c r="E485" s="23">
        <v>0</v>
      </c>
      <c r="F485" s="23">
        <v>0</v>
      </c>
      <c r="G485" s="23">
        <v>0</v>
      </c>
      <c r="H485" s="22">
        <v>202.61849999999998</v>
      </c>
    </row>
    <row r="486" spans="1:8" x14ac:dyDescent="0.35">
      <c r="A486">
        <v>4401</v>
      </c>
      <c r="B486" t="s">
        <v>927</v>
      </c>
      <c r="C486" t="s">
        <v>928</v>
      </c>
      <c r="D486" s="22">
        <v>289338.14</v>
      </c>
      <c r="E486" s="23">
        <v>0</v>
      </c>
      <c r="F486" s="23">
        <v>0</v>
      </c>
      <c r="G486" s="23">
        <v>0</v>
      </c>
      <c r="H486" s="22">
        <v>43400.720999999998</v>
      </c>
    </row>
    <row r="487" spans="1:8" x14ac:dyDescent="0.35">
      <c r="A487">
        <v>90536</v>
      </c>
      <c r="B487" t="s">
        <v>929</v>
      </c>
      <c r="C487" t="s">
        <v>930</v>
      </c>
      <c r="D487" s="22">
        <v>29772.29</v>
      </c>
      <c r="E487" s="23">
        <v>0</v>
      </c>
      <c r="F487" s="23">
        <v>0</v>
      </c>
      <c r="G487" s="23">
        <v>0</v>
      </c>
      <c r="H487" s="22">
        <v>4465.8434999999999</v>
      </c>
    </row>
    <row r="488" spans="1:8" x14ac:dyDescent="0.35">
      <c r="A488">
        <v>89864</v>
      </c>
      <c r="B488" t="s">
        <v>931</v>
      </c>
      <c r="C488" t="s">
        <v>932</v>
      </c>
      <c r="D488" s="22">
        <v>7358.16</v>
      </c>
      <c r="E488" s="23">
        <v>0</v>
      </c>
      <c r="F488" s="23">
        <v>0</v>
      </c>
      <c r="G488" s="23">
        <v>0</v>
      </c>
      <c r="H488" s="22">
        <v>1103.7239999999999</v>
      </c>
    </row>
    <row r="489" spans="1:8" x14ac:dyDescent="0.35">
      <c r="A489">
        <v>79959</v>
      </c>
      <c r="B489" t="s">
        <v>933</v>
      </c>
      <c r="C489" t="s">
        <v>934</v>
      </c>
      <c r="D489" s="22">
        <v>19398.97</v>
      </c>
      <c r="E489" s="23">
        <v>0</v>
      </c>
      <c r="F489" s="23">
        <v>0</v>
      </c>
      <c r="G489" s="23">
        <v>0</v>
      </c>
      <c r="H489" s="22">
        <v>2909.8454999999999</v>
      </c>
    </row>
    <row r="490" spans="1:8" x14ac:dyDescent="0.35">
      <c r="A490">
        <v>4220</v>
      </c>
      <c r="B490" t="s">
        <v>935</v>
      </c>
      <c r="C490" t="s">
        <v>936</v>
      </c>
      <c r="D490" s="22">
        <v>188979.13</v>
      </c>
      <c r="E490" s="23">
        <v>0</v>
      </c>
      <c r="F490" s="23">
        <v>6945.4</v>
      </c>
      <c r="G490" s="23">
        <v>0</v>
      </c>
      <c r="H490" s="22">
        <v>29388.679499999998</v>
      </c>
    </row>
    <row r="491" spans="1:8" x14ac:dyDescent="0.35">
      <c r="A491">
        <v>79516</v>
      </c>
      <c r="B491" t="s">
        <v>937</v>
      </c>
      <c r="C491" t="s">
        <v>938</v>
      </c>
      <c r="D491" s="22">
        <v>10554.81</v>
      </c>
      <c r="E491" s="23">
        <v>0</v>
      </c>
      <c r="F491" s="23">
        <v>0</v>
      </c>
      <c r="G491" s="23">
        <v>0</v>
      </c>
      <c r="H491" s="22">
        <v>1583.2214999999999</v>
      </c>
    </row>
    <row r="492" spans="1:8" x14ac:dyDescent="0.35">
      <c r="A492">
        <v>4201</v>
      </c>
      <c r="B492" t="s">
        <v>939</v>
      </c>
      <c r="C492" t="s">
        <v>940</v>
      </c>
      <c r="D492" s="22">
        <v>46348.85</v>
      </c>
      <c r="E492" s="23">
        <v>0</v>
      </c>
      <c r="F492" s="23">
        <v>843.72</v>
      </c>
      <c r="G492" s="23">
        <v>0</v>
      </c>
      <c r="H492" s="22">
        <v>7078.8854999999994</v>
      </c>
    </row>
    <row r="493" spans="1:8" x14ac:dyDescent="0.35">
      <c r="A493">
        <v>4214</v>
      </c>
      <c r="B493" t="s">
        <v>941</v>
      </c>
      <c r="C493" t="s">
        <v>942</v>
      </c>
      <c r="D493" s="22">
        <v>30863.17</v>
      </c>
      <c r="E493" s="23">
        <v>0</v>
      </c>
      <c r="F493" s="23">
        <v>2143.08</v>
      </c>
      <c r="G493" s="23">
        <v>0</v>
      </c>
      <c r="H493" s="22">
        <v>4950.9375</v>
      </c>
    </row>
    <row r="494" spans="1:8" x14ac:dyDescent="0.35">
      <c r="A494">
        <v>4390</v>
      </c>
      <c r="B494" t="s">
        <v>943</v>
      </c>
      <c r="C494" t="s">
        <v>944</v>
      </c>
      <c r="D494" s="22">
        <v>242564.86</v>
      </c>
      <c r="E494" s="23">
        <v>0</v>
      </c>
      <c r="F494" s="23">
        <v>10146.34</v>
      </c>
      <c r="G494" s="23">
        <v>0</v>
      </c>
      <c r="H494" s="22">
        <v>37906.679999999993</v>
      </c>
    </row>
    <row r="495" spans="1:8" x14ac:dyDescent="0.35">
      <c r="A495">
        <v>90140</v>
      </c>
      <c r="B495" t="s">
        <v>945</v>
      </c>
      <c r="C495" t="s">
        <v>946</v>
      </c>
      <c r="D495" s="22">
        <v>68456.070000000007</v>
      </c>
      <c r="E495" s="23">
        <v>0</v>
      </c>
      <c r="F495" s="23">
        <v>1335.58</v>
      </c>
      <c r="G495" s="23">
        <v>0</v>
      </c>
      <c r="H495" s="22">
        <v>10468.747500000001</v>
      </c>
    </row>
    <row r="496" spans="1:8" x14ac:dyDescent="0.35">
      <c r="A496">
        <v>4340</v>
      </c>
      <c r="B496" t="s">
        <v>947</v>
      </c>
      <c r="C496" t="s">
        <v>948</v>
      </c>
      <c r="D496" s="22">
        <v>76911.42</v>
      </c>
      <c r="E496" s="23">
        <v>0</v>
      </c>
      <c r="F496" s="23">
        <v>343.85</v>
      </c>
      <c r="G496" s="23">
        <v>0</v>
      </c>
      <c r="H496" s="22">
        <v>11588.290500000001</v>
      </c>
    </row>
    <row r="497" spans="1:8" x14ac:dyDescent="0.35">
      <c r="A497">
        <v>4188</v>
      </c>
      <c r="B497" t="s">
        <v>949</v>
      </c>
      <c r="C497" t="s">
        <v>950</v>
      </c>
      <c r="D497" s="22">
        <v>21501.17</v>
      </c>
      <c r="E497" s="23">
        <v>0</v>
      </c>
      <c r="F497" s="23">
        <v>336.82</v>
      </c>
      <c r="G497" s="23">
        <v>0</v>
      </c>
      <c r="H497" s="22">
        <v>3275.6984999999995</v>
      </c>
    </row>
    <row r="498" spans="1:8" x14ac:dyDescent="0.35">
      <c r="A498">
        <v>4431</v>
      </c>
      <c r="B498" t="s">
        <v>951</v>
      </c>
      <c r="C498" t="s">
        <v>952</v>
      </c>
      <c r="D498" s="22">
        <v>139854.09</v>
      </c>
      <c r="E498" s="23">
        <v>0</v>
      </c>
      <c r="F498" s="23">
        <v>0</v>
      </c>
      <c r="G498" s="23">
        <v>0</v>
      </c>
      <c r="H498" s="22">
        <v>20978.113499999999</v>
      </c>
    </row>
    <row r="499" spans="1:8" x14ac:dyDescent="0.35">
      <c r="A499">
        <v>87405</v>
      </c>
      <c r="B499" t="s">
        <v>953</v>
      </c>
      <c r="C499" t="s">
        <v>952</v>
      </c>
      <c r="D499" s="22">
        <v>888582.07</v>
      </c>
      <c r="E499" s="23">
        <v>0</v>
      </c>
      <c r="F499" s="23">
        <v>6269.79</v>
      </c>
      <c r="G499" s="23">
        <v>0</v>
      </c>
      <c r="H499" s="22">
        <v>134227.77899999998</v>
      </c>
    </row>
    <row r="500" spans="1:8" x14ac:dyDescent="0.35">
      <c r="A500">
        <v>79569</v>
      </c>
      <c r="B500" t="s">
        <v>954</v>
      </c>
      <c r="C500" t="s">
        <v>955</v>
      </c>
      <c r="D500" s="22">
        <v>31087.37</v>
      </c>
      <c r="E500" s="23">
        <v>0</v>
      </c>
      <c r="F500" s="23">
        <v>0</v>
      </c>
      <c r="G500" s="23">
        <v>0</v>
      </c>
      <c r="H500" s="22">
        <v>4663.1054999999997</v>
      </c>
    </row>
    <row r="501" spans="1:8" x14ac:dyDescent="0.35">
      <c r="A501">
        <v>1002029</v>
      </c>
      <c r="B501" t="s">
        <v>956</v>
      </c>
      <c r="C501" t="s">
        <v>957</v>
      </c>
      <c r="D501" s="22">
        <v>31561.15</v>
      </c>
      <c r="E501" s="23">
        <v>0</v>
      </c>
      <c r="F501" s="23">
        <v>0</v>
      </c>
      <c r="G501" s="23">
        <v>0</v>
      </c>
      <c r="H501" s="22">
        <v>4734.1724999999997</v>
      </c>
    </row>
    <row r="502" spans="1:8" x14ac:dyDescent="0.35">
      <c r="A502">
        <v>4466</v>
      </c>
      <c r="B502" t="s">
        <v>958</v>
      </c>
      <c r="C502" t="s">
        <v>959</v>
      </c>
      <c r="D502" s="22">
        <v>802239.55</v>
      </c>
      <c r="E502" s="23">
        <v>17377.029963898916</v>
      </c>
      <c r="F502" s="23">
        <v>14479.64</v>
      </c>
      <c r="G502" s="23">
        <v>241.32733333333331</v>
      </c>
      <c r="H502" s="22">
        <v>122507.87850000001</v>
      </c>
    </row>
    <row r="503" spans="1:8" x14ac:dyDescent="0.35">
      <c r="A503">
        <v>88317</v>
      </c>
      <c r="B503" t="s">
        <v>960</v>
      </c>
      <c r="C503" t="s">
        <v>961</v>
      </c>
      <c r="D503" s="22">
        <v>78267.509999999995</v>
      </c>
      <c r="E503" s="23">
        <v>0</v>
      </c>
      <c r="F503" s="23">
        <v>582.04</v>
      </c>
      <c r="G503" s="23">
        <v>0</v>
      </c>
      <c r="H503" s="22">
        <v>11827.432499999997</v>
      </c>
    </row>
    <row r="504" spans="1:8" x14ac:dyDescent="0.35">
      <c r="A504">
        <v>4425</v>
      </c>
      <c r="B504" t="s">
        <v>962</v>
      </c>
      <c r="C504" t="s">
        <v>963</v>
      </c>
      <c r="D504" s="22">
        <v>82291.820000000007</v>
      </c>
      <c r="E504" s="23">
        <v>0</v>
      </c>
      <c r="F504" s="23">
        <v>564.45000000000005</v>
      </c>
      <c r="G504" s="23">
        <v>0</v>
      </c>
      <c r="H504" s="22">
        <v>12428.440500000001</v>
      </c>
    </row>
    <row r="505" spans="1:8" x14ac:dyDescent="0.35">
      <c r="A505">
        <v>4511</v>
      </c>
      <c r="B505" t="s">
        <v>964</v>
      </c>
      <c r="C505" t="s">
        <v>965</v>
      </c>
      <c r="D505" s="22">
        <v>45895.33</v>
      </c>
      <c r="E505" s="23">
        <v>0</v>
      </c>
      <c r="F505" s="23">
        <v>800.23</v>
      </c>
      <c r="G505" s="23">
        <v>0</v>
      </c>
      <c r="H505" s="22">
        <v>7004.3340000000007</v>
      </c>
    </row>
    <row r="506" spans="1:8" x14ac:dyDescent="0.35">
      <c r="A506">
        <v>4245</v>
      </c>
      <c r="B506" t="s">
        <v>966</v>
      </c>
      <c r="C506" t="s">
        <v>967</v>
      </c>
      <c r="D506" s="22">
        <v>2242407.31</v>
      </c>
      <c r="E506" s="23">
        <v>74027.201430536443</v>
      </c>
      <c r="F506" s="23">
        <v>17597.59</v>
      </c>
      <c r="G506" s="23">
        <v>268.25594512195124</v>
      </c>
      <c r="H506" s="22">
        <v>339000.73499999999</v>
      </c>
    </row>
    <row r="507" spans="1:8" x14ac:dyDescent="0.35">
      <c r="A507">
        <v>4438</v>
      </c>
      <c r="B507" t="s">
        <v>968</v>
      </c>
      <c r="C507" t="s">
        <v>969</v>
      </c>
      <c r="D507" s="22">
        <v>81535.78</v>
      </c>
      <c r="E507" s="23">
        <v>8674.0191489361696</v>
      </c>
      <c r="F507" s="23">
        <v>1629.54</v>
      </c>
      <c r="G507" s="23">
        <v>0</v>
      </c>
      <c r="H507" s="22">
        <v>12474.797999999999</v>
      </c>
    </row>
    <row r="508" spans="1:8" x14ac:dyDescent="0.35">
      <c r="A508">
        <v>4159</v>
      </c>
      <c r="B508" t="s">
        <v>970</v>
      </c>
      <c r="C508" t="s">
        <v>971</v>
      </c>
      <c r="D508" s="22">
        <v>121724.11</v>
      </c>
      <c r="E508" s="23">
        <v>4508.3003703703698</v>
      </c>
      <c r="F508" s="23">
        <v>6217.2</v>
      </c>
      <c r="G508" s="23">
        <v>1776.3428571428569</v>
      </c>
      <c r="H508" s="22">
        <v>19191.196499999998</v>
      </c>
    </row>
    <row r="509" spans="1:8" x14ac:dyDescent="0.35">
      <c r="A509">
        <v>4447</v>
      </c>
      <c r="B509" t="s">
        <v>972</v>
      </c>
      <c r="C509" t="s">
        <v>973</v>
      </c>
      <c r="D509" s="22">
        <v>68875.42</v>
      </c>
      <c r="E509" s="23">
        <v>2623.8255238095239</v>
      </c>
      <c r="F509" s="23">
        <v>1163.5</v>
      </c>
      <c r="G509" s="23">
        <v>0</v>
      </c>
      <c r="H509" s="22">
        <v>10505.838</v>
      </c>
    </row>
    <row r="510" spans="1:8" x14ac:dyDescent="0.35">
      <c r="A510">
        <v>4417</v>
      </c>
      <c r="B510" t="s">
        <v>974</v>
      </c>
      <c r="C510" t="s">
        <v>975</v>
      </c>
      <c r="D510" s="22">
        <v>0</v>
      </c>
      <c r="E510" s="23">
        <v>0</v>
      </c>
      <c r="F510" s="23">
        <v>0</v>
      </c>
      <c r="G510" s="23">
        <v>0</v>
      </c>
      <c r="H510" s="22">
        <v>0</v>
      </c>
    </row>
    <row r="511" spans="1:8" x14ac:dyDescent="0.35">
      <c r="A511">
        <v>91317</v>
      </c>
      <c r="B511" t="s">
        <v>976</v>
      </c>
      <c r="C511" t="s">
        <v>977</v>
      </c>
      <c r="D511" s="22">
        <v>66634.2</v>
      </c>
      <c r="E511" s="23">
        <v>0</v>
      </c>
      <c r="F511" s="23">
        <v>621.73</v>
      </c>
      <c r="G511" s="23">
        <v>0</v>
      </c>
      <c r="H511" s="22">
        <v>10088.389499999999</v>
      </c>
    </row>
    <row r="512" spans="1:8" x14ac:dyDescent="0.35">
      <c r="A512">
        <v>4306</v>
      </c>
      <c r="B512" t="s">
        <v>978</v>
      </c>
      <c r="C512" t="s">
        <v>979</v>
      </c>
      <c r="D512" s="22">
        <v>112598.29</v>
      </c>
      <c r="E512" s="23">
        <v>0</v>
      </c>
      <c r="F512" s="23">
        <v>1163.53</v>
      </c>
      <c r="G512" s="23">
        <v>0</v>
      </c>
      <c r="H512" s="22">
        <v>17064.272999999997</v>
      </c>
    </row>
    <row r="513" spans="1:8" x14ac:dyDescent="0.35">
      <c r="A513">
        <v>90275</v>
      </c>
      <c r="B513" t="s">
        <v>980</v>
      </c>
      <c r="C513" t="s">
        <v>981</v>
      </c>
      <c r="D513" s="22">
        <v>15754.83</v>
      </c>
      <c r="E513" s="23">
        <v>0</v>
      </c>
      <c r="F513" s="23">
        <v>568.99</v>
      </c>
      <c r="G513" s="23">
        <v>0</v>
      </c>
      <c r="H513" s="22">
        <v>2448.5729999999999</v>
      </c>
    </row>
    <row r="514" spans="1:8" x14ac:dyDescent="0.35">
      <c r="A514">
        <v>4301</v>
      </c>
      <c r="B514" t="s">
        <v>982</v>
      </c>
      <c r="C514" t="s">
        <v>983</v>
      </c>
      <c r="D514" s="22">
        <v>119572.48</v>
      </c>
      <c r="E514" s="23">
        <v>0</v>
      </c>
      <c r="F514" s="23">
        <v>924.59</v>
      </c>
      <c r="G514" s="23">
        <v>0</v>
      </c>
      <c r="H514" s="22">
        <v>18074.5605</v>
      </c>
    </row>
    <row r="515" spans="1:8" x14ac:dyDescent="0.35">
      <c r="A515">
        <v>4257</v>
      </c>
      <c r="B515" t="s">
        <v>984</v>
      </c>
      <c r="C515" t="s">
        <v>985</v>
      </c>
      <c r="D515" s="22">
        <v>138216.32999999999</v>
      </c>
      <c r="E515" s="23">
        <v>0</v>
      </c>
      <c r="F515" s="23">
        <v>2329.13</v>
      </c>
      <c r="G515" s="23">
        <v>0</v>
      </c>
      <c r="H515" s="22">
        <v>21081.819</v>
      </c>
    </row>
    <row r="516" spans="1:8" x14ac:dyDescent="0.35">
      <c r="A516">
        <v>4279</v>
      </c>
      <c r="B516" t="s">
        <v>986</v>
      </c>
      <c r="C516" t="s">
        <v>987</v>
      </c>
      <c r="D516" s="22">
        <v>1718233.99</v>
      </c>
      <c r="E516" s="23">
        <v>31105.960163793105</v>
      </c>
      <c r="F516" s="23">
        <v>37348.78</v>
      </c>
      <c r="G516" s="23">
        <v>0</v>
      </c>
      <c r="H516" s="22">
        <v>263337.4155</v>
      </c>
    </row>
    <row r="517" spans="1:8" x14ac:dyDescent="0.35">
      <c r="A517">
        <v>92704</v>
      </c>
      <c r="B517" t="s">
        <v>988</v>
      </c>
      <c r="C517" t="s">
        <v>989</v>
      </c>
      <c r="D517" s="22">
        <v>140062.66</v>
      </c>
      <c r="E517" s="23">
        <v>0</v>
      </c>
      <c r="F517" s="23">
        <v>1020.46</v>
      </c>
      <c r="G517" s="23">
        <v>0</v>
      </c>
      <c r="H517" s="22">
        <v>21162.467999999997</v>
      </c>
    </row>
    <row r="518" spans="1:8" x14ac:dyDescent="0.35">
      <c r="A518">
        <v>87399</v>
      </c>
      <c r="B518" t="s">
        <v>990</v>
      </c>
      <c r="C518" t="s">
        <v>991</v>
      </c>
      <c r="D518" s="22">
        <v>86281.34</v>
      </c>
      <c r="E518" s="23">
        <v>0</v>
      </c>
      <c r="F518" s="23">
        <v>1107.49</v>
      </c>
      <c r="G518" s="23">
        <v>0</v>
      </c>
      <c r="H518" s="22">
        <v>13108.324500000001</v>
      </c>
    </row>
    <row r="519" spans="1:8" x14ac:dyDescent="0.35">
      <c r="A519">
        <v>4155</v>
      </c>
      <c r="B519" t="s">
        <v>992</v>
      </c>
      <c r="C519" t="s">
        <v>993</v>
      </c>
      <c r="D519" s="22">
        <v>307969.09000000003</v>
      </c>
      <c r="E519" s="23">
        <v>23883.317183673473</v>
      </c>
      <c r="F519" s="23">
        <v>13978.38</v>
      </c>
      <c r="G519" s="23">
        <v>0</v>
      </c>
      <c r="H519" s="22">
        <v>48292.120500000005</v>
      </c>
    </row>
    <row r="520" spans="1:8" x14ac:dyDescent="0.35">
      <c r="A520">
        <v>4449</v>
      </c>
      <c r="B520" t="s">
        <v>994</v>
      </c>
      <c r="C520" t="s">
        <v>995</v>
      </c>
      <c r="D520" s="22">
        <v>159668.28</v>
      </c>
      <c r="E520" s="23">
        <v>9979.2674999999999</v>
      </c>
      <c r="F520" s="23">
        <v>8689.09</v>
      </c>
      <c r="G520" s="23">
        <v>0</v>
      </c>
      <c r="H520" s="22">
        <v>25253.605499999998</v>
      </c>
    </row>
    <row r="521" spans="1:8" x14ac:dyDescent="0.35">
      <c r="A521">
        <v>4254</v>
      </c>
      <c r="B521" t="s">
        <v>996</v>
      </c>
      <c r="C521" t="s">
        <v>997</v>
      </c>
      <c r="D521" s="22">
        <v>564698.14</v>
      </c>
      <c r="E521" s="23">
        <v>4721.5563545150499</v>
      </c>
      <c r="F521" s="23">
        <v>5856.17</v>
      </c>
      <c r="G521" s="23">
        <v>92.955079365079357</v>
      </c>
      <c r="H521" s="22">
        <v>85583.146500000003</v>
      </c>
    </row>
    <row r="522" spans="1:8" x14ac:dyDescent="0.35">
      <c r="A522">
        <v>4218</v>
      </c>
      <c r="B522" t="s">
        <v>998</v>
      </c>
      <c r="C522" t="s">
        <v>999</v>
      </c>
      <c r="D522" s="22">
        <v>638904.27</v>
      </c>
      <c r="E522" s="23">
        <v>1037.1822564935067</v>
      </c>
      <c r="F522" s="23">
        <v>20955.97</v>
      </c>
      <c r="G522" s="23">
        <v>0</v>
      </c>
      <c r="H522" s="22">
        <v>98979.035999999993</v>
      </c>
    </row>
    <row r="523" spans="1:8" x14ac:dyDescent="0.35">
      <c r="A523">
        <v>89414</v>
      </c>
      <c r="B523" t="s">
        <v>1000</v>
      </c>
      <c r="C523" t="s">
        <v>1001</v>
      </c>
      <c r="D523" s="22">
        <v>18524.66</v>
      </c>
      <c r="E523" s="23">
        <v>0</v>
      </c>
      <c r="F523" s="23">
        <v>459.54</v>
      </c>
      <c r="G523" s="23">
        <v>0</v>
      </c>
      <c r="H523" s="22">
        <v>2847.63</v>
      </c>
    </row>
    <row r="524" spans="1:8" x14ac:dyDescent="0.35">
      <c r="A524">
        <v>4411</v>
      </c>
      <c r="B524" t="s">
        <v>1002</v>
      </c>
      <c r="C524" t="s">
        <v>1003</v>
      </c>
      <c r="D524" s="22">
        <v>1069470.79</v>
      </c>
      <c r="E524" s="23">
        <v>1175.2426263736263</v>
      </c>
      <c r="F524" s="23">
        <v>14617.84</v>
      </c>
      <c r="G524" s="23">
        <v>0</v>
      </c>
      <c r="H524" s="22">
        <v>162613.29450000002</v>
      </c>
    </row>
    <row r="525" spans="1:8" x14ac:dyDescent="0.35">
      <c r="A525">
        <v>4514</v>
      </c>
      <c r="B525" t="s">
        <v>1004</v>
      </c>
      <c r="C525" t="s">
        <v>1005</v>
      </c>
      <c r="D525" s="22">
        <v>31705.99</v>
      </c>
      <c r="E525" s="23">
        <v>0</v>
      </c>
      <c r="F525" s="23">
        <v>3544</v>
      </c>
      <c r="G525" s="23">
        <v>0</v>
      </c>
      <c r="H525" s="22">
        <v>5287.4985000000006</v>
      </c>
    </row>
    <row r="526" spans="1:8" x14ac:dyDescent="0.35">
      <c r="A526">
        <v>4320</v>
      </c>
      <c r="B526" t="s">
        <v>1006</v>
      </c>
      <c r="C526" t="s">
        <v>1007</v>
      </c>
      <c r="D526" s="22">
        <v>32396.37</v>
      </c>
      <c r="E526" s="23">
        <v>0</v>
      </c>
      <c r="F526" s="23">
        <v>0</v>
      </c>
      <c r="G526" s="23">
        <v>0</v>
      </c>
      <c r="H526" s="22">
        <v>4859.4555</v>
      </c>
    </row>
    <row r="527" spans="1:8" x14ac:dyDescent="0.35">
      <c r="A527">
        <v>4210</v>
      </c>
      <c r="B527" t="s">
        <v>1008</v>
      </c>
      <c r="C527" t="s">
        <v>1009</v>
      </c>
      <c r="D527" s="22">
        <v>369381.68</v>
      </c>
      <c r="E527" s="23">
        <v>8847.4653892215574</v>
      </c>
      <c r="F527" s="23">
        <v>12380.3</v>
      </c>
      <c r="G527" s="23">
        <v>0</v>
      </c>
      <c r="H527" s="22">
        <v>57264.296999999999</v>
      </c>
    </row>
    <row r="528" spans="1:8" x14ac:dyDescent="0.35">
      <c r="A528">
        <v>4414</v>
      </c>
      <c r="B528" t="s">
        <v>1010</v>
      </c>
      <c r="C528" t="s">
        <v>1011</v>
      </c>
      <c r="D528" s="22">
        <v>2999.64</v>
      </c>
      <c r="E528" s="23">
        <v>0</v>
      </c>
      <c r="F528" s="23">
        <v>0</v>
      </c>
      <c r="G528" s="23">
        <v>0</v>
      </c>
      <c r="H528" s="22">
        <v>449.94599999999997</v>
      </c>
    </row>
    <row r="529" spans="1:8" x14ac:dyDescent="0.35">
      <c r="A529">
        <v>4172</v>
      </c>
      <c r="B529" t="s">
        <v>1012</v>
      </c>
      <c r="C529" t="s">
        <v>1013</v>
      </c>
      <c r="D529" s="22">
        <v>21027.62</v>
      </c>
      <c r="E529" s="23">
        <v>0</v>
      </c>
      <c r="F529" s="23">
        <v>421.1</v>
      </c>
      <c r="G529" s="23">
        <v>0</v>
      </c>
      <c r="H529" s="22">
        <v>3217.3079999999995</v>
      </c>
    </row>
    <row r="530" spans="1:8" x14ac:dyDescent="0.35">
      <c r="A530">
        <v>89798</v>
      </c>
      <c r="B530" t="s">
        <v>1014</v>
      </c>
      <c r="C530" t="s">
        <v>1015</v>
      </c>
      <c r="D530" s="22">
        <v>123468.97</v>
      </c>
      <c r="E530" s="23">
        <v>0</v>
      </c>
      <c r="F530" s="23">
        <v>947.51</v>
      </c>
      <c r="G530" s="23">
        <v>0</v>
      </c>
      <c r="H530" s="22">
        <v>18662.471999999998</v>
      </c>
    </row>
    <row r="531" spans="1:8" x14ac:dyDescent="0.35">
      <c r="A531">
        <v>1002547</v>
      </c>
      <c r="B531" t="s">
        <v>1016</v>
      </c>
      <c r="C531" t="s">
        <v>1015</v>
      </c>
      <c r="D531" s="22">
        <v>0</v>
      </c>
      <c r="E531" s="23">
        <v>0</v>
      </c>
      <c r="F531" s="23">
        <v>0</v>
      </c>
      <c r="G531" s="23">
        <v>0</v>
      </c>
      <c r="H531" s="22">
        <v>0</v>
      </c>
    </row>
    <row r="532" spans="1:8" x14ac:dyDescent="0.35">
      <c r="A532">
        <v>4156</v>
      </c>
      <c r="B532" t="s">
        <v>1017</v>
      </c>
      <c r="C532" t="s">
        <v>1018</v>
      </c>
      <c r="D532" s="22">
        <v>170636.71</v>
      </c>
      <c r="E532" s="23">
        <v>0</v>
      </c>
      <c r="F532" s="23">
        <v>4655.07</v>
      </c>
      <c r="G532" s="23">
        <v>0</v>
      </c>
      <c r="H532" s="22">
        <v>26293.767</v>
      </c>
    </row>
    <row r="533" spans="1:8" x14ac:dyDescent="0.35">
      <c r="A533">
        <v>79473</v>
      </c>
      <c r="B533" t="s">
        <v>1019</v>
      </c>
      <c r="C533" t="s">
        <v>1020</v>
      </c>
      <c r="D533" s="22">
        <v>1726.39</v>
      </c>
      <c r="E533" s="23">
        <v>0</v>
      </c>
      <c r="F533" s="23">
        <v>0</v>
      </c>
      <c r="G533" s="23">
        <v>0</v>
      </c>
      <c r="H533" s="22">
        <v>258.95850000000002</v>
      </c>
    </row>
    <row r="534" spans="1:8" x14ac:dyDescent="0.35">
      <c r="A534">
        <v>4459</v>
      </c>
      <c r="B534" t="s">
        <v>1021</v>
      </c>
      <c r="C534" t="s">
        <v>1022</v>
      </c>
      <c r="D534" s="22">
        <v>24088.06</v>
      </c>
      <c r="E534" s="23">
        <v>0</v>
      </c>
      <c r="F534" s="23">
        <v>702.03</v>
      </c>
      <c r="G534" s="23">
        <v>0</v>
      </c>
      <c r="H534" s="22">
        <v>3718.5135</v>
      </c>
    </row>
    <row r="535" spans="1:8" x14ac:dyDescent="0.35">
      <c r="A535">
        <v>79066</v>
      </c>
      <c r="B535" t="s">
        <v>1023</v>
      </c>
      <c r="C535" t="s">
        <v>1024</v>
      </c>
      <c r="D535" s="22">
        <v>16646.560000000001</v>
      </c>
      <c r="E535" s="23">
        <v>0</v>
      </c>
      <c r="F535" s="23">
        <v>330.05</v>
      </c>
      <c r="G535" s="23">
        <v>0</v>
      </c>
      <c r="H535" s="22">
        <v>2546.4915000000001</v>
      </c>
    </row>
    <row r="536" spans="1:8" x14ac:dyDescent="0.35">
      <c r="A536">
        <v>4458</v>
      </c>
      <c r="B536" t="s">
        <v>1025</v>
      </c>
      <c r="C536" t="s">
        <v>1026</v>
      </c>
      <c r="D536" s="22">
        <v>662084.34</v>
      </c>
      <c r="E536" s="23">
        <v>0</v>
      </c>
      <c r="F536" s="23">
        <v>14616.36</v>
      </c>
      <c r="G536" s="23">
        <v>0</v>
      </c>
      <c r="H536" s="22">
        <v>101505.105</v>
      </c>
    </row>
    <row r="537" spans="1:8" x14ac:dyDescent="0.35">
      <c r="A537">
        <v>4454</v>
      </c>
      <c r="B537" t="s">
        <v>1027</v>
      </c>
      <c r="C537" t="s">
        <v>1028</v>
      </c>
      <c r="D537" s="22">
        <v>101212.4</v>
      </c>
      <c r="E537" s="23">
        <v>0</v>
      </c>
      <c r="F537" s="23">
        <v>0</v>
      </c>
      <c r="G537" s="23">
        <v>0</v>
      </c>
      <c r="H537" s="22">
        <v>15181.859999999999</v>
      </c>
    </row>
    <row r="538" spans="1:8" x14ac:dyDescent="0.35">
      <c r="A538">
        <v>85454</v>
      </c>
      <c r="B538" t="s">
        <v>1029</v>
      </c>
      <c r="C538" t="s">
        <v>1030</v>
      </c>
      <c r="D538" s="22">
        <v>18143.830000000002</v>
      </c>
      <c r="E538" s="23">
        <v>0</v>
      </c>
      <c r="F538" s="23">
        <v>0</v>
      </c>
      <c r="G538" s="23">
        <v>0</v>
      </c>
      <c r="H538" s="22">
        <v>2721.5745000000002</v>
      </c>
    </row>
    <row r="539" spans="1:8" x14ac:dyDescent="0.35">
      <c r="A539">
        <v>79951</v>
      </c>
      <c r="B539" t="s">
        <v>1031</v>
      </c>
      <c r="C539" t="s">
        <v>1032</v>
      </c>
      <c r="D539" s="22">
        <v>11708.39</v>
      </c>
      <c r="E539" s="23">
        <v>0</v>
      </c>
      <c r="F539" s="23">
        <v>0</v>
      </c>
      <c r="G539" s="23">
        <v>0</v>
      </c>
      <c r="H539" s="22">
        <v>1756.2584999999999</v>
      </c>
    </row>
    <row r="540" spans="1:8" x14ac:dyDescent="0.35">
      <c r="A540">
        <v>1000377</v>
      </c>
      <c r="B540" t="s">
        <v>1033</v>
      </c>
      <c r="C540" t="s">
        <v>1034</v>
      </c>
      <c r="D540" s="22">
        <v>71119.600000000006</v>
      </c>
      <c r="E540" s="23">
        <v>0</v>
      </c>
      <c r="F540" s="23">
        <v>1935.54</v>
      </c>
      <c r="G540" s="23">
        <v>0</v>
      </c>
      <c r="H540" s="22">
        <v>10958.270999999999</v>
      </c>
    </row>
    <row r="541" spans="1:8" x14ac:dyDescent="0.35">
      <c r="A541">
        <v>1000050</v>
      </c>
      <c r="B541" t="s">
        <v>1035</v>
      </c>
      <c r="C541" t="s">
        <v>1036</v>
      </c>
      <c r="D541" s="22">
        <v>48173.52</v>
      </c>
      <c r="E541" s="23">
        <v>0</v>
      </c>
      <c r="F541" s="23">
        <v>982.27</v>
      </c>
      <c r="G541" s="23">
        <v>0</v>
      </c>
      <c r="H541" s="22">
        <v>7373.3684999999987</v>
      </c>
    </row>
    <row r="542" spans="1:8" x14ac:dyDescent="0.35">
      <c r="A542">
        <v>91110</v>
      </c>
      <c r="B542" t="s">
        <v>1037</v>
      </c>
      <c r="C542" t="s">
        <v>1038</v>
      </c>
      <c r="D542" s="22">
        <v>22306.93</v>
      </c>
      <c r="E542" s="23">
        <v>0</v>
      </c>
      <c r="F542" s="23">
        <v>85.04</v>
      </c>
      <c r="G542" s="23">
        <v>0</v>
      </c>
      <c r="H542" s="22">
        <v>3358.7955000000002</v>
      </c>
    </row>
    <row r="543" spans="1:8" x14ac:dyDescent="0.35">
      <c r="A543">
        <v>89756</v>
      </c>
      <c r="B543" t="s">
        <v>1039</v>
      </c>
      <c r="C543" t="s">
        <v>1040</v>
      </c>
      <c r="D543" s="22">
        <v>119971.19</v>
      </c>
      <c r="E543" s="23">
        <v>0</v>
      </c>
      <c r="F543" s="23">
        <v>0</v>
      </c>
      <c r="G543" s="23">
        <v>0</v>
      </c>
      <c r="H543" s="22">
        <v>17995.678499999998</v>
      </c>
    </row>
    <row r="544" spans="1:8" x14ac:dyDescent="0.35">
      <c r="A544">
        <v>4240</v>
      </c>
      <c r="B544" t="s">
        <v>1041</v>
      </c>
      <c r="C544" t="s">
        <v>1042</v>
      </c>
      <c r="D544" s="22">
        <v>4365810.3099999996</v>
      </c>
      <c r="E544" s="23">
        <v>399735.81660031842</v>
      </c>
      <c r="F544" s="23">
        <v>92949.1</v>
      </c>
      <c r="G544" s="23">
        <v>2581.9194444444443</v>
      </c>
      <c r="H544" s="22">
        <v>668813.91149999981</v>
      </c>
    </row>
    <row r="545" spans="1:8" x14ac:dyDescent="0.35">
      <c r="A545">
        <v>4492</v>
      </c>
      <c r="B545" t="s">
        <v>1043</v>
      </c>
      <c r="C545" t="s">
        <v>1044</v>
      </c>
      <c r="D545" s="22">
        <v>24455.86</v>
      </c>
      <c r="E545" s="23">
        <v>0</v>
      </c>
      <c r="F545" s="23">
        <v>790.32</v>
      </c>
      <c r="G545" s="23">
        <v>0</v>
      </c>
      <c r="H545" s="22">
        <v>3786.9269999999997</v>
      </c>
    </row>
    <row r="546" spans="1:8" x14ac:dyDescent="0.35">
      <c r="A546">
        <v>4467</v>
      </c>
      <c r="B546" t="s">
        <v>1045</v>
      </c>
      <c r="C546" t="s">
        <v>1046</v>
      </c>
      <c r="D546" s="22">
        <v>223118.67</v>
      </c>
      <c r="E546" s="23">
        <v>6467.2078260869566</v>
      </c>
      <c r="F546" s="23">
        <v>5211.8599999999997</v>
      </c>
      <c r="G546" s="23">
        <v>1302.9649999999999</v>
      </c>
      <c r="H546" s="22">
        <v>34249.5795</v>
      </c>
    </row>
    <row r="547" spans="1:8" x14ac:dyDescent="0.35">
      <c r="A547">
        <v>92381</v>
      </c>
      <c r="B547" t="s">
        <v>1047</v>
      </c>
      <c r="C547" t="s">
        <v>1048</v>
      </c>
      <c r="D547" s="22">
        <v>48504.08</v>
      </c>
      <c r="E547" s="23">
        <v>0</v>
      </c>
      <c r="F547" s="23">
        <v>433.11</v>
      </c>
      <c r="G547" s="23">
        <v>0</v>
      </c>
      <c r="H547" s="22">
        <v>7340.5785000000005</v>
      </c>
    </row>
    <row r="548" spans="1:8" x14ac:dyDescent="0.35">
      <c r="A548">
        <v>4472</v>
      </c>
      <c r="B548" t="s">
        <v>1049</v>
      </c>
      <c r="C548" t="s">
        <v>1050</v>
      </c>
      <c r="D548" s="22">
        <v>39738.120000000003</v>
      </c>
      <c r="E548" s="23">
        <v>0</v>
      </c>
      <c r="F548" s="23">
        <v>485.49</v>
      </c>
      <c r="G548" s="23">
        <v>0</v>
      </c>
      <c r="H548" s="22">
        <v>6033.5415000000003</v>
      </c>
    </row>
    <row r="549" spans="1:8" x14ac:dyDescent="0.35">
      <c r="A549">
        <v>4250</v>
      </c>
      <c r="B549" t="s">
        <v>1051</v>
      </c>
      <c r="C549" t="s">
        <v>1052</v>
      </c>
      <c r="D549" s="22">
        <v>9980.58</v>
      </c>
      <c r="E549" s="23">
        <v>0</v>
      </c>
      <c r="F549" s="23">
        <v>487.74</v>
      </c>
      <c r="G549" s="23">
        <v>0</v>
      </c>
      <c r="H549" s="22">
        <v>1570.2479999999998</v>
      </c>
    </row>
    <row r="550" spans="1:8" x14ac:dyDescent="0.35">
      <c r="A550">
        <v>6353</v>
      </c>
      <c r="B550" t="s">
        <v>1053</v>
      </c>
      <c r="C550" t="s">
        <v>1054</v>
      </c>
      <c r="D550" s="22">
        <v>16671.53</v>
      </c>
      <c r="E550" s="23">
        <v>0</v>
      </c>
      <c r="F550" s="23">
        <v>0</v>
      </c>
      <c r="G550" s="23">
        <v>0</v>
      </c>
      <c r="H550" s="22">
        <v>2500.7294999999999</v>
      </c>
    </row>
    <row r="551" spans="1:8" x14ac:dyDescent="0.35">
      <c r="A551">
        <v>4393</v>
      </c>
      <c r="B551" t="s">
        <v>1055</v>
      </c>
      <c r="C551" t="s">
        <v>1056</v>
      </c>
      <c r="D551" s="22">
        <v>559455.31999999995</v>
      </c>
      <c r="E551" s="23">
        <v>13078.17631168831</v>
      </c>
      <c r="F551" s="23">
        <v>10120.969999999999</v>
      </c>
      <c r="G551" s="23">
        <v>0</v>
      </c>
      <c r="H551" s="22">
        <v>85436.443499999979</v>
      </c>
    </row>
    <row r="552" spans="1:8" x14ac:dyDescent="0.35">
      <c r="A552">
        <v>4175</v>
      </c>
      <c r="B552" t="s">
        <v>1057</v>
      </c>
      <c r="C552" t="s">
        <v>1058</v>
      </c>
      <c r="D552" s="22">
        <v>1026544.69</v>
      </c>
      <c r="E552" s="23">
        <v>43118.1937641357</v>
      </c>
      <c r="F552" s="23">
        <v>29755.31</v>
      </c>
      <c r="G552" s="23">
        <v>0</v>
      </c>
      <c r="H552" s="22">
        <v>158445</v>
      </c>
    </row>
    <row r="553" spans="1:8" x14ac:dyDescent="0.35">
      <c r="A553">
        <v>4478</v>
      </c>
      <c r="B553" t="s">
        <v>1059</v>
      </c>
      <c r="C553" t="s">
        <v>1060</v>
      </c>
      <c r="D553" s="22">
        <v>7089.53</v>
      </c>
      <c r="E553" s="23">
        <v>0</v>
      </c>
      <c r="F553" s="23">
        <v>310.12</v>
      </c>
      <c r="G553" s="23">
        <v>0</v>
      </c>
      <c r="H553" s="22">
        <v>1109.9475</v>
      </c>
    </row>
    <row r="554" spans="1:8" x14ac:dyDescent="0.35">
      <c r="A554">
        <v>90329</v>
      </c>
      <c r="B554" t="s">
        <v>1061</v>
      </c>
      <c r="C554" t="s">
        <v>1062</v>
      </c>
      <c r="D554" s="22">
        <v>44230.47</v>
      </c>
      <c r="E554" s="23">
        <v>0</v>
      </c>
      <c r="F554" s="23">
        <v>0</v>
      </c>
      <c r="G554" s="23">
        <v>0</v>
      </c>
      <c r="H554" s="22">
        <v>6634.5704999999998</v>
      </c>
    </row>
    <row r="555" spans="1:8" x14ac:dyDescent="0.35">
      <c r="A555">
        <v>79084</v>
      </c>
      <c r="B555" t="s">
        <v>1063</v>
      </c>
      <c r="C555" t="s">
        <v>1064</v>
      </c>
      <c r="D555" s="22">
        <v>29092.32</v>
      </c>
      <c r="E555" s="23">
        <v>0</v>
      </c>
      <c r="F555" s="23">
        <v>0</v>
      </c>
      <c r="G555" s="23">
        <v>0</v>
      </c>
      <c r="H555" s="22">
        <v>4363.848</v>
      </c>
    </row>
    <row r="556" spans="1:8" x14ac:dyDescent="0.35">
      <c r="A556">
        <v>4496</v>
      </c>
      <c r="B556" t="s">
        <v>1065</v>
      </c>
      <c r="C556" t="s">
        <v>1066</v>
      </c>
      <c r="D556" s="22">
        <v>33131.32</v>
      </c>
      <c r="E556" s="23">
        <v>0</v>
      </c>
      <c r="F556" s="23">
        <v>480.23</v>
      </c>
      <c r="G556" s="23">
        <v>0</v>
      </c>
      <c r="H556" s="22">
        <v>5041.7325000000001</v>
      </c>
    </row>
    <row r="557" spans="1:8" x14ac:dyDescent="0.35">
      <c r="A557">
        <v>1001859</v>
      </c>
      <c r="B557" t="s">
        <v>1067</v>
      </c>
      <c r="C557" t="s">
        <v>1068</v>
      </c>
      <c r="D557" s="22">
        <v>12666.16</v>
      </c>
      <c r="E557" s="23">
        <v>0</v>
      </c>
      <c r="F557" s="23">
        <v>49.24</v>
      </c>
      <c r="G557" s="23">
        <v>0</v>
      </c>
      <c r="H557" s="22">
        <v>1907.31</v>
      </c>
    </row>
    <row r="558" spans="1:8" x14ac:dyDescent="0.35">
      <c r="A558">
        <v>4391</v>
      </c>
      <c r="B558" t="s">
        <v>1069</v>
      </c>
      <c r="C558" t="s">
        <v>1070</v>
      </c>
      <c r="D558" s="22">
        <v>614588.51</v>
      </c>
      <c r="E558" s="23">
        <v>0</v>
      </c>
      <c r="F558" s="23">
        <v>18974.580000000002</v>
      </c>
      <c r="G558" s="23">
        <v>0</v>
      </c>
      <c r="H558" s="22">
        <v>95034.463499999998</v>
      </c>
    </row>
    <row r="559" spans="1:8" x14ac:dyDescent="0.35">
      <c r="A559">
        <v>4222</v>
      </c>
      <c r="B559" t="s">
        <v>1071</v>
      </c>
      <c r="C559" t="s">
        <v>1072</v>
      </c>
      <c r="D559" s="22">
        <v>41491.64</v>
      </c>
      <c r="E559" s="23">
        <v>0</v>
      </c>
      <c r="F559" s="23">
        <v>1866.42</v>
      </c>
      <c r="G559" s="23">
        <v>0</v>
      </c>
      <c r="H559" s="22">
        <v>6503.7089999999998</v>
      </c>
    </row>
    <row r="560" spans="1:8" x14ac:dyDescent="0.35">
      <c r="A560">
        <v>1000160</v>
      </c>
      <c r="B560" t="s">
        <v>1073</v>
      </c>
      <c r="C560" t="s">
        <v>1074</v>
      </c>
      <c r="D560" s="22">
        <v>23750.720000000001</v>
      </c>
      <c r="E560" s="23">
        <v>0</v>
      </c>
      <c r="F560" s="23">
        <v>257.99</v>
      </c>
      <c r="G560" s="23">
        <v>0</v>
      </c>
      <c r="H560" s="22">
        <v>3601.3065000000001</v>
      </c>
    </row>
    <row r="561" spans="1:8" x14ac:dyDescent="0.35">
      <c r="A561">
        <v>4500</v>
      </c>
      <c r="B561" t="s">
        <v>1075</v>
      </c>
      <c r="C561" t="s">
        <v>1076</v>
      </c>
      <c r="D561" s="22">
        <v>665078.14</v>
      </c>
      <c r="E561" s="23">
        <v>1445.8220434782609</v>
      </c>
      <c r="F561" s="23">
        <v>29972.15</v>
      </c>
      <c r="G561" s="23">
        <v>0</v>
      </c>
      <c r="H561" s="22">
        <v>104257.5435</v>
      </c>
    </row>
    <row r="562" spans="1:8" x14ac:dyDescent="0.35">
      <c r="A562">
        <v>4461</v>
      </c>
      <c r="B562" t="s">
        <v>1077</v>
      </c>
      <c r="C562" t="s">
        <v>1078</v>
      </c>
      <c r="D562" s="22">
        <v>30292.99</v>
      </c>
      <c r="E562" s="23">
        <v>1165.1150000000002</v>
      </c>
      <c r="F562" s="23">
        <v>1487.3</v>
      </c>
      <c r="G562" s="23">
        <v>0</v>
      </c>
      <c r="H562" s="22">
        <v>4767.0434999999998</v>
      </c>
    </row>
    <row r="563" spans="1:8" x14ac:dyDescent="0.35">
      <c r="A563">
        <v>91108</v>
      </c>
      <c r="B563" t="s">
        <v>1079</v>
      </c>
      <c r="C563" t="s">
        <v>1080</v>
      </c>
      <c r="D563" s="22">
        <v>51833.760000000002</v>
      </c>
      <c r="E563" s="23">
        <v>0</v>
      </c>
      <c r="F563" s="23">
        <v>567.63</v>
      </c>
      <c r="G563" s="23">
        <v>0</v>
      </c>
      <c r="H563" s="22">
        <v>7860.2084999999997</v>
      </c>
    </row>
    <row r="564" spans="1:8" x14ac:dyDescent="0.35">
      <c r="A564">
        <v>90540</v>
      </c>
      <c r="B564" t="s">
        <v>1081</v>
      </c>
      <c r="C564" t="s">
        <v>1082</v>
      </c>
      <c r="D564" s="22">
        <v>44836.98</v>
      </c>
      <c r="E564" s="23">
        <v>0</v>
      </c>
      <c r="F564" s="23">
        <v>0</v>
      </c>
      <c r="G564" s="23">
        <v>0</v>
      </c>
      <c r="H564" s="22">
        <v>6725.5470000000005</v>
      </c>
    </row>
    <row r="565" spans="1:8" x14ac:dyDescent="0.35">
      <c r="A565">
        <v>79085</v>
      </c>
      <c r="B565" t="s">
        <v>1083</v>
      </c>
      <c r="C565" t="s">
        <v>1084</v>
      </c>
      <c r="D565" s="22">
        <v>84816.77</v>
      </c>
      <c r="E565" s="23">
        <v>0</v>
      </c>
      <c r="F565" s="23">
        <v>996.73</v>
      </c>
      <c r="G565" s="23">
        <v>0</v>
      </c>
      <c r="H565" s="22">
        <v>12872.025</v>
      </c>
    </row>
    <row r="566" spans="1:8" x14ac:dyDescent="0.35">
      <c r="A566">
        <v>92043</v>
      </c>
      <c r="B566" t="s">
        <v>1085</v>
      </c>
      <c r="C566" t="s">
        <v>1086</v>
      </c>
      <c r="D566" s="22">
        <v>45436.98</v>
      </c>
      <c r="E566" s="23">
        <v>0</v>
      </c>
      <c r="F566" s="23">
        <v>0</v>
      </c>
      <c r="G566" s="23">
        <v>0</v>
      </c>
      <c r="H566" s="22">
        <v>6815.5470000000005</v>
      </c>
    </row>
    <row r="567" spans="1:8" x14ac:dyDescent="0.35">
      <c r="A567">
        <v>4173</v>
      </c>
      <c r="B567" t="s">
        <v>1087</v>
      </c>
      <c r="C567" t="s">
        <v>1088</v>
      </c>
      <c r="D567" s="22">
        <v>115392.07</v>
      </c>
      <c r="E567" s="23">
        <v>3235.2916822429906</v>
      </c>
      <c r="F567" s="23">
        <v>6899.92</v>
      </c>
      <c r="G567" s="23">
        <v>0</v>
      </c>
      <c r="H567" s="22">
        <v>18343.798500000001</v>
      </c>
    </row>
    <row r="568" spans="1:8" x14ac:dyDescent="0.35">
      <c r="A568">
        <v>4153</v>
      </c>
      <c r="B568" t="s">
        <v>1089</v>
      </c>
      <c r="C568" t="s">
        <v>1090</v>
      </c>
      <c r="D568" s="22">
        <v>217398.79</v>
      </c>
      <c r="E568" s="23">
        <v>0</v>
      </c>
      <c r="F568" s="23">
        <v>9957.2900000000009</v>
      </c>
      <c r="G568" s="23">
        <v>0</v>
      </c>
      <c r="H568" s="22">
        <v>34103.412000000004</v>
      </c>
    </row>
    <row r="569" spans="1:8" x14ac:dyDescent="0.35">
      <c r="A569">
        <v>4451</v>
      </c>
      <c r="B569" t="s">
        <v>1091</v>
      </c>
      <c r="C569" t="s">
        <v>1092</v>
      </c>
      <c r="D569" s="22">
        <v>117862.42</v>
      </c>
      <c r="E569" s="23">
        <v>10399.625294117648</v>
      </c>
      <c r="F569" s="23">
        <v>1329.29</v>
      </c>
      <c r="G569" s="23">
        <v>0</v>
      </c>
      <c r="H569" s="22">
        <v>17878.7565</v>
      </c>
    </row>
    <row r="570" spans="1:8" x14ac:dyDescent="0.35">
      <c r="A570">
        <v>4313</v>
      </c>
      <c r="B570" t="s">
        <v>1093</v>
      </c>
      <c r="C570" t="s">
        <v>1094</v>
      </c>
      <c r="D570" s="22">
        <v>0</v>
      </c>
      <c r="E570" s="23">
        <v>0</v>
      </c>
      <c r="F570" s="23">
        <v>0</v>
      </c>
      <c r="G570" s="23">
        <v>0</v>
      </c>
      <c r="H570" s="22">
        <v>0</v>
      </c>
    </row>
    <row r="571" spans="1:8" x14ac:dyDescent="0.35">
      <c r="A571">
        <v>10966</v>
      </c>
      <c r="B571" t="s">
        <v>1095</v>
      </c>
      <c r="C571" t="s">
        <v>1096</v>
      </c>
      <c r="D571" s="22">
        <v>39127.31</v>
      </c>
      <c r="E571" s="23">
        <v>0</v>
      </c>
      <c r="F571" s="23">
        <v>427.2</v>
      </c>
      <c r="G571" s="23">
        <v>0</v>
      </c>
      <c r="H571" s="22">
        <v>5933.1764999999987</v>
      </c>
    </row>
    <row r="572" spans="1:8" x14ac:dyDescent="0.35">
      <c r="A572">
        <v>91992</v>
      </c>
      <c r="B572" t="s">
        <v>1097</v>
      </c>
      <c r="C572" t="s">
        <v>1098</v>
      </c>
      <c r="D572" s="22">
        <v>10040.959999999999</v>
      </c>
      <c r="E572" s="23">
        <v>0</v>
      </c>
      <c r="F572" s="23">
        <v>0</v>
      </c>
      <c r="G572" s="23">
        <v>0</v>
      </c>
      <c r="H572" s="22">
        <v>1506.1439999999998</v>
      </c>
    </row>
    <row r="573" spans="1:8" x14ac:dyDescent="0.35">
      <c r="A573">
        <v>79453</v>
      </c>
      <c r="B573" t="s">
        <v>1099</v>
      </c>
      <c r="C573" t="s">
        <v>1100</v>
      </c>
      <c r="D573" s="22">
        <v>194890.8</v>
      </c>
      <c r="E573" s="23">
        <v>0</v>
      </c>
      <c r="F573" s="23">
        <v>1379.45</v>
      </c>
      <c r="G573" s="23">
        <v>0</v>
      </c>
      <c r="H573" s="22">
        <v>29440.537499999999</v>
      </c>
    </row>
    <row r="574" spans="1:8" x14ac:dyDescent="0.35">
      <c r="A574">
        <v>1001157</v>
      </c>
      <c r="B574" t="s">
        <v>1101</v>
      </c>
      <c r="C574" t="s">
        <v>1102</v>
      </c>
      <c r="D574" s="22">
        <v>76907.710000000006</v>
      </c>
      <c r="E574" s="23">
        <v>0</v>
      </c>
      <c r="F574" s="23">
        <v>414.09</v>
      </c>
      <c r="G574" s="23">
        <v>0</v>
      </c>
      <c r="H574" s="22">
        <v>11598.27</v>
      </c>
    </row>
    <row r="575" spans="1:8" x14ac:dyDescent="0.35">
      <c r="A575">
        <v>1002008</v>
      </c>
      <c r="B575" t="s">
        <v>1103</v>
      </c>
      <c r="C575" t="s">
        <v>1104</v>
      </c>
      <c r="D575" s="22">
        <v>35223.78</v>
      </c>
      <c r="E575" s="23">
        <v>0</v>
      </c>
      <c r="F575" s="23">
        <v>1033.92</v>
      </c>
      <c r="G575" s="23">
        <v>0</v>
      </c>
      <c r="H575" s="22">
        <v>5438.6549999999997</v>
      </c>
    </row>
    <row r="576" spans="1:8" x14ac:dyDescent="0.35">
      <c r="A576">
        <v>90192</v>
      </c>
      <c r="B576" t="s">
        <v>1105</v>
      </c>
      <c r="C576" t="s">
        <v>1106</v>
      </c>
      <c r="D576" s="22">
        <v>97154.16</v>
      </c>
      <c r="E576" s="23">
        <v>0</v>
      </c>
      <c r="F576" s="23">
        <v>617.20000000000005</v>
      </c>
      <c r="G576" s="23">
        <v>0</v>
      </c>
      <c r="H576" s="22">
        <v>14665.704</v>
      </c>
    </row>
    <row r="577" spans="1:8" x14ac:dyDescent="0.35">
      <c r="A577">
        <v>4407</v>
      </c>
      <c r="B577" t="s">
        <v>1107</v>
      </c>
      <c r="C577" t="s">
        <v>1108</v>
      </c>
      <c r="D577" s="22">
        <v>3355349.92</v>
      </c>
      <c r="E577" s="23">
        <v>19367.099105339104</v>
      </c>
      <c r="F577" s="23">
        <v>88473.96</v>
      </c>
      <c r="G577" s="23">
        <v>0</v>
      </c>
      <c r="H577" s="22">
        <v>516573.58199999994</v>
      </c>
    </row>
    <row r="578" spans="1:8" x14ac:dyDescent="0.35">
      <c r="A578">
        <v>4440</v>
      </c>
      <c r="B578" t="s">
        <v>1109</v>
      </c>
      <c r="C578" t="s">
        <v>1110</v>
      </c>
      <c r="D578" s="22">
        <v>78490.97</v>
      </c>
      <c r="E578" s="23">
        <v>0</v>
      </c>
      <c r="F578" s="23">
        <v>594.87</v>
      </c>
      <c r="G578" s="23">
        <v>0</v>
      </c>
      <c r="H578" s="22">
        <v>11862.875999999998</v>
      </c>
    </row>
    <row r="579" spans="1:8" x14ac:dyDescent="0.35">
      <c r="A579">
        <v>92981</v>
      </c>
      <c r="B579" t="s">
        <v>1111</v>
      </c>
      <c r="C579" t="s">
        <v>1112</v>
      </c>
      <c r="D579" s="22">
        <v>105100.06</v>
      </c>
      <c r="E579" s="23">
        <v>0</v>
      </c>
      <c r="F579" s="23">
        <v>1365.25</v>
      </c>
      <c r="G579" s="23">
        <v>0</v>
      </c>
      <c r="H579" s="22">
        <v>15969.796499999999</v>
      </c>
    </row>
    <row r="580" spans="1:8" x14ac:dyDescent="0.35">
      <c r="A580">
        <v>4408</v>
      </c>
      <c r="B580" t="s">
        <v>1113</v>
      </c>
      <c r="C580" t="s">
        <v>1114</v>
      </c>
      <c r="D580" s="22">
        <v>393209.73</v>
      </c>
      <c r="E580" s="23">
        <v>12802.177255813953</v>
      </c>
      <c r="F580" s="23">
        <v>7732.18</v>
      </c>
      <c r="G580" s="23">
        <v>0</v>
      </c>
      <c r="H580" s="22">
        <v>60141.286499999995</v>
      </c>
    </row>
    <row r="581" spans="1:8" x14ac:dyDescent="0.35">
      <c r="A581">
        <v>79218</v>
      </c>
      <c r="B581" t="s">
        <v>1115</v>
      </c>
      <c r="C581" t="s">
        <v>1116</v>
      </c>
      <c r="D581" s="22">
        <v>55353.47</v>
      </c>
      <c r="E581" s="23">
        <v>0</v>
      </c>
      <c r="F581" s="23">
        <v>511.5</v>
      </c>
      <c r="G581" s="23">
        <v>0</v>
      </c>
      <c r="H581" s="22">
        <v>8379.7454999999991</v>
      </c>
    </row>
    <row r="582" spans="1:8" x14ac:dyDescent="0.35">
      <c r="A582">
        <v>4361</v>
      </c>
      <c r="B582" t="s">
        <v>1117</v>
      </c>
      <c r="C582" t="s">
        <v>1118</v>
      </c>
      <c r="D582" s="22">
        <v>60504.85</v>
      </c>
      <c r="E582" s="23">
        <v>0</v>
      </c>
      <c r="F582" s="23">
        <v>0</v>
      </c>
      <c r="G582" s="23">
        <v>0</v>
      </c>
      <c r="H582" s="22">
        <v>9075.7274999999991</v>
      </c>
    </row>
    <row r="583" spans="1:8" x14ac:dyDescent="0.35">
      <c r="A583">
        <v>4258</v>
      </c>
      <c r="B583" t="s">
        <v>1119</v>
      </c>
      <c r="C583" t="s">
        <v>1120</v>
      </c>
      <c r="D583" s="22">
        <v>2413608.86</v>
      </c>
      <c r="E583" s="23">
        <v>109894.50121416526</v>
      </c>
      <c r="F583" s="23">
        <v>103546.59</v>
      </c>
      <c r="G583" s="23">
        <v>0</v>
      </c>
      <c r="H583" s="22">
        <v>377573.31749999995</v>
      </c>
    </row>
    <row r="584" spans="1:8" x14ac:dyDescent="0.35">
      <c r="A584">
        <v>4287</v>
      </c>
      <c r="B584" t="s">
        <v>1121</v>
      </c>
      <c r="C584" t="s">
        <v>1122</v>
      </c>
      <c r="D584" s="22">
        <v>2348573.81</v>
      </c>
      <c r="E584" s="23">
        <v>79680.197116200172</v>
      </c>
      <c r="F584" s="23">
        <v>0</v>
      </c>
      <c r="G584" s="23">
        <v>0</v>
      </c>
      <c r="H584" s="22">
        <v>352286.07150000002</v>
      </c>
    </row>
    <row r="585" spans="1:8" x14ac:dyDescent="0.35">
      <c r="A585">
        <v>4219</v>
      </c>
      <c r="B585" t="s">
        <v>1123</v>
      </c>
      <c r="C585" t="s">
        <v>1124</v>
      </c>
      <c r="D585" s="22">
        <v>304972.14</v>
      </c>
      <c r="E585" s="23">
        <v>0</v>
      </c>
      <c r="F585" s="23">
        <v>7506.52</v>
      </c>
      <c r="G585" s="23">
        <v>0</v>
      </c>
      <c r="H585" s="22">
        <v>46871.799000000006</v>
      </c>
    </row>
    <row r="586" spans="1:8" x14ac:dyDescent="0.35">
      <c r="A586">
        <v>4305</v>
      </c>
      <c r="B586" t="s">
        <v>1125</v>
      </c>
      <c r="C586" t="s">
        <v>1126</v>
      </c>
      <c r="D586" s="22">
        <v>47355.28</v>
      </c>
      <c r="E586" s="23">
        <v>0</v>
      </c>
      <c r="F586" s="23">
        <v>824.33</v>
      </c>
      <c r="G586" s="23">
        <v>0</v>
      </c>
      <c r="H586" s="22">
        <v>7226.9414999999999</v>
      </c>
    </row>
    <row r="587" spans="1:8" x14ac:dyDescent="0.35">
      <c r="A587">
        <v>6355</v>
      </c>
      <c r="B587" t="s">
        <v>1127</v>
      </c>
      <c r="C587" t="s">
        <v>1128</v>
      </c>
      <c r="D587" s="22">
        <v>102346.74</v>
      </c>
      <c r="E587" s="23">
        <v>0</v>
      </c>
      <c r="F587" s="23">
        <v>1829.13</v>
      </c>
      <c r="G587" s="23">
        <v>0</v>
      </c>
      <c r="H587" s="22">
        <v>15626.380500000001</v>
      </c>
    </row>
    <row r="588" spans="1:8" x14ac:dyDescent="0.35">
      <c r="A588">
        <v>91340</v>
      </c>
      <c r="B588" t="s">
        <v>1129</v>
      </c>
      <c r="C588" t="s">
        <v>1130</v>
      </c>
      <c r="D588" s="22">
        <v>6011.51</v>
      </c>
      <c r="E588" s="23">
        <v>0</v>
      </c>
      <c r="F588" s="23">
        <v>0</v>
      </c>
      <c r="G588" s="23">
        <v>0</v>
      </c>
      <c r="H588" s="22">
        <v>901.72649999999999</v>
      </c>
    </row>
    <row r="589" spans="1:8" x14ac:dyDescent="0.35">
      <c r="A589">
        <v>92978</v>
      </c>
      <c r="B589" t="s">
        <v>1131</v>
      </c>
      <c r="C589" t="s">
        <v>1132</v>
      </c>
      <c r="D589" s="22">
        <v>133818.03</v>
      </c>
      <c r="E589" s="23">
        <v>0</v>
      </c>
      <c r="F589" s="23">
        <v>1100.6199999999999</v>
      </c>
      <c r="G589" s="23">
        <v>0</v>
      </c>
      <c r="H589" s="22">
        <v>20237.797499999997</v>
      </c>
    </row>
    <row r="590" spans="1:8" x14ac:dyDescent="0.35">
      <c r="A590">
        <v>90287</v>
      </c>
      <c r="B590" t="s">
        <v>1133</v>
      </c>
      <c r="C590" t="s">
        <v>1134</v>
      </c>
      <c r="D590" s="22">
        <v>415617.52</v>
      </c>
      <c r="E590" s="23">
        <v>0</v>
      </c>
      <c r="F590" s="23">
        <v>2641.48</v>
      </c>
      <c r="G590" s="23">
        <v>0</v>
      </c>
      <c r="H590" s="22">
        <v>62738.85</v>
      </c>
    </row>
    <row r="591" spans="1:8" x14ac:dyDescent="0.35">
      <c r="A591">
        <v>91250</v>
      </c>
      <c r="B591" t="s">
        <v>1135</v>
      </c>
      <c r="C591" t="s">
        <v>1136</v>
      </c>
      <c r="D591" s="22">
        <v>149392.48000000001</v>
      </c>
      <c r="E591" s="23">
        <v>0</v>
      </c>
      <c r="F591" s="23">
        <v>878.06</v>
      </c>
      <c r="G591" s="23">
        <v>0</v>
      </c>
      <c r="H591" s="22">
        <v>22540.581000000002</v>
      </c>
    </row>
    <row r="592" spans="1:8" x14ac:dyDescent="0.35">
      <c r="A592">
        <v>92976</v>
      </c>
      <c r="B592" t="s">
        <v>1137</v>
      </c>
      <c r="C592" t="s">
        <v>1138</v>
      </c>
      <c r="D592" s="22">
        <v>11908.09</v>
      </c>
      <c r="E592" s="23">
        <v>0</v>
      </c>
      <c r="F592" s="23">
        <v>0</v>
      </c>
      <c r="G592" s="23">
        <v>0</v>
      </c>
      <c r="H592" s="22">
        <v>1786.2135000000001</v>
      </c>
    </row>
    <row r="593" spans="1:8" x14ac:dyDescent="0.35">
      <c r="A593">
        <v>79059</v>
      </c>
      <c r="B593" t="s">
        <v>1139</v>
      </c>
      <c r="C593" t="s">
        <v>1140</v>
      </c>
      <c r="D593" s="22">
        <v>192948.63</v>
      </c>
      <c r="E593" s="23">
        <v>0</v>
      </c>
      <c r="F593" s="23">
        <v>0</v>
      </c>
      <c r="G593" s="23">
        <v>0</v>
      </c>
      <c r="H593" s="22">
        <v>28942.2945</v>
      </c>
    </row>
    <row r="594" spans="1:8" x14ac:dyDescent="0.35">
      <c r="A594">
        <v>4264</v>
      </c>
      <c r="B594" t="s">
        <v>1141</v>
      </c>
      <c r="C594" t="s">
        <v>1142</v>
      </c>
      <c r="D594" s="22">
        <v>559185.68000000005</v>
      </c>
      <c r="E594" s="23">
        <v>1256.5970337078654</v>
      </c>
      <c r="F594" s="23">
        <v>9275.61</v>
      </c>
      <c r="G594" s="23">
        <v>0</v>
      </c>
      <c r="H594" s="22">
        <v>85269.193500000008</v>
      </c>
    </row>
    <row r="595" spans="1:8" x14ac:dyDescent="0.35">
      <c r="A595">
        <v>4288</v>
      </c>
      <c r="B595" t="s">
        <v>1143</v>
      </c>
      <c r="C595" t="s">
        <v>1144</v>
      </c>
      <c r="D595" s="22">
        <v>2531270.35</v>
      </c>
      <c r="E595" s="23">
        <v>0</v>
      </c>
      <c r="F595" s="23">
        <v>0</v>
      </c>
      <c r="G595" s="23">
        <v>0</v>
      </c>
      <c r="H595" s="22">
        <v>379690.55249999999</v>
      </c>
    </row>
    <row r="596" spans="1:8" x14ac:dyDescent="0.35">
      <c r="A596">
        <v>4450</v>
      </c>
      <c r="B596" t="s">
        <v>1145</v>
      </c>
      <c r="C596" t="s">
        <v>1146</v>
      </c>
      <c r="D596" s="22">
        <v>276503.90000000002</v>
      </c>
      <c r="E596" s="23">
        <v>1009.1383211678833</v>
      </c>
      <c r="F596" s="23">
        <v>7297.92</v>
      </c>
      <c r="G596" s="23">
        <v>0</v>
      </c>
      <c r="H596" s="22">
        <v>42570.273000000001</v>
      </c>
    </row>
    <row r="597" spans="1:8" x14ac:dyDescent="0.35">
      <c r="A597">
        <v>4168</v>
      </c>
      <c r="B597" t="s">
        <v>1147</v>
      </c>
      <c r="C597" t="s">
        <v>1148</v>
      </c>
      <c r="D597" s="22">
        <v>198615.41</v>
      </c>
      <c r="E597" s="23">
        <v>0</v>
      </c>
      <c r="F597" s="23">
        <v>6454.01</v>
      </c>
      <c r="G597" s="23">
        <v>0</v>
      </c>
      <c r="H597" s="22">
        <v>30760.413</v>
      </c>
    </row>
    <row r="598" spans="1:8" x14ac:dyDescent="0.35">
      <c r="A598">
        <v>4215</v>
      </c>
      <c r="B598" t="s">
        <v>1149</v>
      </c>
      <c r="C598" t="s">
        <v>1150</v>
      </c>
      <c r="D598" s="22">
        <v>18412</v>
      </c>
      <c r="E598" s="23">
        <v>0</v>
      </c>
      <c r="F598" s="23">
        <v>877.87</v>
      </c>
      <c r="G598" s="23">
        <v>0</v>
      </c>
      <c r="H598" s="22">
        <v>2893.4804999999997</v>
      </c>
    </row>
    <row r="599" spans="1:8" x14ac:dyDescent="0.35">
      <c r="A599">
        <v>4376</v>
      </c>
      <c r="B599" t="s">
        <v>1151</v>
      </c>
      <c r="C599" t="s">
        <v>1152</v>
      </c>
      <c r="D599" s="22">
        <v>30234.51</v>
      </c>
      <c r="E599" s="23">
        <v>0</v>
      </c>
      <c r="F599" s="23">
        <v>1102.6600000000001</v>
      </c>
      <c r="G599" s="23">
        <v>0</v>
      </c>
      <c r="H599" s="22">
        <v>4700.5754999999999</v>
      </c>
    </row>
    <row r="600" spans="1:8" x14ac:dyDescent="0.35">
      <c r="A600">
        <v>4225</v>
      </c>
      <c r="B600" t="s">
        <v>1153</v>
      </c>
      <c r="C600" t="s">
        <v>1154</v>
      </c>
      <c r="D600" s="22">
        <v>20718.22</v>
      </c>
      <c r="E600" s="23">
        <v>0</v>
      </c>
      <c r="F600" s="23">
        <v>1456.59</v>
      </c>
      <c r="G600" s="23">
        <v>0</v>
      </c>
      <c r="H600" s="22">
        <v>3326.2215000000001</v>
      </c>
    </row>
    <row r="601" spans="1:8" x14ac:dyDescent="0.35">
      <c r="A601">
        <v>90859</v>
      </c>
      <c r="B601" t="s">
        <v>1155</v>
      </c>
      <c r="C601" t="s">
        <v>1156</v>
      </c>
      <c r="D601" s="22">
        <v>126838.81</v>
      </c>
      <c r="E601" s="23">
        <v>0</v>
      </c>
      <c r="F601" s="23">
        <v>0</v>
      </c>
      <c r="G601" s="23">
        <v>0</v>
      </c>
      <c r="H601" s="22">
        <v>19025.821499999998</v>
      </c>
    </row>
    <row r="602" spans="1:8" x14ac:dyDescent="0.35">
      <c r="A602">
        <v>4197</v>
      </c>
      <c r="B602" t="s">
        <v>1157</v>
      </c>
      <c r="C602" t="s">
        <v>1158</v>
      </c>
      <c r="D602" s="22">
        <v>362840.61</v>
      </c>
      <c r="E602" s="23">
        <v>0</v>
      </c>
      <c r="F602" s="23">
        <v>8199.75</v>
      </c>
      <c r="G602" s="23">
        <v>0</v>
      </c>
      <c r="H602" s="22">
        <v>55656.053999999996</v>
      </c>
    </row>
    <row r="603" spans="1:8" x14ac:dyDescent="0.35">
      <c r="A603">
        <v>79073</v>
      </c>
      <c r="B603" t="s">
        <v>1159</v>
      </c>
      <c r="C603" t="s">
        <v>1160</v>
      </c>
      <c r="D603" s="22">
        <v>77589.27</v>
      </c>
      <c r="E603" s="23">
        <v>0</v>
      </c>
      <c r="F603" s="23">
        <v>676.11</v>
      </c>
      <c r="G603" s="23">
        <v>0</v>
      </c>
      <c r="H603" s="22">
        <v>11739.807000000001</v>
      </c>
    </row>
    <row r="604" spans="1:8" x14ac:dyDescent="0.35">
      <c r="A604">
        <v>79979</v>
      </c>
      <c r="B604" t="s">
        <v>1161</v>
      </c>
      <c r="C604" t="s">
        <v>1162</v>
      </c>
      <c r="D604" s="22">
        <v>71356.06</v>
      </c>
      <c r="E604" s="23">
        <v>0</v>
      </c>
      <c r="F604" s="23">
        <v>946.72</v>
      </c>
      <c r="G604" s="23">
        <v>0</v>
      </c>
      <c r="H604" s="22">
        <v>10845.416999999999</v>
      </c>
    </row>
    <row r="605" spans="1:8" x14ac:dyDescent="0.35">
      <c r="A605">
        <v>6374</v>
      </c>
      <c r="B605" t="s">
        <v>1163</v>
      </c>
      <c r="C605" t="s">
        <v>1164</v>
      </c>
      <c r="D605" s="22">
        <v>19592.29</v>
      </c>
      <c r="E605" s="23">
        <v>0</v>
      </c>
      <c r="F605" s="23">
        <v>0</v>
      </c>
      <c r="G605" s="23">
        <v>0</v>
      </c>
      <c r="H605" s="22">
        <v>2938.8434999999999</v>
      </c>
    </row>
    <row r="606" spans="1:8" x14ac:dyDescent="0.35">
      <c r="A606">
        <v>4403</v>
      </c>
      <c r="B606" t="s">
        <v>1165</v>
      </c>
      <c r="C606" t="s">
        <v>1166</v>
      </c>
      <c r="D606" s="22">
        <v>10038458.67</v>
      </c>
      <c r="E606" s="23">
        <v>183708.26655792489</v>
      </c>
      <c r="F606" s="23">
        <v>275207.09999999998</v>
      </c>
      <c r="G606" s="23">
        <v>1510.052674897119</v>
      </c>
      <c r="H606" s="22">
        <v>1547049.8654999998</v>
      </c>
    </row>
    <row r="607" spans="1:8" x14ac:dyDescent="0.35">
      <c r="A607">
        <v>4422</v>
      </c>
      <c r="B607" t="s">
        <v>1167</v>
      </c>
      <c r="C607" t="s">
        <v>1168</v>
      </c>
      <c r="D607" s="22">
        <v>70125.100000000006</v>
      </c>
      <c r="E607" s="23">
        <v>0</v>
      </c>
      <c r="F607" s="23">
        <v>0</v>
      </c>
      <c r="G607" s="23">
        <v>0</v>
      </c>
      <c r="H607" s="22">
        <v>10518.765000000001</v>
      </c>
    </row>
    <row r="608" spans="1:8" x14ac:dyDescent="0.35">
      <c r="A608">
        <v>4310</v>
      </c>
      <c r="B608" t="s">
        <v>1169</v>
      </c>
      <c r="C608" t="s">
        <v>1170</v>
      </c>
      <c r="D608" s="22">
        <v>0</v>
      </c>
      <c r="E608" s="23">
        <v>0</v>
      </c>
      <c r="F608" s="23">
        <v>0</v>
      </c>
      <c r="G608" s="23">
        <v>0</v>
      </c>
      <c r="H608" s="22">
        <v>0</v>
      </c>
    </row>
    <row r="609" spans="1:8" x14ac:dyDescent="0.35">
      <c r="A609">
        <v>4277</v>
      </c>
      <c r="B609" t="s">
        <v>1171</v>
      </c>
      <c r="C609" t="s">
        <v>1172</v>
      </c>
      <c r="D609" s="22">
        <v>286457.03000000003</v>
      </c>
      <c r="E609" s="23">
        <v>2480.1474458874463</v>
      </c>
      <c r="F609" s="23">
        <v>2266.7399999999998</v>
      </c>
      <c r="G609" s="23">
        <v>0</v>
      </c>
      <c r="H609" s="22">
        <v>43308.565500000004</v>
      </c>
    </row>
    <row r="610" spans="1:8" x14ac:dyDescent="0.35">
      <c r="A610">
        <v>4413</v>
      </c>
      <c r="B610" t="s">
        <v>1173</v>
      </c>
      <c r="C610" t="s">
        <v>1174</v>
      </c>
      <c r="D610" s="22">
        <v>2440000.67</v>
      </c>
      <c r="E610" s="23">
        <v>10863.760774710596</v>
      </c>
      <c r="F610" s="23">
        <v>33964.11</v>
      </c>
      <c r="G610" s="23">
        <v>0</v>
      </c>
      <c r="H610" s="22">
        <v>371094.71699999995</v>
      </c>
    </row>
    <row r="611" spans="1:8" x14ac:dyDescent="0.35">
      <c r="A611">
        <v>4380</v>
      </c>
      <c r="B611" t="s">
        <v>1175</v>
      </c>
      <c r="C611" t="s">
        <v>1176</v>
      </c>
      <c r="D611" s="22">
        <v>14473.49</v>
      </c>
      <c r="E611" s="23">
        <v>0</v>
      </c>
      <c r="F611" s="23">
        <v>318.56</v>
      </c>
      <c r="G611" s="23">
        <v>0</v>
      </c>
      <c r="H611" s="22">
        <v>2218.8074999999999</v>
      </c>
    </row>
    <row r="612" spans="1:8" x14ac:dyDescent="0.35">
      <c r="A612">
        <v>79957</v>
      </c>
      <c r="B612" t="s">
        <v>1177</v>
      </c>
      <c r="C612" t="s">
        <v>1178</v>
      </c>
      <c r="D612" s="22">
        <v>43741.77</v>
      </c>
      <c r="E612" s="23">
        <v>0</v>
      </c>
      <c r="F612" s="23">
        <v>1921.27</v>
      </c>
      <c r="G612" s="23">
        <v>0</v>
      </c>
      <c r="H612" s="22">
        <v>6849.4559999999992</v>
      </c>
    </row>
    <row r="613" spans="1:8" x14ac:dyDescent="0.35">
      <c r="A613">
        <v>4190</v>
      </c>
      <c r="B613" t="s">
        <v>1179</v>
      </c>
      <c r="C613" t="s">
        <v>1180</v>
      </c>
      <c r="D613" s="22">
        <v>24631.77</v>
      </c>
      <c r="E613" s="23">
        <v>0</v>
      </c>
      <c r="F613" s="23">
        <v>0</v>
      </c>
      <c r="G613" s="23">
        <v>0</v>
      </c>
      <c r="H613" s="22">
        <v>3694.7655</v>
      </c>
    </row>
    <row r="614" spans="1:8" x14ac:dyDescent="0.35">
      <c r="A614">
        <v>1000291</v>
      </c>
      <c r="B614" t="s">
        <v>1181</v>
      </c>
      <c r="C614" t="s">
        <v>1182</v>
      </c>
      <c r="D614" s="22">
        <v>33419.43</v>
      </c>
      <c r="E614" s="23">
        <v>0</v>
      </c>
      <c r="F614" s="23">
        <v>0</v>
      </c>
      <c r="G614" s="23">
        <v>0</v>
      </c>
      <c r="H614" s="22">
        <v>5012.9144999999999</v>
      </c>
    </row>
    <row r="615" spans="1:8" x14ac:dyDescent="0.35">
      <c r="A615">
        <v>90317</v>
      </c>
      <c r="B615" t="s">
        <v>1183</v>
      </c>
      <c r="C615" t="s">
        <v>1184</v>
      </c>
      <c r="D615" s="22">
        <v>39419.49</v>
      </c>
      <c r="E615" s="23">
        <v>0</v>
      </c>
      <c r="F615" s="23">
        <v>421.92</v>
      </c>
      <c r="G615" s="23">
        <v>0</v>
      </c>
      <c r="H615" s="22">
        <v>5976.2114999999994</v>
      </c>
    </row>
    <row r="616" spans="1:8" x14ac:dyDescent="0.35">
      <c r="A616">
        <v>80992</v>
      </c>
      <c r="B616" t="s">
        <v>1185</v>
      </c>
      <c r="C616" t="s">
        <v>1186</v>
      </c>
      <c r="D616" s="22">
        <v>106549.54</v>
      </c>
      <c r="E616" s="23">
        <v>0</v>
      </c>
      <c r="F616" s="23">
        <v>0</v>
      </c>
      <c r="G616" s="23">
        <v>0</v>
      </c>
      <c r="H616" s="22">
        <v>15982.430999999999</v>
      </c>
    </row>
    <row r="617" spans="1:8" x14ac:dyDescent="0.35">
      <c r="A617">
        <v>4162</v>
      </c>
      <c r="B617" t="s">
        <v>1187</v>
      </c>
      <c r="C617" t="s">
        <v>1188</v>
      </c>
      <c r="D617" s="22">
        <v>29358.94</v>
      </c>
      <c r="E617" s="23">
        <v>2446.5783333333329</v>
      </c>
      <c r="F617" s="23">
        <v>724.57</v>
      </c>
      <c r="G617" s="23">
        <v>0</v>
      </c>
      <c r="H617" s="22">
        <v>4512.5264999999999</v>
      </c>
    </row>
    <row r="618" spans="1:8" x14ac:dyDescent="0.35">
      <c r="A618">
        <v>92985</v>
      </c>
      <c r="B618" t="s">
        <v>1189</v>
      </c>
      <c r="C618" t="s">
        <v>1190</v>
      </c>
      <c r="D618" s="22">
        <v>55996.62</v>
      </c>
      <c r="E618" s="23">
        <v>0</v>
      </c>
      <c r="F618" s="23">
        <v>1379.57</v>
      </c>
      <c r="G618" s="23">
        <v>0</v>
      </c>
      <c r="H618" s="22">
        <v>8606.4285</v>
      </c>
    </row>
    <row r="619" spans="1:8" x14ac:dyDescent="0.35">
      <c r="A619">
        <v>4339</v>
      </c>
      <c r="B619" t="s">
        <v>1191</v>
      </c>
      <c r="C619" t="s">
        <v>1192</v>
      </c>
      <c r="D619" s="22">
        <v>84889.21</v>
      </c>
      <c r="E619" s="23">
        <v>0</v>
      </c>
      <c r="F619" s="23">
        <v>674.89</v>
      </c>
      <c r="G619" s="23">
        <v>0</v>
      </c>
      <c r="H619" s="22">
        <v>12834.615</v>
      </c>
    </row>
    <row r="620" spans="1:8" x14ac:dyDescent="0.35">
      <c r="A620">
        <v>79907</v>
      </c>
      <c r="B620" t="s">
        <v>1193</v>
      </c>
      <c r="C620" t="s">
        <v>1194</v>
      </c>
      <c r="D620" s="22">
        <v>0</v>
      </c>
      <c r="E620" s="23">
        <v>0</v>
      </c>
      <c r="F620" s="23">
        <v>0</v>
      </c>
      <c r="G620" s="23">
        <v>0</v>
      </c>
      <c r="H620" s="22">
        <v>0</v>
      </c>
    </row>
    <row r="621" spans="1:8" x14ac:dyDescent="0.35">
      <c r="A621">
        <v>91948</v>
      </c>
      <c r="B621" t="s">
        <v>1195</v>
      </c>
      <c r="C621" t="s">
        <v>1196</v>
      </c>
      <c r="D621" s="22">
        <v>355581.49</v>
      </c>
      <c r="E621" s="23">
        <v>0</v>
      </c>
      <c r="F621" s="23">
        <v>6365.46</v>
      </c>
      <c r="G621" s="23">
        <v>0</v>
      </c>
      <c r="H621" s="22">
        <v>54292.042500000003</v>
      </c>
    </row>
    <row r="622" spans="1:8" x14ac:dyDescent="0.35">
      <c r="A622">
        <v>4260</v>
      </c>
      <c r="B622" t="s">
        <v>1197</v>
      </c>
      <c r="C622" t="s">
        <v>1198</v>
      </c>
      <c r="D622" s="22">
        <v>5031467.26</v>
      </c>
      <c r="E622" s="23">
        <v>39414.928821934314</v>
      </c>
      <c r="F622" s="23">
        <v>229042.66</v>
      </c>
      <c r="G622" s="23">
        <v>0</v>
      </c>
      <c r="H622" s="22">
        <v>789076.48800000001</v>
      </c>
    </row>
    <row r="623" spans="1:8" x14ac:dyDescent="0.35">
      <c r="A623">
        <v>4504</v>
      </c>
      <c r="B623" t="s">
        <v>1199</v>
      </c>
      <c r="C623" t="s">
        <v>1200</v>
      </c>
      <c r="D623" s="22">
        <v>61028.99</v>
      </c>
      <c r="E623" s="23">
        <v>0</v>
      </c>
      <c r="F623" s="23">
        <v>1222.68</v>
      </c>
      <c r="G623" s="23">
        <v>0</v>
      </c>
      <c r="H623" s="22">
        <v>9337.7505000000001</v>
      </c>
    </row>
    <row r="624" spans="1:8" x14ac:dyDescent="0.35">
      <c r="A624">
        <v>4512</v>
      </c>
      <c r="B624" t="s">
        <v>1201</v>
      </c>
      <c r="C624" t="s">
        <v>1202</v>
      </c>
      <c r="D624" s="22">
        <v>25218.66</v>
      </c>
      <c r="E624" s="23">
        <v>0</v>
      </c>
      <c r="F624" s="23">
        <v>2812.67</v>
      </c>
      <c r="G624" s="23">
        <v>0</v>
      </c>
      <c r="H624" s="22">
        <v>4204.6994999999997</v>
      </c>
    </row>
    <row r="625" spans="1:8" x14ac:dyDescent="0.35">
      <c r="A625">
        <v>79497</v>
      </c>
      <c r="B625" t="s">
        <v>1203</v>
      </c>
      <c r="C625" t="s">
        <v>1204</v>
      </c>
      <c r="D625" s="22">
        <v>73249.14</v>
      </c>
      <c r="E625" s="23">
        <v>0</v>
      </c>
      <c r="F625" s="23">
        <v>793.22</v>
      </c>
      <c r="G625" s="23">
        <v>0</v>
      </c>
      <c r="H625" s="22">
        <v>11106.353999999999</v>
      </c>
    </row>
    <row r="626" spans="1:8" x14ac:dyDescent="0.35">
      <c r="A626">
        <v>79990</v>
      </c>
      <c r="B626" t="s">
        <v>1205</v>
      </c>
      <c r="C626" t="s">
        <v>1206</v>
      </c>
      <c r="D626" s="22">
        <v>12685.61</v>
      </c>
      <c r="E626" s="23">
        <v>0</v>
      </c>
      <c r="F626" s="23">
        <v>46.68</v>
      </c>
      <c r="G626" s="23">
        <v>0</v>
      </c>
      <c r="H626" s="22">
        <v>1909.8434999999999</v>
      </c>
    </row>
    <row r="627" spans="1:8" x14ac:dyDescent="0.35">
      <c r="A627">
        <v>90036</v>
      </c>
      <c r="B627" t="s">
        <v>1207</v>
      </c>
      <c r="C627" t="s">
        <v>1208</v>
      </c>
      <c r="D627" s="22">
        <v>37238.94</v>
      </c>
      <c r="E627" s="23">
        <v>0</v>
      </c>
      <c r="F627" s="23">
        <v>354.96</v>
      </c>
      <c r="G627" s="23">
        <v>0</v>
      </c>
      <c r="H627" s="22">
        <v>5639.085</v>
      </c>
    </row>
    <row r="628" spans="1:8" x14ac:dyDescent="0.35">
      <c r="A628">
        <v>91937</v>
      </c>
      <c r="B628" t="s">
        <v>1209</v>
      </c>
      <c r="C628" t="s">
        <v>1210</v>
      </c>
      <c r="D628" s="22">
        <v>92602.06</v>
      </c>
      <c r="E628" s="23">
        <v>0</v>
      </c>
      <c r="F628" s="23">
        <v>0</v>
      </c>
      <c r="G628" s="23">
        <v>0</v>
      </c>
      <c r="H628" s="22">
        <v>13890.308999999999</v>
      </c>
    </row>
    <row r="629" spans="1:8" x14ac:dyDescent="0.35">
      <c r="A629">
        <v>4394</v>
      </c>
      <c r="B629" t="s">
        <v>1211</v>
      </c>
      <c r="C629" t="s">
        <v>1212</v>
      </c>
      <c r="D629" s="22">
        <v>536502.79</v>
      </c>
      <c r="E629" s="23">
        <v>0</v>
      </c>
      <c r="F629" s="23">
        <v>16986.849999999999</v>
      </c>
      <c r="G629" s="23">
        <v>0</v>
      </c>
      <c r="H629" s="22">
        <v>83023.445999999996</v>
      </c>
    </row>
    <row r="630" spans="1:8" x14ac:dyDescent="0.35">
      <c r="A630">
        <v>4236</v>
      </c>
      <c r="B630" t="s">
        <v>1213</v>
      </c>
      <c r="C630" t="s">
        <v>1214</v>
      </c>
      <c r="D630" s="22">
        <v>242776.05</v>
      </c>
      <c r="E630" s="23">
        <v>25605.286523437499</v>
      </c>
      <c r="F630" s="23">
        <v>3670.82</v>
      </c>
      <c r="G630" s="23">
        <v>0</v>
      </c>
      <c r="H630" s="22">
        <v>36967.030500000001</v>
      </c>
    </row>
    <row r="631" spans="1:8" x14ac:dyDescent="0.35">
      <c r="A631">
        <v>4170</v>
      </c>
      <c r="B631" t="s">
        <v>1215</v>
      </c>
      <c r="C631" t="s">
        <v>1216</v>
      </c>
      <c r="D631" s="22">
        <v>247798.77</v>
      </c>
      <c r="E631" s="23">
        <v>2932.5298224852068</v>
      </c>
      <c r="F631" s="23">
        <v>5053.76</v>
      </c>
      <c r="G631" s="23">
        <v>0</v>
      </c>
      <c r="H631" s="22">
        <v>37927.879499999995</v>
      </c>
    </row>
    <row r="632" spans="1:8" x14ac:dyDescent="0.35">
      <c r="A632">
        <v>4193</v>
      </c>
      <c r="B632" t="s">
        <v>1217</v>
      </c>
      <c r="C632" t="s">
        <v>1218</v>
      </c>
      <c r="D632" s="22">
        <v>149415.94</v>
      </c>
      <c r="E632" s="23">
        <v>0</v>
      </c>
      <c r="F632" s="23">
        <v>2371.41</v>
      </c>
      <c r="G632" s="23">
        <v>0</v>
      </c>
      <c r="H632" s="22">
        <v>22768.102500000001</v>
      </c>
    </row>
    <row r="633" spans="1:8" x14ac:dyDescent="0.35">
      <c r="A633">
        <v>4475</v>
      </c>
      <c r="B633" t="s">
        <v>1219</v>
      </c>
      <c r="C633" t="s">
        <v>1220</v>
      </c>
      <c r="D633" s="22">
        <v>4114.88</v>
      </c>
      <c r="E633" s="23">
        <v>0</v>
      </c>
      <c r="F633" s="23">
        <v>20.39</v>
      </c>
      <c r="G633" s="23">
        <v>0</v>
      </c>
      <c r="H633" s="22">
        <v>620.29050000000007</v>
      </c>
    </row>
    <row r="634" spans="1:8" x14ac:dyDescent="0.35">
      <c r="A634">
        <v>4261</v>
      </c>
      <c r="B634" t="s">
        <v>1221</v>
      </c>
      <c r="C634" t="s">
        <v>1222</v>
      </c>
      <c r="D634" s="22">
        <v>199172.85</v>
      </c>
      <c r="E634" s="23">
        <v>0</v>
      </c>
      <c r="F634" s="23">
        <v>11690.53</v>
      </c>
      <c r="G634" s="23">
        <v>0</v>
      </c>
      <c r="H634" s="22">
        <v>31629.506999999998</v>
      </c>
    </row>
    <row r="635" spans="1:8" x14ac:dyDescent="0.35">
      <c r="A635">
        <v>4154</v>
      </c>
      <c r="B635" t="s">
        <v>1223</v>
      </c>
      <c r="C635" t="s">
        <v>1224</v>
      </c>
      <c r="D635" s="22">
        <v>467499.38</v>
      </c>
      <c r="E635" s="23">
        <v>10529.265315315315</v>
      </c>
      <c r="F635" s="23">
        <v>7944.67</v>
      </c>
      <c r="G635" s="23">
        <v>0</v>
      </c>
      <c r="H635" s="22">
        <v>71316.607499999998</v>
      </c>
    </row>
    <row r="636" spans="1:8" x14ac:dyDescent="0.35">
      <c r="A636">
        <v>4387</v>
      </c>
      <c r="B636" t="s">
        <v>1225</v>
      </c>
      <c r="C636" t="s">
        <v>1226</v>
      </c>
      <c r="D636" s="22">
        <v>489462.28</v>
      </c>
      <c r="E636" s="23">
        <v>16829.648595988539</v>
      </c>
      <c r="F636" s="23">
        <v>7399.1</v>
      </c>
      <c r="G636" s="23">
        <v>0</v>
      </c>
      <c r="H636" s="22">
        <v>74529.206999999995</v>
      </c>
    </row>
    <row r="637" spans="1:8" x14ac:dyDescent="0.35">
      <c r="A637">
        <v>4485</v>
      </c>
      <c r="B637" t="s">
        <v>1227</v>
      </c>
      <c r="C637" t="s">
        <v>1228</v>
      </c>
      <c r="D637" s="22">
        <v>7680.3</v>
      </c>
      <c r="E637" s="23">
        <v>0</v>
      </c>
      <c r="F637" s="23">
        <v>548.71</v>
      </c>
      <c r="G637" s="23">
        <v>0</v>
      </c>
      <c r="H637" s="22">
        <v>1234.3515</v>
      </c>
    </row>
    <row r="638" spans="1:8" x14ac:dyDescent="0.35">
      <c r="A638">
        <v>79379</v>
      </c>
      <c r="B638" t="s">
        <v>1229</v>
      </c>
      <c r="C638" t="s">
        <v>1230</v>
      </c>
      <c r="D638" s="22">
        <v>12305.11</v>
      </c>
      <c r="E638" s="23">
        <v>0</v>
      </c>
      <c r="F638" s="23">
        <v>0</v>
      </c>
      <c r="G638" s="23">
        <v>0</v>
      </c>
      <c r="H638" s="22">
        <v>1845.7665</v>
      </c>
    </row>
    <row r="639" spans="1:8" x14ac:dyDescent="0.35">
      <c r="A639">
        <v>79533</v>
      </c>
      <c r="B639" t="s">
        <v>1231</v>
      </c>
      <c r="C639" t="s">
        <v>1232</v>
      </c>
      <c r="D639" s="22">
        <v>9653.09</v>
      </c>
      <c r="E639" s="23">
        <v>0</v>
      </c>
      <c r="F639" s="23">
        <v>0</v>
      </c>
      <c r="G639" s="23">
        <v>0</v>
      </c>
      <c r="H639" s="22">
        <v>1447.9635000000001</v>
      </c>
    </row>
    <row r="640" spans="1:8" x14ac:dyDescent="0.35">
      <c r="A640">
        <v>79492</v>
      </c>
      <c r="B640" t="s">
        <v>1233</v>
      </c>
      <c r="C640" t="s">
        <v>1234</v>
      </c>
      <c r="D640" s="22">
        <v>1135.75</v>
      </c>
      <c r="E640" s="23">
        <v>0</v>
      </c>
      <c r="F640" s="23">
        <v>0</v>
      </c>
      <c r="G640" s="23">
        <v>0</v>
      </c>
      <c r="H640" s="22">
        <v>170.36249999999998</v>
      </c>
    </row>
    <row r="641" spans="1:8" x14ac:dyDescent="0.35">
      <c r="A641">
        <v>4213</v>
      </c>
      <c r="B641" t="s">
        <v>1235</v>
      </c>
      <c r="C641" t="s">
        <v>1236</v>
      </c>
      <c r="D641" s="22">
        <v>14271.93</v>
      </c>
      <c r="E641" s="23">
        <v>0</v>
      </c>
      <c r="F641" s="23">
        <v>1421.1</v>
      </c>
      <c r="G641" s="23">
        <v>0</v>
      </c>
      <c r="H641" s="22">
        <v>2353.9544999999998</v>
      </c>
    </row>
    <row r="642" spans="1:8" x14ac:dyDescent="0.35">
      <c r="A642">
        <v>4385</v>
      </c>
      <c r="B642" t="s">
        <v>1237</v>
      </c>
      <c r="C642" t="s">
        <v>1238</v>
      </c>
      <c r="D642" s="22">
        <v>79010.39</v>
      </c>
      <c r="E642" s="23">
        <v>0</v>
      </c>
      <c r="F642" s="23">
        <v>1570.04</v>
      </c>
      <c r="G642" s="23">
        <v>0</v>
      </c>
      <c r="H642" s="22">
        <v>12087.064499999999</v>
      </c>
    </row>
    <row r="643" spans="1:8" x14ac:dyDescent="0.35">
      <c r="A643">
        <v>4377</v>
      </c>
      <c r="B643" t="s">
        <v>1239</v>
      </c>
      <c r="C643" t="s">
        <v>1240</v>
      </c>
      <c r="D643" s="22">
        <v>7505.44</v>
      </c>
      <c r="E643" s="23">
        <v>0</v>
      </c>
      <c r="F643" s="23">
        <v>1070.8900000000001</v>
      </c>
      <c r="G643" s="23">
        <v>0</v>
      </c>
      <c r="H643" s="22">
        <v>1286.4494999999999</v>
      </c>
    </row>
    <row r="644" spans="1:8" x14ac:dyDescent="0.35">
      <c r="A644">
        <v>79524</v>
      </c>
      <c r="B644" t="s">
        <v>1241</v>
      </c>
      <c r="C644" t="s">
        <v>1242</v>
      </c>
      <c r="D644" s="22">
        <v>7147.78</v>
      </c>
      <c r="E644" s="23">
        <v>0</v>
      </c>
      <c r="F644" s="23">
        <v>0</v>
      </c>
      <c r="G644" s="23">
        <v>0</v>
      </c>
      <c r="H644" s="22">
        <v>1072.1669999999999</v>
      </c>
    </row>
    <row r="645" spans="1:8" x14ac:dyDescent="0.35">
      <c r="A645">
        <v>79472</v>
      </c>
      <c r="B645" t="s">
        <v>1243</v>
      </c>
      <c r="C645" t="s">
        <v>1244</v>
      </c>
      <c r="D645" s="22">
        <v>5589.46</v>
      </c>
      <c r="E645" s="23">
        <v>0</v>
      </c>
      <c r="F645" s="23">
        <v>0</v>
      </c>
      <c r="G645" s="23">
        <v>0</v>
      </c>
      <c r="H645" s="22">
        <v>838.41899999999998</v>
      </c>
    </row>
    <row r="646" spans="1:8" x14ac:dyDescent="0.35">
      <c r="A646">
        <v>4499</v>
      </c>
      <c r="B646" t="s">
        <v>1245</v>
      </c>
      <c r="C646" t="s">
        <v>1246</v>
      </c>
      <c r="D646" s="22">
        <v>2093493</v>
      </c>
      <c r="E646" s="23">
        <v>52899.380922299431</v>
      </c>
      <c r="F646" s="23">
        <v>37838.04</v>
      </c>
      <c r="G646" s="23">
        <v>620.29573770491811</v>
      </c>
      <c r="H646" s="22">
        <v>319699.65600000002</v>
      </c>
    </row>
    <row r="647" spans="1:8" x14ac:dyDescent="0.35">
      <c r="A647">
        <v>4509</v>
      </c>
      <c r="B647" t="s">
        <v>1247</v>
      </c>
      <c r="C647" t="s">
        <v>1248</v>
      </c>
      <c r="D647" s="22">
        <v>24913.93</v>
      </c>
      <c r="E647" s="23">
        <v>0</v>
      </c>
      <c r="F647" s="23">
        <v>0</v>
      </c>
      <c r="G647" s="23">
        <v>0</v>
      </c>
      <c r="H647" s="22">
        <v>3737.0895</v>
      </c>
    </row>
    <row r="648" spans="1:8" x14ac:dyDescent="0.35">
      <c r="A648">
        <v>4507</v>
      </c>
      <c r="B648" t="s">
        <v>1249</v>
      </c>
      <c r="C648" t="s">
        <v>1250</v>
      </c>
      <c r="D648" s="22">
        <v>2311700.7799999998</v>
      </c>
      <c r="E648" s="23">
        <v>2170.6110610328637</v>
      </c>
      <c r="F648" s="23">
        <v>0</v>
      </c>
      <c r="G648" s="23">
        <v>0</v>
      </c>
      <c r="H648" s="22">
        <v>346755.11699999997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83A0D-6CC6-4F9F-AE61-8EC5B41731F0}">
  <dimension ref="A1:L146"/>
  <sheetViews>
    <sheetView zoomScaleNormal="100" workbookViewId="0">
      <selection activeCell="G23" sqref="G23"/>
    </sheetView>
  </sheetViews>
  <sheetFormatPr defaultRowHeight="14.5" x14ac:dyDescent="0.35"/>
  <cols>
    <col min="1" max="1" width="12" bestFit="1" customWidth="1"/>
    <col min="2" max="2" width="9.54296875" bestFit="1" customWidth="1"/>
    <col min="3" max="3" width="10.453125" bestFit="1" customWidth="1"/>
    <col min="4" max="4" width="38.453125" bestFit="1" customWidth="1"/>
    <col min="5" max="11" width="15.54296875" customWidth="1"/>
    <col min="12" max="12" width="40.54296875" customWidth="1"/>
  </cols>
  <sheetData>
    <row r="1" spans="1:12" x14ac:dyDescent="0.35">
      <c r="A1" t="s">
        <v>1262</v>
      </c>
      <c r="F1" t="s">
        <v>1263</v>
      </c>
      <c r="G1" s="10">
        <v>45748</v>
      </c>
    </row>
    <row r="2" spans="1:12" s="4" customFormat="1" ht="72.5" x14ac:dyDescent="0.35">
      <c r="A2" s="11" t="s">
        <v>1264</v>
      </c>
      <c r="B2" s="11" t="s">
        <v>4</v>
      </c>
      <c r="C2" s="11" t="s">
        <v>5</v>
      </c>
      <c r="D2" s="11" t="s">
        <v>1265</v>
      </c>
      <c r="E2" s="11" t="s">
        <v>1266</v>
      </c>
      <c r="F2" s="11" t="s">
        <v>1267</v>
      </c>
      <c r="G2" s="11" t="s">
        <v>1268</v>
      </c>
      <c r="H2" s="11" t="s">
        <v>1269</v>
      </c>
      <c r="I2" s="11" t="s">
        <v>1270</v>
      </c>
      <c r="J2" s="12" t="s">
        <v>1271</v>
      </c>
      <c r="K2" s="13" t="s">
        <v>1272</v>
      </c>
      <c r="L2" s="4" t="s">
        <v>1273</v>
      </c>
    </row>
    <row r="3" spans="1:12" x14ac:dyDescent="0.35">
      <c r="A3">
        <v>2025</v>
      </c>
      <c r="B3">
        <v>4289</v>
      </c>
      <c r="C3" t="s">
        <v>31</v>
      </c>
      <c r="D3" t="s">
        <v>32</v>
      </c>
      <c r="E3">
        <v>395</v>
      </c>
      <c r="F3">
        <v>7</v>
      </c>
      <c r="G3">
        <v>0</v>
      </c>
      <c r="H3">
        <v>1073</v>
      </c>
      <c r="I3">
        <v>0</v>
      </c>
      <c r="J3" s="14">
        <f t="shared" ref="J3:K34" si="0">IFERROR(F3/(F3+H3),0)</f>
        <v>6.4814814814814813E-3</v>
      </c>
      <c r="K3" s="14">
        <f t="shared" si="0"/>
        <v>0</v>
      </c>
    </row>
    <row r="4" spans="1:12" x14ac:dyDescent="0.35">
      <c r="A4">
        <v>2025</v>
      </c>
      <c r="B4">
        <v>4249</v>
      </c>
      <c r="C4" t="s">
        <v>33</v>
      </c>
      <c r="D4" t="s">
        <v>34</v>
      </c>
      <c r="E4">
        <v>8</v>
      </c>
      <c r="F4">
        <v>0</v>
      </c>
      <c r="G4">
        <v>0</v>
      </c>
      <c r="H4">
        <v>18</v>
      </c>
      <c r="I4">
        <v>1</v>
      </c>
      <c r="J4" s="14">
        <f t="shared" si="0"/>
        <v>0</v>
      </c>
      <c r="K4" s="14">
        <f t="shared" si="0"/>
        <v>0</v>
      </c>
    </row>
    <row r="5" spans="1:12" x14ac:dyDescent="0.35">
      <c r="A5">
        <v>2025</v>
      </c>
      <c r="B5">
        <v>4280</v>
      </c>
      <c r="C5" t="s">
        <v>47</v>
      </c>
      <c r="D5" t="s">
        <v>48</v>
      </c>
      <c r="E5">
        <v>90</v>
      </c>
      <c r="F5">
        <v>17</v>
      </c>
      <c r="G5">
        <v>0</v>
      </c>
      <c r="H5">
        <v>1326</v>
      </c>
      <c r="I5">
        <v>200</v>
      </c>
      <c r="J5" s="14">
        <f t="shared" si="0"/>
        <v>1.2658227848101266E-2</v>
      </c>
      <c r="K5" s="14">
        <f t="shared" si="0"/>
        <v>0</v>
      </c>
    </row>
    <row r="6" spans="1:12" x14ac:dyDescent="0.35">
      <c r="A6">
        <v>2025</v>
      </c>
      <c r="B6">
        <v>4418</v>
      </c>
      <c r="C6" t="s">
        <v>51</v>
      </c>
      <c r="D6" t="s">
        <v>52</v>
      </c>
      <c r="E6">
        <v>2</v>
      </c>
      <c r="F6">
        <v>2</v>
      </c>
      <c r="G6">
        <v>2</v>
      </c>
      <c r="H6">
        <v>62</v>
      </c>
      <c r="I6">
        <v>5</v>
      </c>
      <c r="J6" s="14">
        <f t="shared" si="0"/>
        <v>3.125E-2</v>
      </c>
      <c r="K6" s="15">
        <f>IFERROR(G6/(G6+I6),0)</f>
        <v>0.2857142857142857</v>
      </c>
    </row>
    <row r="7" spans="1:12" x14ac:dyDescent="0.35">
      <c r="A7">
        <v>2025</v>
      </c>
      <c r="B7">
        <v>4406</v>
      </c>
      <c r="C7" t="s">
        <v>77</v>
      </c>
      <c r="D7" t="s">
        <v>78</v>
      </c>
      <c r="E7">
        <v>1419</v>
      </c>
      <c r="F7">
        <v>28</v>
      </c>
      <c r="G7">
        <v>7</v>
      </c>
      <c r="H7">
        <v>2151</v>
      </c>
      <c r="I7">
        <v>189</v>
      </c>
      <c r="J7" s="14">
        <f t="shared" si="0"/>
        <v>1.2849931161083065E-2</v>
      </c>
      <c r="K7" s="14">
        <f t="shared" si="0"/>
        <v>3.5714285714285712E-2</v>
      </c>
    </row>
    <row r="8" spans="1:12" x14ac:dyDescent="0.35">
      <c r="A8">
        <v>2025</v>
      </c>
      <c r="B8">
        <v>4506</v>
      </c>
      <c r="C8" t="s">
        <v>79</v>
      </c>
      <c r="D8" t="s">
        <v>80</v>
      </c>
      <c r="E8">
        <v>3</v>
      </c>
      <c r="F8">
        <v>0</v>
      </c>
      <c r="G8">
        <v>0</v>
      </c>
      <c r="H8">
        <v>27</v>
      </c>
      <c r="I8">
        <v>0</v>
      </c>
      <c r="J8" s="14">
        <f t="shared" si="0"/>
        <v>0</v>
      </c>
      <c r="K8" s="14">
        <f t="shared" si="0"/>
        <v>0</v>
      </c>
    </row>
    <row r="9" spans="1:12" x14ac:dyDescent="0.35">
      <c r="A9">
        <v>2025</v>
      </c>
      <c r="B9">
        <v>4443</v>
      </c>
      <c r="C9" t="s">
        <v>87</v>
      </c>
      <c r="D9" t="s">
        <v>88</v>
      </c>
      <c r="E9">
        <v>288</v>
      </c>
      <c r="F9">
        <v>0</v>
      </c>
      <c r="G9">
        <v>0</v>
      </c>
      <c r="H9">
        <v>513</v>
      </c>
      <c r="I9">
        <v>71</v>
      </c>
      <c r="J9" s="14">
        <f t="shared" si="0"/>
        <v>0</v>
      </c>
      <c r="K9" s="14">
        <f t="shared" si="0"/>
        <v>0</v>
      </c>
    </row>
    <row r="10" spans="1:12" x14ac:dyDescent="0.35">
      <c r="A10">
        <v>2025</v>
      </c>
      <c r="B10">
        <v>4272</v>
      </c>
      <c r="C10" t="s">
        <v>157</v>
      </c>
      <c r="D10" t="s">
        <v>158</v>
      </c>
      <c r="E10">
        <v>202</v>
      </c>
      <c r="F10">
        <v>36</v>
      </c>
      <c r="G10">
        <v>2</v>
      </c>
      <c r="H10">
        <v>942</v>
      </c>
      <c r="I10">
        <v>128</v>
      </c>
      <c r="J10" s="14">
        <f t="shared" si="0"/>
        <v>3.6809815950920248E-2</v>
      </c>
      <c r="K10" s="14">
        <f t="shared" si="0"/>
        <v>1.5384615384615385E-2</v>
      </c>
    </row>
    <row r="11" spans="1:12" x14ac:dyDescent="0.35">
      <c r="A11">
        <v>2025</v>
      </c>
      <c r="B11">
        <v>4412</v>
      </c>
      <c r="C11" t="s">
        <v>163</v>
      </c>
      <c r="D11" t="s">
        <v>164</v>
      </c>
      <c r="E11">
        <v>10</v>
      </c>
      <c r="F11">
        <v>0</v>
      </c>
      <c r="G11">
        <v>0</v>
      </c>
      <c r="H11">
        <v>139</v>
      </c>
      <c r="I11">
        <v>10</v>
      </c>
      <c r="J11" s="14">
        <f t="shared" si="0"/>
        <v>0</v>
      </c>
      <c r="K11" s="14">
        <f t="shared" si="0"/>
        <v>0</v>
      </c>
    </row>
    <row r="12" spans="1:12" x14ac:dyDescent="0.35">
      <c r="A12">
        <v>2025</v>
      </c>
      <c r="B12">
        <v>4468</v>
      </c>
      <c r="C12" t="s">
        <v>165</v>
      </c>
      <c r="D12" t="s">
        <v>166</v>
      </c>
      <c r="E12">
        <v>33</v>
      </c>
      <c r="F12">
        <v>2</v>
      </c>
      <c r="G12">
        <v>0</v>
      </c>
      <c r="H12">
        <v>104</v>
      </c>
      <c r="I12">
        <v>21</v>
      </c>
      <c r="J12" s="14">
        <f t="shared" si="0"/>
        <v>1.8867924528301886E-2</v>
      </c>
      <c r="K12" s="14">
        <f t="shared" si="0"/>
        <v>0</v>
      </c>
    </row>
    <row r="13" spans="1:12" x14ac:dyDescent="0.35">
      <c r="A13">
        <v>2025</v>
      </c>
      <c r="B13">
        <v>4268</v>
      </c>
      <c r="C13" t="s">
        <v>173</v>
      </c>
      <c r="D13" t="s">
        <v>174</v>
      </c>
      <c r="E13">
        <v>402</v>
      </c>
      <c r="F13">
        <v>4</v>
      </c>
      <c r="G13">
        <v>0</v>
      </c>
      <c r="H13">
        <v>310</v>
      </c>
      <c r="I13">
        <v>48</v>
      </c>
      <c r="J13" s="14">
        <f t="shared" si="0"/>
        <v>1.2738853503184714E-2</v>
      </c>
      <c r="K13" s="14">
        <f t="shared" si="0"/>
        <v>0</v>
      </c>
    </row>
    <row r="14" spans="1:12" x14ac:dyDescent="0.35">
      <c r="A14">
        <v>2025</v>
      </c>
      <c r="B14">
        <v>4481</v>
      </c>
      <c r="C14" t="s">
        <v>199</v>
      </c>
      <c r="D14" t="s">
        <v>200</v>
      </c>
      <c r="E14">
        <v>33</v>
      </c>
      <c r="F14">
        <v>0</v>
      </c>
      <c r="G14">
        <v>0</v>
      </c>
      <c r="H14">
        <v>65</v>
      </c>
      <c r="I14">
        <v>16</v>
      </c>
      <c r="J14" s="14">
        <f t="shared" si="0"/>
        <v>0</v>
      </c>
      <c r="K14" s="14">
        <f t="shared" si="0"/>
        <v>0</v>
      </c>
    </row>
    <row r="15" spans="1:12" x14ac:dyDescent="0.35">
      <c r="A15">
        <v>2025</v>
      </c>
      <c r="B15">
        <v>79226</v>
      </c>
      <c r="C15" t="s">
        <v>207</v>
      </c>
      <c r="D15" t="s">
        <v>208</v>
      </c>
      <c r="E15">
        <v>64</v>
      </c>
      <c r="F15">
        <v>5</v>
      </c>
      <c r="G15">
        <v>1</v>
      </c>
      <c r="H15">
        <v>234</v>
      </c>
      <c r="I15">
        <v>19</v>
      </c>
      <c r="J15" s="14">
        <f t="shared" si="0"/>
        <v>2.0920502092050208E-2</v>
      </c>
      <c r="K15" s="14">
        <f t="shared" si="0"/>
        <v>0.05</v>
      </c>
    </row>
    <row r="16" spans="1:12" x14ac:dyDescent="0.35">
      <c r="A16">
        <v>2025</v>
      </c>
      <c r="B16">
        <v>4169</v>
      </c>
      <c r="C16" t="s">
        <v>211</v>
      </c>
      <c r="D16" t="s">
        <v>212</v>
      </c>
      <c r="E16">
        <v>54</v>
      </c>
      <c r="F16">
        <v>2</v>
      </c>
      <c r="G16">
        <v>0</v>
      </c>
      <c r="H16">
        <v>70</v>
      </c>
      <c r="I16">
        <v>3</v>
      </c>
      <c r="J16" s="14">
        <f t="shared" si="0"/>
        <v>2.7777777777777776E-2</v>
      </c>
      <c r="K16" s="14">
        <f t="shared" si="0"/>
        <v>0</v>
      </c>
    </row>
    <row r="17" spans="1:11" x14ac:dyDescent="0.35">
      <c r="A17">
        <v>2025</v>
      </c>
      <c r="B17">
        <v>4397</v>
      </c>
      <c r="C17" t="s">
        <v>217</v>
      </c>
      <c r="D17" t="s">
        <v>218</v>
      </c>
      <c r="E17">
        <v>152</v>
      </c>
      <c r="F17">
        <v>0</v>
      </c>
      <c r="G17">
        <v>0</v>
      </c>
      <c r="H17">
        <v>249</v>
      </c>
      <c r="I17">
        <v>35</v>
      </c>
      <c r="J17" s="14">
        <f t="shared" si="0"/>
        <v>0</v>
      </c>
      <c r="K17" s="14">
        <f t="shared" si="0"/>
        <v>0</v>
      </c>
    </row>
    <row r="18" spans="1:11" x14ac:dyDescent="0.35">
      <c r="A18">
        <v>2025</v>
      </c>
      <c r="B18">
        <v>4171</v>
      </c>
      <c r="C18" t="s">
        <v>225</v>
      </c>
      <c r="D18" t="s">
        <v>226</v>
      </c>
      <c r="E18">
        <v>1</v>
      </c>
      <c r="F18">
        <v>1</v>
      </c>
      <c r="G18">
        <v>0</v>
      </c>
      <c r="H18">
        <v>9</v>
      </c>
      <c r="I18">
        <v>2</v>
      </c>
      <c r="J18" s="16">
        <f t="shared" si="0"/>
        <v>0.1</v>
      </c>
      <c r="K18" s="14">
        <f t="shared" si="0"/>
        <v>0</v>
      </c>
    </row>
    <row r="19" spans="1:11" x14ac:dyDescent="0.35">
      <c r="A19">
        <v>2025</v>
      </c>
      <c r="B19">
        <v>4269</v>
      </c>
      <c r="C19" t="s">
        <v>227</v>
      </c>
      <c r="D19" t="s">
        <v>228</v>
      </c>
      <c r="E19">
        <v>165</v>
      </c>
      <c r="F19">
        <v>20</v>
      </c>
      <c r="G19">
        <v>1</v>
      </c>
      <c r="H19">
        <v>1148</v>
      </c>
      <c r="I19">
        <v>238</v>
      </c>
      <c r="J19" s="14">
        <f t="shared" si="0"/>
        <v>1.7123287671232876E-2</v>
      </c>
      <c r="K19" s="14">
        <f t="shared" si="0"/>
        <v>4.1841004184100415E-3</v>
      </c>
    </row>
    <row r="20" spans="1:11" x14ac:dyDescent="0.35">
      <c r="A20">
        <v>2025</v>
      </c>
      <c r="B20">
        <v>4284</v>
      </c>
      <c r="C20" t="s">
        <v>229</v>
      </c>
      <c r="D20" t="s">
        <v>230</v>
      </c>
      <c r="E20">
        <v>267</v>
      </c>
      <c r="F20">
        <v>0</v>
      </c>
      <c r="G20">
        <v>0</v>
      </c>
      <c r="H20">
        <v>753</v>
      </c>
      <c r="I20">
        <v>0</v>
      </c>
      <c r="J20" s="14">
        <f t="shared" si="0"/>
        <v>0</v>
      </c>
      <c r="K20" s="14">
        <f t="shared" si="0"/>
        <v>0</v>
      </c>
    </row>
    <row r="21" spans="1:11" x14ac:dyDescent="0.35">
      <c r="A21">
        <v>2025</v>
      </c>
      <c r="B21">
        <v>4378</v>
      </c>
      <c r="C21" t="s">
        <v>231</v>
      </c>
      <c r="D21" t="s">
        <v>232</v>
      </c>
      <c r="E21">
        <v>122</v>
      </c>
      <c r="F21">
        <v>1</v>
      </c>
      <c r="G21">
        <v>0</v>
      </c>
      <c r="H21">
        <v>355</v>
      </c>
      <c r="I21">
        <v>71</v>
      </c>
      <c r="J21" s="14">
        <f t="shared" si="0"/>
        <v>2.8089887640449437E-3</v>
      </c>
      <c r="K21" s="14">
        <f t="shared" si="0"/>
        <v>0</v>
      </c>
    </row>
    <row r="22" spans="1:11" x14ac:dyDescent="0.35">
      <c r="A22">
        <v>2025</v>
      </c>
      <c r="B22">
        <v>4470</v>
      </c>
      <c r="C22" t="s">
        <v>243</v>
      </c>
      <c r="D22" t="s">
        <v>244</v>
      </c>
      <c r="E22">
        <v>263</v>
      </c>
      <c r="F22">
        <v>3</v>
      </c>
      <c r="G22">
        <v>0</v>
      </c>
      <c r="H22">
        <v>271</v>
      </c>
      <c r="I22">
        <v>40</v>
      </c>
      <c r="J22" s="14">
        <f t="shared" si="0"/>
        <v>1.0948905109489052E-2</v>
      </c>
      <c r="K22" s="14">
        <f t="shared" si="0"/>
        <v>0</v>
      </c>
    </row>
    <row r="23" spans="1:11" x14ac:dyDescent="0.35">
      <c r="A23">
        <v>2025</v>
      </c>
      <c r="B23">
        <v>4282</v>
      </c>
      <c r="C23" t="s">
        <v>258</v>
      </c>
      <c r="D23" t="s">
        <v>259</v>
      </c>
      <c r="E23">
        <v>614</v>
      </c>
      <c r="F23">
        <v>31</v>
      </c>
      <c r="G23">
        <v>5</v>
      </c>
      <c r="H23">
        <v>1436</v>
      </c>
      <c r="I23">
        <v>234</v>
      </c>
      <c r="J23" s="14">
        <f t="shared" si="0"/>
        <v>2.1131561008861623E-2</v>
      </c>
      <c r="K23" s="14">
        <f t="shared" si="0"/>
        <v>2.0920502092050208E-2</v>
      </c>
    </row>
    <row r="24" spans="1:11" x14ac:dyDescent="0.35">
      <c r="A24">
        <v>2025</v>
      </c>
      <c r="B24">
        <v>4446</v>
      </c>
      <c r="C24" t="s">
        <v>262</v>
      </c>
      <c r="D24" t="s">
        <v>263</v>
      </c>
      <c r="E24">
        <v>534</v>
      </c>
      <c r="F24">
        <v>16</v>
      </c>
      <c r="G24">
        <v>0</v>
      </c>
      <c r="H24">
        <v>1183</v>
      </c>
      <c r="I24">
        <v>205</v>
      </c>
      <c r="J24" s="14">
        <f t="shared" si="0"/>
        <v>1.3344453711426188E-2</v>
      </c>
      <c r="K24" s="14">
        <f t="shared" si="0"/>
        <v>0</v>
      </c>
    </row>
    <row r="25" spans="1:11" x14ac:dyDescent="0.35">
      <c r="A25">
        <v>2025</v>
      </c>
      <c r="B25">
        <v>4453</v>
      </c>
      <c r="C25" t="s">
        <v>264</v>
      </c>
      <c r="D25" t="s">
        <v>265</v>
      </c>
      <c r="E25">
        <v>1</v>
      </c>
      <c r="F25">
        <v>0</v>
      </c>
      <c r="G25">
        <v>0</v>
      </c>
      <c r="H25">
        <v>582</v>
      </c>
      <c r="I25">
        <v>0</v>
      </c>
      <c r="J25" s="14">
        <f t="shared" si="0"/>
        <v>0</v>
      </c>
      <c r="K25" s="14">
        <f t="shared" si="0"/>
        <v>0</v>
      </c>
    </row>
    <row r="26" spans="1:11" x14ac:dyDescent="0.35">
      <c r="A26">
        <v>2025</v>
      </c>
      <c r="B26">
        <v>4410</v>
      </c>
      <c r="C26" t="s">
        <v>266</v>
      </c>
      <c r="D26" t="s">
        <v>267</v>
      </c>
      <c r="E26">
        <v>282</v>
      </c>
      <c r="F26">
        <v>6</v>
      </c>
      <c r="G26">
        <v>0</v>
      </c>
      <c r="H26">
        <v>550</v>
      </c>
      <c r="I26">
        <v>49</v>
      </c>
      <c r="J26" s="14">
        <f t="shared" si="0"/>
        <v>1.0791366906474821E-2</v>
      </c>
      <c r="K26" s="14">
        <f t="shared" si="0"/>
        <v>0</v>
      </c>
    </row>
    <row r="27" spans="1:11" x14ac:dyDescent="0.35">
      <c r="A27">
        <v>2025</v>
      </c>
      <c r="B27">
        <v>4244</v>
      </c>
      <c r="C27" t="s">
        <v>268</v>
      </c>
      <c r="D27" t="s">
        <v>269</v>
      </c>
      <c r="E27">
        <v>789</v>
      </c>
      <c r="F27">
        <v>10</v>
      </c>
      <c r="G27">
        <v>0</v>
      </c>
      <c r="H27">
        <v>557</v>
      </c>
      <c r="I27">
        <v>0</v>
      </c>
      <c r="J27" s="16">
        <f t="shared" si="0"/>
        <v>1.7636684303350969E-2</v>
      </c>
      <c r="K27" s="15">
        <f t="shared" si="0"/>
        <v>0</v>
      </c>
    </row>
    <row r="28" spans="1:11" x14ac:dyDescent="0.35">
      <c r="A28">
        <v>2025</v>
      </c>
      <c r="B28">
        <v>4242</v>
      </c>
      <c r="C28" t="s">
        <v>280</v>
      </c>
      <c r="D28" t="s">
        <v>281</v>
      </c>
      <c r="E28">
        <v>2982</v>
      </c>
      <c r="F28">
        <v>33</v>
      </c>
      <c r="G28">
        <v>2</v>
      </c>
      <c r="H28">
        <v>5097</v>
      </c>
      <c r="I28">
        <v>578</v>
      </c>
      <c r="J28" s="14">
        <f t="shared" si="0"/>
        <v>6.4327485380116962E-3</v>
      </c>
      <c r="K28" s="14">
        <f t="shared" si="0"/>
        <v>3.4482758620689655E-3</v>
      </c>
    </row>
    <row r="29" spans="1:11" x14ac:dyDescent="0.35">
      <c r="A29">
        <v>2025</v>
      </c>
      <c r="B29">
        <v>4474</v>
      </c>
      <c r="C29" t="s">
        <v>286</v>
      </c>
      <c r="D29" t="s">
        <v>287</v>
      </c>
      <c r="E29">
        <v>286</v>
      </c>
      <c r="F29">
        <v>25</v>
      </c>
      <c r="G29">
        <v>3</v>
      </c>
      <c r="H29">
        <v>444</v>
      </c>
      <c r="I29">
        <v>76</v>
      </c>
      <c r="J29" s="14">
        <f t="shared" si="0"/>
        <v>5.3304904051172705E-2</v>
      </c>
      <c r="K29" s="14">
        <f t="shared" si="0"/>
        <v>3.7974683544303799E-2</v>
      </c>
    </row>
    <row r="30" spans="1:11" x14ac:dyDescent="0.35">
      <c r="A30">
        <v>2025</v>
      </c>
      <c r="B30">
        <v>4486</v>
      </c>
      <c r="C30" t="s">
        <v>296</v>
      </c>
      <c r="D30" t="s">
        <v>297</v>
      </c>
      <c r="E30">
        <v>22</v>
      </c>
      <c r="F30">
        <v>0</v>
      </c>
      <c r="G30">
        <v>0</v>
      </c>
      <c r="H30">
        <v>38</v>
      </c>
      <c r="I30">
        <v>1</v>
      </c>
      <c r="J30" s="14">
        <f t="shared" si="0"/>
        <v>0</v>
      </c>
      <c r="K30" s="14">
        <f t="shared" si="0"/>
        <v>0</v>
      </c>
    </row>
    <row r="31" spans="1:11" x14ac:dyDescent="0.35">
      <c r="A31">
        <v>2025</v>
      </c>
      <c r="B31">
        <v>4370</v>
      </c>
      <c r="C31" t="s">
        <v>310</v>
      </c>
      <c r="D31" t="s">
        <v>311</v>
      </c>
      <c r="E31">
        <v>199</v>
      </c>
      <c r="F31">
        <v>8</v>
      </c>
      <c r="G31">
        <v>1</v>
      </c>
      <c r="H31">
        <v>210</v>
      </c>
      <c r="I31">
        <v>90</v>
      </c>
      <c r="J31" s="14">
        <f t="shared" si="0"/>
        <v>3.669724770642202E-2</v>
      </c>
      <c r="K31" s="14">
        <f t="shared" si="0"/>
        <v>1.098901098901099E-2</v>
      </c>
    </row>
    <row r="32" spans="1:11" x14ac:dyDescent="0.35">
      <c r="A32">
        <v>2025</v>
      </c>
      <c r="B32">
        <v>4479</v>
      </c>
      <c r="C32" t="s">
        <v>322</v>
      </c>
      <c r="D32" t="s">
        <v>323</v>
      </c>
      <c r="E32">
        <v>19</v>
      </c>
      <c r="F32">
        <v>1</v>
      </c>
      <c r="G32">
        <v>0</v>
      </c>
      <c r="H32">
        <v>30</v>
      </c>
      <c r="I32">
        <v>0</v>
      </c>
      <c r="J32" s="14">
        <f t="shared" si="0"/>
        <v>3.2258064516129031E-2</v>
      </c>
      <c r="K32" s="14">
        <f t="shared" si="0"/>
        <v>0</v>
      </c>
    </row>
    <row r="33" spans="1:11" x14ac:dyDescent="0.35">
      <c r="A33">
        <v>2025</v>
      </c>
      <c r="B33">
        <v>4416</v>
      </c>
      <c r="C33" t="s">
        <v>324</v>
      </c>
      <c r="D33" t="s">
        <v>325</v>
      </c>
      <c r="E33">
        <v>78</v>
      </c>
      <c r="F33">
        <v>2</v>
      </c>
      <c r="G33">
        <v>0</v>
      </c>
      <c r="H33">
        <v>86</v>
      </c>
      <c r="I33">
        <v>13</v>
      </c>
      <c r="J33" s="14">
        <f t="shared" si="0"/>
        <v>2.2727272727272728E-2</v>
      </c>
      <c r="K33" s="14">
        <f t="shared" si="0"/>
        <v>0</v>
      </c>
    </row>
    <row r="34" spans="1:11" x14ac:dyDescent="0.35">
      <c r="A34">
        <v>2025</v>
      </c>
      <c r="B34">
        <v>4442</v>
      </c>
      <c r="C34" t="s">
        <v>326</v>
      </c>
      <c r="D34" t="s">
        <v>327</v>
      </c>
      <c r="E34">
        <v>99</v>
      </c>
      <c r="F34">
        <v>0</v>
      </c>
      <c r="G34">
        <v>0</v>
      </c>
      <c r="H34">
        <v>460</v>
      </c>
      <c r="I34">
        <v>43</v>
      </c>
      <c r="J34" s="14">
        <f t="shared" si="0"/>
        <v>0</v>
      </c>
      <c r="K34" s="14">
        <f t="shared" si="0"/>
        <v>0</v>
      </c>
    </row>
    <row r="35" spans="1:11" x14ac:dyDescent="0.35">
      <c r="A35">
        <v>2025</v>
      </c>
      <c r="B35">
        <v>4487</v>
      </c>
      <c r="C35" t="s">
        <v>332</v>
      </c>
      <c r="D35" t="s">
        <v>333</v>
      </c>
      <c r="E35">
        <v>509</v>
      </c>
      <c r="F35">
        <v>11</v>
      </c>
      <c r="G35">
        <v>0</v>
      </c>
      <c r="H35">
        <v>273</v>
      </c>
      <c r="I35">
        <v>42</v>
      </c>
      <c r="J35" s="14">
        <f t="shared" ref="J35:K66" si="1">IFERROR(F35/(F35+H35),0)</f>
        <v>3.873239436619718E-2</v>
      </c>
      <c r="K35" s="14">
        <f t="shared" si="1"/>
        <v>0</v>
      </c>
    </row>
    <row r="36" spans="1:11" x14ac:dyDescent="0.35">
      <c r="A36">
        <v>2025</v>
      </c>
      <c r="B36">
        <v>4501</v>
      </c>
      <c r="C36" t="s">
        <v>342</v>
      </c>
      <c r="D36" t="s">
        <v>343</v>
      </c>
      <c r="E36">
        <v>10</v>
      </c>
      <c r="F36">
        <v>3</v>
      </c>
      <c r="G36">
        <v>1</v>
      </c>
      <c r="H36">
        <v>846</v>
      </c>
      <c r="I36">
        <v>199</v>
      </c>
      <c r="J36" s="14">
        <f t="shared" si="1"/>
        <v>3.5335689045936395E-3</v>
      </c>
      <c r="K36" s="14">
        <f t="shared" si="1"/>
        <v>5.0000000000000001E-3</v>
      </c>
    </row>
    <row r="37" spans="1:11" x14ac:dyDescent="0.35">
      <c r="A37">
        <v>2025</v>
      </c>
      <c r="B37">
        <v>4263</v>
      </c>
      <c r="C37" t="s">
        <v>344</v>
      </c>
      <c r="D37" t="s">
        <v>345</v>
      </c>
      <c r="E37">
        <v>1071</v>
      </c>
      <c r="F37">
        <v>49</v>
      </c>
      <c r="G37">
        <v>6</v>
      </c>
      <c r="H37">
        <v>660</v>
      </c>
      <c r="I37">
        <v>151</v>
      </c>
      <c r="J37" s="14">
        <f t="shared" si="1"/>
        <v>6.9111424541607902E-2</v>
      </c>
      <c r="K37" s="14">
        <f t="shared" si="1"/>
        <v>3.8216560509554139E-2</v>
      </c>
    </row>
    <row r="38" spans="1:11" x14ac:dyDescent="0.35">
      <c r="A38">
        <v>2025</v>
      </c>
      <c r="B38">
        <v>4246</v>
      </c>
      <c r="C38" t="s">
        <v>360</v>
      </c>
      <c r="D38" t="s">
        <v>361</v>
      </c>
      <c r="E38">
        <v>1345</v>
      </c>
      <c r="F38">
        <v>10</v>
      </c>
      <c r="G38">
        <v>0</v>
      </c>
      <c r="H38">
        <v>4398</v>
      </c>
      <c r="I38">
        <v>632</v>
      </c>
      <c r="J38" s="14">
        <f t="shared" si="1"/>
        <v>2.2686025408348459E-3</v>
      </c>
      <c r="K38" s="14">
        <f t="shared" si="1"/>
        <v>0</v>
      </c>
    </row>
    <row r="39" spans="1:11" x14ac:dyDescent="0.35">
      <c r="A39">
        <v>2025</v>
      </c>
      <c r="B39">
        <v>4174</v>
      </c>
      <c r="C39" t="s">
        <v>378</v>
      </c>
      <c r="D39" t="s">
        <v>379</v>
      </c>
      <c r="E39">
        <v>260</v>
      </c>
      <c r="F39">
        <v>8</v>
      </c>
      <c r="G39">
        <v>0</v>
      </c>
      <c r="H39">
        <v>324</v>
      </c>
      <c r="I39">
        <v>68</v>
      </c>
      <c r="J39" s="14">
        <f t="shared" si="1"/>
        <v>2.4096385542168676E-2</v>
      </c>
      <c r="K39" s="14">
        <f t="shared" si="1"/>
        <v>0</v>
      </c>
    </row>
    <row r="40" spans="1:11" x14ac:dyDescent="0.35">
      <c r="A40">
        <v>2025</v>
      </c>
      <c r="B40">
        <v>4228</v>
      </c>
      <c r="C40" t="s">
        <v>380</v>
      </c>
      <c r="D40" t="s">
        <v>381</v>
      </c>
      <c r="E40">
        <v>9</v>
      </c>
      <c r="F40">
        <v>3</v>
      </c>
      <c r="G40">
        <v>0</v>
      </c>
      <c r="H40">
        <v>80</v>
      </c>
      <c r="I40">
        <v>8</v>
      </c>
      <c r="J40" s="14">
        <f t="shared" si="1"/>
        <v>3.614457831325301E-2</v>
      </c>
      <c r="K40" s="14">
        <f t="shared" si="1"/>
        <v>0</v>
      </c>
    </row>
    <row r="41" spans="1:11" x14ac:dyDescent="0.35">
      <c r="A41">
        <v>2025</v>
      </c>
      <c r="B41">
        <v>4243</v>
      </c>
      <c r="C41" t="s">
        <v>382</v>
      </c>
      <c r="D41" t="s">
        <v>383</v>
      </c>
      <c r="E41">
        <v>1489</v>
      </c>
      <c r="F41">
        <v>52</v>
      </c>
      <c r="G41">
        <v>1</v>
      </c>
      <c r="H41">
        <v>4258</v>
      </c>
      <c r="I41">
        <v>576</v>
      </c>
      <c r="J41" s="14">
        <f t="shared" si="1"/>
        <v>1.2064965197215777E-2</v>
      </c>
      <c r="K41" s="14">
        <f t="shared" si="1"/>
        <v>1.7331022530329288E-3</v>
      </c>
    </row>
    <row r="42" spans="1:11" x14ac:dyDescent="0.35">
      <c r="A42">
        <v>2025</v>
      </c>
      <c r="B42">
        <v>4185</v>
      </c>
      <c r="C42" t="s">
        <v>426</v>
      </c>
      <c r="D42" t="s">
        <v>427</v>
      </c>
      <c r="E42">
        <v>4</v>
      </c>
      <c r="F42">
        <v>0</v>
      </c>
      <c r="G42">
        <v>0</v>
      </c>
      <c r="H42">
        <v>18</v>
      </c>
      <c r="I42">
        <v>0</v>
      </c>
      <c r="J42" s="14">
        <f t="shared" si="1"/>
        <v>0</v>
      </c>
      <c r="K42" s="14">
        <f t="shared" si="1"/>
        <v>0</v>
      </c>
    </row>
    <row r="43" spans="1:11" x14ac:dyDescent="0.35">
      <c r="A43">
        <v>2025</v>
      </c>
      <c r="B43">
        <v>4448</v>
      </c>
      <c r="C43" t="s">
        <v>428</v>
      </c>
      <c r="D43" t="s">
        <v>429</v>
      </c>
      <c r="E43">
        <v>13</v>
      </c>
      <c r="F43">
        <v>0</v>
      </c>
      <c r="G43">
        <v>0</v>
      </c>
      <c r="H43">
        <v>87</v>
      </c>
      <c r="I43">
        <v>7</v>
      </c>
      <c r="J43" s="14">
        <f t="shared" si="1"/>
        <v>0</v>
      </c>
      <c r="K43" s="14">
        <f t="shared" si="1"/>
        <v>0</v>
      </c>
    </row>
    <row r="44" spans="1:11" x14ac:dyDescent="0.35">
      <c r="A44">
        <v>2025</v>
      </c>
      <c r="B44">
        <v>4192</v>
      </c>
      <c r="C44" t="s">
        <v>453</v>
      </c>
      <c r="D44" t="s">
        <v>454</v>
      </c>
      <c r="E44">
        <v>1128</v>
      </c>
      <c r="F44">
        <v>58</v>
      </c>
      <c r="G44">
        <v>0</v>
      </c>
      <c r="H44">
        <v>1451</v>
      </c>
      <c r="I44">
        <v>170</v>
      </c>
      <c r="J44" s="14">
        <f t="shared" si="1"/>
        <v>3.8436050364479786E-2</v>
      </c>
      <c r="K44" s="14">
        <f t="shared" si="1"/>
        <v>0</v>
      </c>
    </row>
    <row r="45" spans="1:11" x14ac:dyDescent="0.35">
      <c r="A45">
        <v>2025</v>
      </c>
      <c r="B45">
        <v>4437</v>
      </c>
      <c r="C45" t="s">
        <v>455</v>
      </c>
      <c r="D45" t="s">
        <v>456</v>
      </c>
      <c r="E45">
        <v>868</v>
      </c>
      <c r="F45">
        <v>16</v>
      </c>
      <c r="G45">
        <v>4</v>
      </c>
      <c r="H45">
        <v>1855</v>
      </c>
      <c r="I45">
        <v>272</v>
      </c>
      <c r="J45" s="14">
        <f t="shared" si="1"/>
        <v>8.5515766969535001E-3</v>
      </c>
      <c r="K45" s="14">
        <f t="shared" si="1"/>
        <v>1.4492753623188406E-2</v>
      </c>
    </row>
    <row r="46" spans="1:11" x14ac:dyDescent="0.35">
      <c r="A46">
        <v>2025</v>
      </c>
      <c r="B46">
        <v>4405</v>
      </c>
      <c r="C46" t="s">
        <v>457</v>
      </c>
      <c r="D46" t="s">
        <v>458</v>
      </c>
      <c r="E46">
        <v>150</v>
      </c>
      <c r="F46">
        <v>11</v>
      </c>
      <c r="G46">
        <v>5</v>
      </c>
      <c r="H46">
        <v>831</v>
      </c>
      <c r="I46">
        <v>94</v>
      </c>
      <c r="J46" s="14">
        <f t="shared" si="1"/>
        <v>1.3064133016627079E-2</v>
      </c>
      <c r="K46" s="14">
        <f t="shared" si="1"/>
        <v>5.0505050505050504E-2</v>
      </c>
    </row>
    <row r="47" spans="1:11" x14ac:dyDescent="0.35">
      <c r="A47">
        <v>2025</v>
      </c>
      <c r="B47">
        <v>4221</v>
      </c>
      <c r="C47" t="s">
        <v>461</v>
      </c>
      <c r="D47" t="s">
        <v>462</v>
      </c>
      <c r="E47">
        <v>12</v>
      </c>
      <c r="F47">
        <v>0</v>
      </c>
      <c r="G47">
        <v>0</v>
      </c>
      <c r="H47">
        <v>171</v>
      </c>
      <c r="I47">
        <v>10</v>
      </c>
      <c r="J47" s="14">
        <f t="shared" si="1"/>
        <v>0</v>
      </c>
      <c r="K47" s="14">
        <f t="shared" si="1"/>
        <v>0</v>
      </c>
    </row>
    <row r="48" spans="1:11" x14ac:dyDescent="0.35">
      <c r="A48">
        <v>2025</v>
      </c>
      <c r="B48">
        <v>4247</v>
      </c>
      <c r="C48" t="s">
        <v>463</v>
      </c>
      <c r="D48" t="s">
        <v>464</v>
      </c>
      <c r="E48">
        <v>103</v>
      </c>
      <c r="F48">
        <v>0</v>
      </c>
      <c r="G48">
        <v>0</v>
      </c>
      <c r="H48">
        <v>177</v>
      </c>
      <c r="I48">
        <v>19</v>
      </c>
      <c r="J48" s="14">
        <f t="shared" si="1"/>
        <v>0</v>
      </c>
      <c r="K48" s="14">
        <f t="shared" si="1"/>
        <v>0</v>
      </c>
    </row>
    <row r="49" spans="1:11" x14ac:dyDescent="0.35">
      <c r="A49">
        <v>2025</v>
      </c>
      <c r="B49">
        <v>4273</v>
      </c>
      <c r="C49" t="s">
        <v>465</v>
      </c>
      <c r="D49" t="s">
        <v>466</v>
      </c>
      <c r="E49">
        <v>35</v>
      </c>
      <c r="F49">
        <v>0</v>
      </c>
      <c r="G49">
        <v>0</v>
      </c>
      <c r="H49">
        <v>488</v>
      </c>
      <c r="I49">
        <v>88</v>
      </c>
      <c r="J49" s="14">
        <f t="shared" si="1"/>
        <v>0</v>
      </c>
      <c r="K49" s="14">
        <f t="shared" si="1"/>
        <v>0</v>
      </c>
    </row>
    <row r="50" spans="1:11" x14ac:dyDescent="0.35">
      <c r="A50">
        <v>2025</v>
      </c>
      <c r="B50">
        <v>4195</v>
      </c>
      <c r="C50" t="s">
        <v>470</v>
      </c>
      <c r="D50" t="s">
        <v>471</v>
      </c>
      <c r="E50">
        <v>57</v>
      </c>
      <c r="F50">
        <v>1</v>
      </c>
      <c r="G50">
        <v>0</v>
      </c>
      <c r="H50">
        <v>33</v>
      </c>
      <c r="I50">
        <v>2</v>
      </c>
      <c r="J50" s="14">
        <f t="shared" si="1"/>
        <v>2.9411764705882353E-2</v>
      </c>
      <c r="K50" s="14">
        <f t="shared" si="1"/>
        <v>0</v>
      </c>
    </row>
    <row r="51" spans="1:11" x14ac:dyDescent="0.35">
      <c r="A51">
        <v>2025</v>
      </c>
      <c r="B51">
        <v>4505</v>
      </c>
      <c r="C51" t="s">
        <v>478</v>
      </c>
      <c r="D51" t="s">
        <v>479</v>
      </c>
      <c r="E51">
        <v>10</v>
      </c>
      <c r="F51">
        <v>1</v>
      </c>
      <c r="G51">
        <v>0</v>
      </c>
      <c r="H51">
        <v>727</v>
      </c>
      <c r="I51">
        <v>99</v>
      </c>
      <c r="J51" s="14">
        <f t="shared" si="1"/>
        <v>1.3736263736263737E-3</v>
      </c>
      <c r="K51" s="14">
        <f t="shared" si="1"/>
        <v>0</v>
      </c>
    </row>
    <row r="52" spans="1:11" x14ac:dyDescent="0.35">
      <c r="A52">
        <v>2025</v>
      </c>
      <c r="B52">
        <v>4239</v>
      </c>
      <c r="C52" t="s">
        <v>492</v>
      </c>
      <c r="D52" t="s">
        <v>493</v>
      </c>
      <c r="E52">
        <v>1946</v>
      </c>
      <c r="F52">
        <v>75</v>
      </c>
      <c r="G52">
        <v>3</v>
      </c>
      <c r="H52">
        <v>4921</v>
      </c>
      <c r="I52">
        <v>640</v>
      </c>
      <c r="J52" s="14">
        <f t="shared" si="1"/>
        <v>1.5012009607686149E-2</v>
      </c>
      <c r="K52" s="14">
        <f t="shared" si="1"/>
        <v>4.6656298600311046E-3</v>
      </c>
    </row>
    <row r="53" spans="1:11" x14ac:dyDescent="0.35">
      <c r="A53">
        <v>2025</v>
      </c>
      <c r="B53">
        <v>4271</v>
      </c>
      <c r="C53" t="s">
        <v>496</v>
      </c>
      <c r="D53" t="s">
        <v>497</v>
      </c>
      <c r="E53">
        <v>639</v>
      </c>
      <c r="F53">
        <v>19</v>
      </c>
      <c r="G53">
        <v>5</v>
      </c>
      <c r="H53">
        <v>1171</v>
      </c>
      <c r="I53">
        <v>224</v>
      </c>
      <c r="J53" s="14">
        <f t="shared" si="1"/>
        <v>1.5966386554621848E-2</v>
      </c>
      <c r="K53" s="14">
        <f t="shared" si="1"/>
        <v>2.1834061135371178E-2</v>
      </c>
    </row>
    <row r="54" spans="1:11" x14ac:dyDescent="0.35">
      <c r="A54">
        <v>2025</v>
      </c>
      <c r="B54">
        <v>4285</v>
      </c>
      <c r="C54" t="s">
        <v>500</v>
      </c>
      <c r="D54" t="s">
        <v>501</v>
      </c>
      <c r="E54">
        <v>1041</v>
      </c>
      <c r="F54">
        <v>5</v>
      </c>
      <c r="G54">
        <v>0</v>
      </c>
      <c r="H54">
        <v>1879</v>
      </c>
      <c r="I54">
        <v>0</v>
      </c>
      <c r="J54" s="14">
        <f t="shared" si="1"/>
        <v>2.6539278131634818E-3</v>
      </c>
      <c r="K54" s="14">
        <f t="shared" si="1"/>
        <v>0</v>
      </c>
    </row>
    <row r="55" spans="1:11" x14ac:dyDescent="0.35">
      <c r="A55">
        <v>2025</v>
      </c>
      <c r="B55">
        <v>4194</v>
      </c>
      <c r="C55" t="s">
        <v>508</v>
      </c>
      <c r="D55" t="s">
        <v>509</v>
      </c>
      <c r="E55">
        <v>9</v>
      </c>
      <c r="F55">
        <v>0</v>
      </c>
      <c r="G55">
        <v>0</v>
      </c>
      <c r="H55">
        <v>57</v>
      </c>
      <c r="I55">
        <v>3</v>
      </c>
      <c r="J55" s="14">
        <f t="shared" si="1"/>
        <v>0</v>
      </c>
      <c r="K55" s="14">
        <f t="shared" si="1"/>
        <v>0</v>
      </c>
    </row>
    <row r="56" spans="1:11" x14ac:dyDescent="0.35">
      <c r="A56">
        <v>2025</v>
      </c>
      <c r="B56">
        <v>4392</v>
      </c>
      <c r="C56" t="s">
        <v>532</v>
      </c>
      <c r="D56" t="s">
        <v>533</v>
      </c>
      <c r="E56">
        <v>37</v>
      </c>
      <c r="F56">
        <v>0</v>
      </c>
      <c r="G56">
        <v>0</v>
      </c>
      <c r="H56">
        <v>62</v>
      </c>
      <c r="I56">
        <v>10</v>
      </c>
      <c r="J56" s="14">
        <f t="shared" si="1"/>
        <v>0</v>
      </c>
      <c r="K56" s="14">
        <f t="shared" si="1"/>
        <v>0</v>
      </c>
    </row>
    <row r="57" spans="1:11" x14ac:dyDescent="0.35">
      <c r="A57">
        <v>2025</v>
      </c>
      <c r="B57">
        <v>4248</v>
      </c>
      <c r="C57" t="s">
        <v>552</v>
      </c>
      <c r="D57" t="s">
        <v>553</v>
      </c>
      <c r="E57">
        <v>2559</v>
      </c>
      <c r="F57">
        <v>69</v>
      </c>
      <c r="G57">
        <v>10</v>
      </c>
      <c r="H57">
        <v>1683</v>
      </c>
      <c r="I57">
        <v>210</v>
      </c>
      <c r="J57" s="14">
        <f t="shared" si="1"/>
        <v>3.9383561643835614E-2</v>
      </c>
      <c r="K57" s="14">
        <f t="shared" si="1"/>
        <v>4.5454545454545456E-2</v>
      </c>
    </row>
    <row r="58" spans="1:11" x14ac:dyDescent="0.35">
      <c r="A58">
        <v>2025</v>
      </c>
      <c r="B58">
        <v>4482</v>
      </c>
      <c r="C58" t="s">
        <v>554</v>
      </c>
      <c r="D58" t="s">
        <v>555</v>
      </c>
      <c r="E58">
        <v>3</v>
      </c>
      <c r="F58">
        <v>1</v>
      </c>
      <c r="G58">
        <v>0</v>
      </c>
      <c r="H58">
        <v>0</v>
      </c>
      <c r="I58">
        <v>0</v>
      </c>
      <c r="J58" s="16">
        <f t="shared" si="1"/>
        <v>1</v>
      </c>
      <c r="K58" s="14">
        <f t="shared" si="1"/>
        <v>0</v>
      </c>
    </row>
    <row r="59" spans="1:11" x14ac:dyDescent="0.35">
      <c r="A59">
        <v>2025</v>
      </c>
      <c r="B59">
        <v>4389</v>
      </c>
      <c r="C59" t="s">
        <v>558</v>
      </c>
      <c r="D59" t="s">
        <v>559</v>
      </c>
      <c r="E59">
        <v>153</v>
      </c>
      <c r="F59">
        <v>1</v>
      </c>
      <c r="G59">
        <v>0</v>
      </c>
      <c r="H59">
        <v>237</v>
      </c>
      <c r="I59">
        <v>32</v>
      </c>
      <c r="J59" s="14">
        <f t="shared" si="1"/>
        <v>4.2016806722689074E-3</v>
      </c>
      <c r="K59" s="14">
        <f t="shared" si="1"/>
        <v>0</v>
      </c>
    </row>
    <row r="60" spans="1:11" x14ac:dyDescent="0.35">
      <c r="A60">
        <v>2025</v>
      </c>
      <c r="B60">
        <v>4469</v>
      </c>
      <c r="C60" t="s">
        <v>563</v>
      </c>
      <c r="D60" t="s">
        <v>564</v>
      </c>
      <c r="E60">
        <v>504</v>
      </c>
      <c r="F60">
        <v>18</v>
      </c>
      <c r="G60">
        <v>2</v>
      </c>
      <c r="H60">
        <v>769</v>
      </c>
      <c r="I60">
        <v>95</v>
      </c>
      <c r="J60" s="14">
        <f t="shared" si="1"/>
        <v>2.2871664548919948E-2</v>
      </c>
      <c r="K60" s="14">
        <f t="shared" si="1"/>
        <v>2.0618556701030927E-2</v>
      </c>
    </row>
    <row r="61" spans="1:11" x14ac:dyDescent="0.35">
      <c r="A61">
        <v>2025</v>
      </c>
      <c r="B61">
        <v>4259</v>
      </c>
      <c r="C61" t="s">
        <v>597</v>
      </c>
      <c r="D61" t="s">
        <v>598</v>
      </c>
      <c r="E61">
        <v>2</v>
      </c>
      <c r="F61">
        <v>2</v>
      </c>
      <c r="G61">
        <v>0</v>
      </c>
      <c r="H61">
        <v>737</v>
      </c>
      <c r="I61">
        <v>121</v>
      </c>
      <c r="J61" s="14">
        <f t="shared" si="1"/>
        <v>2.7063599458728013E-3</v>
      </c>
      <c r="K61" s="14">
        <f t="shared" si="1"/>
        <v>0</v>
      </c>
    </row>
    <row r="62" spans="1:11" x14ac:dyDescent="0.35">
      <c r="A62">
        <v>2025</v>
      </c>
      <c r="B62">
        <v>4445</v>
      </c>
      <c r="C62" t="s">
        <v>599</v>
      </c>
      <c r="D62" t="s">
        <v>600</v>
      </c>
      <c r="E62">
        <v>408</v>
      </c>
      <c r="F62">
        <v>0</v>
      </c>
      <c r="G62">
        <v>0</v>
      </c>
      <c r="H62">
        <v>674</v>
      </c>
      <c r="I62">
        <v>129</v>
      </c>
      <c r="J62" s="14">
        <f t="shared" si="1"/>
        <v>0</v>
      </c>
      <c r="K62" s="14">
        <f t="shared" si="1"/>
        <v>0</v>
      </c>
    </row>
    <row r="63" spans="1:11" x14ac:dyDescent="0.35">
      <c r="A63">
        <v>2025</v>
      </c>
      <c r="B63">
        <v>4388</v>
      </c>
      <c r="C63" t="s">
        <v>605</v>
      </c>
      <c r="D63" t="s">
        <v>606</v>
      </c>
      <c r="E63">
        <v>25</v>
      </c>
      <c r="F63">
        <v>0</v>
      </c>
      <c r="G63">
        <v>0</v>
      </c>
      <c r="H63">
        <v>63</v>
      </c>
      <c r="I63">
        <v>12</v>
      </c>
      <c r="J63" s="14">
        <f t="shared" si="1"/>
        <v>0</v>
      </c>
      <c r="K63" s="14">
        <f t="shared" si="1"/>
        <v>0</v>
      </c>
    </row>
    <row r="64" spans="1:11" x14ac:dyDescent="0.35">
      <c r="A64">
        <v>2025</v>
      </c>
      <c r="B64">
        <v>4396</v>
      </c>
      <c r="C64" t="s">
        <v>641</v>
      </c>
      <c r="D64" t="s">
        <v>642</v>
      </c>
      <c r="E64">
        <v>9</v>
      </c>
      <c r="F64">
        <v>0</v>
      </c>
      <c r="G64">
        <v>0</v>
      </c>
      <c r="H64">
        <v>237</v>
      </c>
      <c r="I64">
        <v>18</v>
      </c>
      <c r="J64" s="14">
        <f t="shared" si="1"/>
        <v>0</v>
      </c>
      <c r="K64" s="14">
        <f t="shared" si="1"/>
        <v>0</v>
      </c>
    </row>
    <row r="65" spans="1:11" x14ac:dyDescent="0.35">
      <c r="A65">
        <v>2025</v>
      </c>
      <c r="B65">
        <v>79598</v>
      </c>
      <c r="C65" t="s">
        <v>653</v>
      </c>
      <c r="D65" t="s">
        <v>654</v>
      </c>
      <c r="E65">
        <v>805</v>
      </c>
      <c r="F65">
        <v>11</v>
      </c>
      <c r="G65">
        <v>0</v>
      </c>
      <c r="H65">
        <v>1378</v>
      </c>
      <c r="I65">
        <v>137</v>
      </c>
      <c r="J65" s="14">
        <f t="shared" si="1"/>
        <v>7.9193664506839456E-3</v>
      </c>
      <c r="K65" s="14">
        <f t="shared" si="1"/>
        <v>0</v>
      </c>
    </row>
    <row r="66" spans="1:11" x14ac:dyDescent="0.35">
      <c r="A66">
        <v>2025</v>
      </c>
      <c r="B66">
        <v>4267</v>
      </c>
      <c r="C66" t="s">
        <v>659</v>
      </c>
      <c r="D66" t="s">
        <v>660</v>
      </c>
      <c r="E66">
        <v>1068</v>
      </c>
      <c r="F66">
        <v>47</v>
      </c>
      <c r="G66">
        <v>7</v>
      </c>
      <c r="H66">
        <v>2058</v>
      </c>
      <c r="I66">
        <v>346</v>
      </c>
      <c r="J66" s="14">
        <f t="shared" si="1"/>
        <v>2.2327790973871733E-2</v>
      </c>
      <c r="K66" s="14">
        <f t="shared" si="1"/>
        <v>1.9830028328611898E-2</v>
      </c>
    </row>
    <row r="67" spans="1:11" x14ac:dyDescent="0.35">
      <c r="A67">
        <v>2025</v>
      </c>
      <c r="B67">
        <v>4368</v>
      </c>
      <c r="C67" t="s">
        <v>665</v>
      </c>
      <c r="D67" t="s">
        <v>666</v>
      </c>
      <c r="E67">
        <v>411</v>
      </c>
      <c r="F67">
        <v>2</v>
      </c>
      <c r="G67">
        <v>0</v>
      </c>
      <c r="H67">
        <v>788</v>
      </c>
      <c r="I67">
        <v>80</v>
      </c>
      <c r="J67" s="14">
        <f t="shared" ref="J67:K98" si="2">IFERROR(F67/(F67+H67),0)</f>
        <v>2.5316455696202532E-3</v>
      </c>
      <c r="K67" s="14">
        <f t="shared" si="2"/>
        <v>0</v>
      </c>
    </row>
    <row r="68" spans="1:11" x14ac:dyDescent="0.35">
      <c r="A68">
        <v>2025</v>
      </c>
      <c r="B68">
        <v>4276</v>
      </c>
      <c r="C68" t="s">
        <v>667</v>
      </c>
      <c r="D68" t="s">
        <v>668</v>
      </c>
      <c r="E68">
        <v>361</v>
      </c>
      <c r="F68">
        <v>2</v>
      </c>
      <c r="G68">
        <v>0</v>
      </c>
      <c r="H68">
        <v>1238</v>
      </c>
      <c r="I68">
        <v>248</v>
      </c>
      <c r="J68" s="14">
        <f t="shared" si="2"/>
        <v>1.6129032258064516E-3</v>
      </c>
      <c r="K68" s="14">
        <f t="shared" si="2"/>
        <v>0</v>
      </c>
    </row>
    <row r="69" spans="1:11" x14ac:dyDescent="0.35">
      <c r="A69">
        <v>2025</v>
      </c>
      <c r="B69">
        <v>4266</v>
      </c>
      <c r="C69" t="s">
        <v>721</v>
      </c>
      <c r="D69" t="s">
        <v>722</v>
      </c>
      <c r="E69">
        <v>22</v>
      </c>
      <c r="F69">
        <v>1</v>
      </c>
      <c r="G69">
        <v>0</v>
      </c>
      <c r="H69">
        <v>740</v>
      </c>
      <c r="I69">
        <v>142</v>
      </c>
      <c r="J69" s="14">
        <f t="shared" si="2"/>
        <v>1.3495276653171389E-3</v>
      </c>
      <c r="K69" s="14">
        <f t="shared" si="2"/>
        <v>0</v>
      </c>
    </row>
    <row r="70" spans="1:11" x14ac:dyDescent="0.35">
      <c r="A70">
        <v>2025</v>
      </c>
      <c r="B70">
        <v>4281</v>
      </c>
      <c r="C70" t="s">
        <v>731</v>
      </c>
      <c r="D70" t="s">
        <v>732</v>
      </c>
      <c r="E70">
        <v>936</v>
      </c>
      <c r="F70">
        <v>21</v>
      </c>
      <c r="G70">
        <v>1</v>
      </c>
      <c r="H70">
        <v>1652</v>
      </c>
      <c r="I70">
        <v>245</v>
      </c>
      <c r="J70" s="14">
        <f t="shared" si="2"/>
        <v>1.2552301255230125E-2</v>
      </c>
      <c r="K70" s="14">
        <f t="shared" si="2"/>
        <v>4.0650406504065045E-3</v>
      </c>
    </row>
    <row r="71" spans="1:11" x14ac:dyDescent="0.35">
      <c r="A71">
        <v>2025</v>
      </c>
      <c r="B71">
        <v>4374</v>
      </c>
      <c r="C71" t="s">
        <v>735</v>
      </c>
      <c r="D71" t="s">
        <v>736</v>
      </c>
      <c r="E71">
        <v>1</v>
      </c>
      <c r="F71">
        <v>1</v>
      </c>
      <c r="G71">
        <v>0</v>
      </c>
      <c r="H71">
        <v>45</v>
      </c>
      <c r="I71">
        <v>1</v>
      </c>
      <c r="J71" s="14">
        <f t="shared" si="2"/>
        <v>2.1739130434782608E-2</v>
      </c>
      <c r="K71" s="14">
        <f t="shared" si="2"/>
        <v>0</v>
      </c>
    </row>
    <row r="72" spans="1:11" x14ac:dyDescent="0.35">
      <c r="A72">
        <v>2025</v>
      </c>
      <c r="B72">
        <v>4278</v>
      </c>
      <c r="C72" t="s">
        <v>737</v>
      </c>
      <c r="D72" t="s">
        <v>738</v>
      </c>
      <c r="E72">
        <v>138</v>
      </c>
      <c r="F72">
        <v>1</v>
      </c>
      <c r="G72">
        <v>0</v>
      </c>
      <c r="H72">
        <v>911</v>
      </c>
      <c r="I72">
        <v>165</v>
      </c>
      <c r="J72" s="14">
        <f t="shared" si="2"/>
        <v>1.0964912280701754E-3</v>
      </c>
      <c r="K72" s="14">
        <f t="shared" si="2"/>
        <v>0</v>
      </c>
    </row>
    <row r="73" spans="1:11" x14ac:dyDescent="0.35">
      <c r="A73">
        <v>2025</v>
      </c>
      <c r="B73">
        <v>4270</v>
      </c>
      <c r="C73" t="s">
        <v>739</v>
      </c>
      <c r="D73" t="s">
        <v>740</v>
      </c>
      <c r="E73">
        <v>497</v>
      </c>
      <c r="F73">
        <v>23</v>
      </c>
      <c r="G73">
        <v>3</v>
      </c>
      <c r="H73">
        <v>605</v>
      </c>
      <c r="I73">
        <v>62</v>
      </c>
      <c r="J73" s="14">
        <f t="shared" si="2"/>
        <v>3.662420382165605E-2</v>
      </c>
      <c r="K73" s="14">
        <f t="shared" si="2"/>
        <v>4.6153846153846156E-2</v>
      </c>
    </row>
    <row r="74" spans="1:11" x14ac:dyDescent="0.35">
      <c r="A74">
        <v>2025</v>
      </c>
      <c r="B74">
        <v>4199</v>
      </c>
      <c r="C74" t="s">
        <v>745</v>
      </c>
      <c r="D74" t="s">
        <v>746</v>
      </c>
      <c r="E74">
        <v>1</v>
      </c>
      <c r="F74">
        <v>1</v>
      </c>
      <c r="G74">
        <v>0</v>
      </c>
      <c r="H74">
        <v>23</v>
      </c>
      <c r="I74">
        <v>3</v>
      </c>
      <c r="J74" s="14">
        <f t="shared" si="2"/>
        <v>4.1666666666666664E-2</v>
      </c>
      <c r="K74" s="14">
        <f t="shared" si="2"/>
        <v>0</v>
      </c>
    </row>
    <row r="75" spans="1:11" x14ac:dyDescent="0.35">
      <c r="A75">
        <v>2025</v>
      </c>
      <c r="B75">
        <v>4439</v>
      </c>
      <c r="C75" t="s">
        <v>747</v>
      </c>
      <c r="D75" t="s">
        <v>748</v>
      </c>
      <c r="E75">
        <v>11</v>
      </c>
      <c r="F75">
        <v>0</v>
      </c>
      <c r="G75">
        <v>0</v>
      </c>
      <c r="H75">
        <v>111</v>
      </c>
      <c r="I75">
        <v>8</v>
      </c>
      <c r="J75" s="14">
        <f t="shared" si="2"/>
        <v>0</v>
      </c>
      <c r="K75" s="14">
        <f t="shared" si="2"/>
        <v>0</v>
      </c>
    </row>
    <row r="76" spans="1:11" x14ac:dyDescent="0.35">
      <c r="A76">
        <v>2025</v>
      </c>
      <c r="B76">
        <v>4404</v>
      </c>
      <c r="C76" t="s">
        <v>749</v>
      </c>
      <c r="D76" t="s">
        <v>750</v>
      </c>
      <c r="E76">
        <v>1340</v>
      </c>
      <c r="F76">
        <v>14</v>
      </c>
      <c r="G76">
        <v>2</v>
      </c>
      <c r="H76">
        <v>2709</v>
      </c>
      <c r="I76">
        <v>265</v>
      </c>
      <c r="J76" s="14">
        <f t="shared" si="2"/>
        <v>5.1413881748071976E-3</v>
      </c>
      <c r="K76" s="14">
        <f t="shared" si="2"/>
        <v>7.4906367041198503E-3</v>
      </c>
    </row>
    <row r="77" spans="1:11" x14ac:dyDescent="0.35">
      <c r="A77">
        <v>2025</v>
      </c>
      <c r="B77">
        <v>4441</v>
      </c>
      <c r="C77" t="s">
        <v>757</v>
      </c>
      <c r="D77" t="s">
        <v>758</v>
      </c>
      <c r="E77">
        <v>9</v>
      </c>
      <c r="F77">
        <v>8</v>
      </c>
      <c r="G77">
        <v>1</v>
      </c>
      <c r="H77">
        <v>1745</v>
      </c>
      <c r="I77">
        <v>225</v>
      </c>
      <c r="J77" s="14">
        <f t="shared" si="2"/>
        <v>4.5636052481460351E-3</v>
      </c>
      <c r="K77" s="14">
        <f t="shared" si="2"/>
        <v>4.4247787610619468E-3</v>
      </c>
    </row>
    <row r="78" spans="1:11" x14ac:dyDescent="0.35">
      <c r="A78">
        <v>2025</v>
      </c>
      <c r="B78">
        <v>4473</v>
      </c>
      <c r="C78" t="s">
        <v>769</v>
      </c>
      <c r="D78" t="s">
        <v>770</v>
      </c>
      <c r="E78">
        <v>48</v>
      </c>
      <c r="F78">
        <v>2</v>
      </c>
      <c r="G78">
        <v>2</v>
      </c>
      <c r="H78">
        <v>112</v>
      </c>
      <c r="I78">
        <v>6</v>
      </c>
      <c r="J78" s="14">
        <f t="shared" si="2"/>
        <v>1.7543859649122806E-2</v>
      </c>
      <c r="K78" s="15">
        <f t="shared" si="2"/>
        <v>0.25</v>
      </c>
    </row>
    <row r="79" spans="1:11" x14ac:dyDescent="0.35">
      <c r="A79">
        <v>2025</v>
      </c>
      <c r="B79">
        <v>4163</v>
      </c>
      <c r="C79" t="s">
        <v>773</v>
      </c>
      <c r="D79" t="s">
        <v>774</v>
      </c>
      <c r="E79">
        <v>2</v>
      </c>
      <c r="F79">
        <v>0</v>
      </c>
      <c r="G79">
        <v>0</v>
      </c>
      <c r="H79">
        <v>23</v>
      </c>
      <c r="I79">
        <v>2</v>
      </c>
      <c r="J79" s="14">
        <f t="shared" si="2"/>
        <v>0</v>
      </c>
      <c r="K79" s="14">
        <f t="shared" si="2"/>
        <v>0</v>
      </c>
    </row>
    <row r="80" spans="1:11" x14ac:dyDescent="0.35">
      <c r="A80">
        <v>2025</v>
      </c>
      <c r="B80">
        <v>4235</v>
      </c>
      <c r="C80" t="s">
        <v>777</v>
      </c>
      <c r="D80" t="s">
        <v>778</v>
      </c>
      <c r="E80">
        <v>4265</v>
      </c>
      <c r="F80">
        <v>94</v>
      </c>
      <c r="G80">
        <v>27</v>
      </c>
      <c r="H80">
        <v>10062</v>
      </c>
      <c r="I80">
        <v>1268</v>
      </c>
      <c r="J80" s="14">
        <f t="shared" si="2"/>
        <v>9.255612445844821E-3</v>
      </c>
      <c r="K80" s="14">
        <f t="shared" si="2"/>
        <v>2.084942084942085E-2</v>
      </c>
    </row>
    <row r="81" spans="1:11" x14ac:dyDescent="0.35">
      <c r="A81">
        <v>2025</v>
      </c>
      <c r="B81">
        <v>4211</v>
      </c>
      <c r="C81" t="s">
        <v>783</v>
      </c>
      <c r="D81" t="s">
        <v>784</v>
      </c>
      <c r="E81">
        <v>12</v>
      </c>
      <c r="F81">
        <v>2</v>
      </c>
      <c r="G81">
        <v>0</v>
      </c>
      <c r="H81">
        <v>128</v>
      </c>
      <c r="I81">
        <v>13</v>
      </c>
      <c r="J81" s="14">
        <f t="shared" si="2"/>
        <v>1.5384615384615385E-2</v>
      </c>
      <c r="K81" s="14">
        <f t="shared" si="2"/>
        <v>0</v>
      </c>
    </row>
    <row r="82" spans="1:11" x14ac:dyDescent="0.35">
      <c r="A82">
        <v>2025</v>
      </c>
      <c r="B82">
        <v>4488</v>
      </c>
      <c r="C82" t="s">
        <v>791</v>
      </c>
      <c r="D82" t="s">
        <v>792</v>
      </c>
      <c r="E82">
        <v>104</v>
      </c>
      <c r="F82">
        <v>4</v>
      </c>
      <c r="G82">
        <v>0</v>
      </c>
      <c r="H82">
        <v>165</v>
      </c>
      <c r="I82">
        <v>0</v>
      </c>
      <c r="J82" s="14">
        <f t="shared" si="2"/>
        <v>2.3668639053254437E-2</v>
      </c>
      <c r="K82" s="14">
        <f t="shared" si="2"/>
        <v>0</v>
      </c>
    </row>
    <row r="83" spans="1:11" x14ac:dyDescent="0.35">
      <c r="A83">
        <v>2025</v>
      </c>
      <c r="B83">
        <v>4230</v>
      </c>
      <c r="C83" t="s">
        <v>813</v>
      </c>
      <c r="D83" t="s">
        <v>814</v>
      </c>
      <c r="E83">
        <v>28</v>
      </c>
      <c r="F83">
        <v>0</v>
      </c>
      <c r="G83">
        <v>0</v>
      </c>
      <c r="H83">
        <v>193</v>
      </c>
      <c r="I83">
        <v>39</v>
      </c>
      <c r="J83" s="14">
        <f t="shared" si="2"/>
        <v>0</v>
      </c>
      <c r="K83" s="14">
        <f t="shared" si="2"/>
        <v>0</v>
      </c>
    </row>
    <row r="84" spans="1:11" x14ac:dyDescent="0.35">
      <c r="A84">
        <v>2025</v>
      </c>
      <c r="B84">
        <v>4252</v>
      </c>
      <c r="C84" t="s">
        <v>825</v>
      </c>
      <c r="D84" t="s">
        <v>826</v>
      </c>
      <c r="E84">
        <v>5</v>
      </c>
      <c r="F84">
        <v>5</v>
      </c>
      <c r="G84">
        <v>1</v>
      </c>
      <c r="H84">
        <v>324</v>
      </c>
      <c r="I84">
        <v>56</v>
      </c>
      <c r="J84" s="14">
        <f t="shared" si="2"/>
        <v>1.5197568389057751E-2</v>
      </c>
      <c r="K84" s="14">
        <f t="shared" si="2"/>
        <v>1.7543859649122806E-2</v>
      </c>
    </row>
    <row r="85" spans="1:11" x14ac:dyDescent="0.35">
      <c r="A85">
        <v>2025</v>
      </c>
      <c r="B85">
        <v>4252</v>
      </c>
      <c r="C85" t="s">
        <v>825</v>
      </c>
      <c r="D85" t="s">
        <v>826</v>
      </c>
      <c r="E85">
        <v>5</v>
      </c>
      <c r="F85">
        <v>5</v>
      </c>
      <c r="G85">
        <v>1</v>
      </c>
      <c r="H85">
        <v>324</v>
      </c>
      <c r="I85">
        <v>56</v>
      </c>
      <c r="J85" s="14">
        <f t="shared" si="2"/>
        <v>1.5197568389057751E-2</v>
      </c>
      <c r="K85" s="14">
        <f t="shared" si="2"/>
        <v>1.7543859649122806E-2</v>
      </c>
    </row>
    <row r="86" spans="1:11" x14ac:dyDescent="0.35">
      <c r="A86">
        <v>2025</v>
      </c>
      <c r="B86">
        <v>4457</v>
      </c>
      <c r="C86" t="s">
        <v>845</v>
      </c>
      <c r="D86" t="s">
        <v>846</v>
      </c>
      <c r="E86">
        <v>672</v>
      </c>
      <c r="F86">
        <v>13</v>
      </c>
      <c r="G86">
        <v>0</v>
      </c>
      <c r="H86">
        <v>628</v>
      </c>
      <c r="I86">
        <v>87</v>
      </c>
      <c r="J86" s="14">
        <f t="shared" si="2"/>
        <v>2.0280811232449299E-2</v>
      </c>
      <c r="K86" s="14">
        <f t="shared" si="2"/>
        <v>0</v>
      </c>
    </row>
    <row r="87" spans="1:11" x14ac:dyDescent="0.35">
      <c r="A87">
        <v>2025</v>
      </c>
      <c r="B87">
        <v>4262</v>
      </c>
      <c r="C87" t="s">
        <v>861</v>
      </c>
      <c r="D87" t="s">
        <v>862</v>
      </c>
      <c r="E87">
        <v>264</v>
      </c>
      <c r="F87">
        <v>42</v>
      </c>
      <c r="G87">
        <v>1</v>
      </c>
      <c r="H87">
        <v>325</v>
      </c>
      <c r="I87">
        <v>51</v>
      </c>
      <c r="J87" s="16">
        <f t="shared" si="2"/>
        <v>0.11444141689373297</v>
      </c>
      <c r="K87" s="14">
        <f t="shared" si="2"/>
        <v>1.9230769230769232E-2</v>
      </c>
    </row>
    <row r="88" spans="1:11" x14ac:dyDescent="0.35">
      <c r="A88">
        <v>2025</v>
      </c>
      <c r="B88">
        <v>4196</v>
      </c>
      <c r="C88" t="s">
        <v>869</v>
      </c>
      <c r="D88" t="s">
        <v>1274</v>
      </c>
      <c r="E88">
        <v>65</v>
      </c>
      <c r="F88">
        <v>0</v>
      </c>
      <c r="G88">
        <v>0</v>
      </c>
      <c r="H88">
        <v>398</v>
      </c>
      <c r="I88">
        <v>67</v>
      </c>
      <c r="J88" s="14">
        <f t="shared" si="2"/>
        <v>0</v>
      </c>
      <c r="K88" s="14">
        <f t="shared" si="2"/>
        <v>0</v>
      </c>
    </row>
    <row r="89" spans="1:11" x14ac:dyDescent="0.35">
      <c r="A89">
        <v>2025</v>
      </c>
      <c r="B89">
        <v>4275</v>
      </c>
      <c r="C89" t="s">
        <v>875</v>
      </c>
      <c r="D89" t="s">
        <v>876</v>
      </c>
      <c r="E89">
        <v>27</v>
      </c>
      <c r="F89">
        <v>0</v>
      </c>
      <c r="G89">
        <v>0</v>
      </c>
      <c r="H89">
        <v>102</v>
      </c>
      <c r="I89">
        <v>16</v>
      </c>
      <c r="J89" s="14">
        <f t="shared" si="2"/>
        <v>0</v>
      </c>
      <c r="K89" s="14">
        <f t="shared" si="2"/>
        <v>0</v>
      </c>
    </row>
    <row r="90" spans="1:11" x14ac:dyDescent="0.35">
      <c r="A90">
        <v>2025</v>
      </c>
      <c r="B90">
        <v>4180</v>
      </c>
      <c r="C90" t="s">
        <v>879</v>
      </c>
      <c r="D90" t="s">
        <v>880</v>
      </c>
      <c r="E90">
        <v>95</v>
      </c>
      <c r="F90">
        <v>2</v>
      </c>
      <c r="G90">
        <v>0</v>
      </c>
      <c r="H90">
        <v>133</v>
      </c>
      <c r="I90">
        <v>20</v>
      </c>
      <c r="J90" s="14">
        <f t="shared" si="2"/>
        <v>1.4814814814814815E-2</v>
      </c>
      <c r="K90" s="14">
        <f t="shared" si="2"/>
        <v>0</v>
      </c>
    </row>
    <row r="91" spans="1:11" x14ac:dyDescent="0.35">
      <c r="A91">
        <v>2025</v>
      </c>
      <c r="B91">
        <v>4241</v>
      </c>
      <c r="C91" t="s">
        <v>883</v>
      </c>
      <c r="D91" t="s">
        <v>884</v>
      </c>
      <c r="E91">
        <v>3514</v>
      </c>
      <c r="F91">
        <v>261</v>
      </c>
      <c r="G91">
        <v>6</v>
      </c>
      <c r="H91">
        <v>4565</v>
      </c>
      <c r="I91">
        <v>544</v>
      </c>
      <c r="J91" s="14">
        <f t="shared" si="2"/>
        <v>5.408205553253212E-2</v>
      </c>
      <c r="K91" s="14">
        <f t="shared" si="2"/>
        <v>1.090909090909091E-2</v>
      </c>
    </row>
    <row r="92" spans="1:11" x14ac:dyDescent="0.35">
      <c r="A92">
        <v>2025</v>
      </c>
      <c r="B92">
        <v>4510</v>
      </c>
      <c r="C92" t="s">
        <v>887</v>
      </c>
      <c r="D92" t="s">
        <v>888</v>
      </c>
      <c r="E92">
        <v>1</v>
      </c>
      <c r="F92">
        <v>1</v>
      </c>
      <c r="G92">
        <v>0</v>
      </c>
      <c r="H92">
        <v>435</v>
      </c>
      <c r="I92">
        <v>68</v>
      </c>
      <c r="J92" s="14">
        <f t="shared" si="2"/>
        <v>2.2935779816513763E-3</v>
      </c>
      <c r="K92" s="14">
        <f t="shared" si="2"/>
        <v>0</v>
      </c>
    </row>
    <row r="93" spans="1:11" x14ac:dyDescent="0.35">
      <c r="A93">
        <v>2025</v>
      </c>
      <c r="B93">
        <v>4209</v>
      </c>
      <c r="C93" t="s">
        <v>903</v>
      </c>
      <c r="D93" t="s">
        <v>904</v>
      </c>
      <c r="E93">
        <v>303</v>
      </c>
      <c r="F93">
        <v>7</v>
      </c>
      <c r="G93">
        <v>1</v>
      </c>
      <c r="H93">
        <v>373</v>
      </c>
      <c r="I93">
        <v>51</v>
      </c>
      <c r="J93" s="14">
        <f t="shared" si="2"/>
        <v>1.8421052631578946E-2</v>
      </c>
      <c r="K93" s="14">
        <f t="shared" si="2"/>
        <v>1.9230769230769232E-2</v>
      </c>
    </row>
    <row r="94" spans="1:11" x14ac:dyDescent="0.35">
      <c r="A94">
        <v>2025</v>
      </c>
      <c r="B94">
        <v>4237</v>
      </c>
      <c r="C94" t="s">
        <v>913</v>
      </c>
      <c r="D94" t="s">
        <v>914</v>
      </c>
      <c r="E94">
        <v>1455</v>
      </c>
      <c r="F94">
        <v>16</v>
      </c>
      <c r="G94">
        <v>2</v>
      </c>
      <c r="H94">
        <v>5196</v>
      </c>
      <c r="I94">
        <v>608</v>
      </c>
      <c r="J94" s="14">
        <f t="shared" si="2"/>
        <v>3.0698388334612432E-3</v>
      </c>
      <c r="K94" s="14">
        <f t="shared" si="2"/>
        <v>3.2786885245901639E-3</v>
      </c>
    </row>
    <row r="95" spans="1:11" x14ac:dyDescent="0.35">
      <c r="A95">
        <v>2025</v>
      </c>
      <c r="B95">
        <v>4256</v>
      </c>
      <c r="C95" t="s">
        <v>915</v>
      </c>
      <c r="D95" t="s">
        <v>916</v>
      </c>
      <c r="E95">
        <v>148</v>
      </c>
      <c r="F95">
        <v>6</v>
      </c>
      <c r="G95">
        <v>0</v>
      </c>
      <c r="H95">
        <v>641</v>
      </c>
      <c r="I95">
        <v>131</v>
      </c>
      <c r="J95" s="14">
        <f t="shared" si="2"/>
        <v>9.2735703245749607E-3</v>
      </c>
      <c r="K95" s="14">
        <f t="shared" si="2"/>
        <v>0</v>
      </c>
    </row>
    <row r="96" spans="1:11" x14ac:dyDescent="0.35">
      <c r="A96">
        <v>2025</v>
      </c>
      <c r="B96">
        <v>4286</v>
      </c>
      <c r="C96" t="s">
        <v>921</v>
      </c>
      <c r="D96" t="s">
        <v>922</v>
      </c>
      <c r="E96">
        <v>5246</v>
      </c>
      <c r="F96">
        <v>140</v>
      </c>
      <c r="G96">
        <v>0</v>
      </c>
      <c r="H96">
        <v>3053</v>
      </c>
      <c r="I96">
        <v>0</v>
      </c>
      <c r="J96" s="14">
        <f t="shared" si="2"/>
        <v>4.3845912934544318E-2</v>
      </c>
      <c r="K96" s="14">
        <f t="shared" si="2"/>
        <v>0</v>
      </c>
    </row>
    <row r="97" spans="1:11" x14ac:dyDescent="0.35">
      <c r="A97">
        <v>2025</v>
      </c>
      <c r="B97">
        <v>4214</v>
      </c>
      <c r="C97" t="s">
        <v>941</v>
      </c>
      <c r="D97" t="s">
        <v>942</v>
      </c>
      <c r="E97">
        <v>6</v>
      </c>
      <c r="F97">
        <v>0</v>
      </c>
      <c r="G97">
        <v>0</v>
      </c>
      <c r="H97">
        <v>31</v>
      </c>
      <c r="I97">
        <v>4</v>
      </c>
      <c r="J97" s="14">
        <f t="shared" si="2"/>
        <v>0</v>
      </c>
      <c r="K97" s="14">
        <f t="shared" si="2"/>
        <v>0</v>
      </c>
    </row>
    <row r="98" spans="1:11" x14ac:dyDescent="0.35">
      <c r="A98">
        <v>2025</v>
      </c>
      <c r="B98">
        <v>4466</v>
      </c>
      <c r="C98" t="s">
        <v>958</v>
      </c>
      <c r="D98" t="s">
        <v>959</v>
      </c>
      <c r="E98">
        <v>12</v>
      </c>
      <c r="F98">
        <v>12</v>
      </c>
      <c r="G98">
        <v>1</v>
      </c>
      <c r="H98">
        <v>542</v>
      </c>
      <c r="I98">
        <v>59</v>
      </c>
      <c r="J98" s="14">
        <f t="shared" si="2"/>
        <v>2.1660649819494584E-2</v>
      </c>
      <c r="K98" s="14">
        <f t="shared" si="2"/>
        <v>1.6666666666666666E-2</v>
      </c>
    </row>
    <row r="99" spans="1:11" x14ac:dyDescent="0.35">
      <c r="A99">
        <v>2025</v>
      </c>
      <c r="B99">
        <v>4245</v>
      </c>
      <c r="C99" t="s">
        <v>966</v>
      </c>
      <c r="D99" t="s">
        <v>967</v>
      </c>
      <c r="E99">
        <v>968</v>
      </c>
      <c r="F99">
        <v>72</v>
      </c>
      <c r="G99">
        <v>5</v>
      </c>
      <c r="H99">
        <v>2109</v>
      </c>
      <c r="I99">
        <v>323</v>
      </c>
      <c r="J99" s="14">
        <f t="shared" ref="J99:K130" si="3">IFERROR(F99/(F99+H99),0)</f>
        <v>3.3012379642365884E-2</v>
      </c>
      <c r="K99" s="14">
        <f t="shared" si="3"/>
        <v>1.524390243902439E-2</v>
      </c>
    </row>
    <row r="100" spans="1:11" x14ac:dyDescent="0.35">
      <c r="A100">
        <v>2025</v>
      </c>
      <c r="B100">
        <v>4438</v>
      </c>
      <c r="C100" t="s">
        <v>968</v>
      </c>
      <c r="D100" t="s">
        <v>969</v>
      </c>
      <c r="E100">
        <v>40</v>
      </c>
      <c r="F100">
        <v>5</v>
      </c>
      <c r="G100">
        <v>0</v>
      </c>
      <c r="H100">
        <v>42</v>
      </c>
      <c r="I100">
        <v>4</v>
      </c>
      <c r="J100" s="16">
        <f t="shared" si="3"/>
        <v>0.10638297872340426</v>
      </c>
      <c r="K100" s="14">
        <f t="shared" si="3"/>
        <v>0</v>
      </c>
    </row>
    <row r="101" spans="1:11" x14ac:dyDescent="0.35">
      <c r="A101">
        <v>2025</v>
      </c>
      <c r="B101">
        <v>4159</v>
      </c>
      <c r="C101" t="s">
        <v>970</v>
      </c>
      <c r="D101" t="s">
        <v>971</v>
      </c>
      <c r="E101">
        <v>2</v>
      </c>
      <c r="F101">
        <v>2</v>
      </c>
      <c r="G101">
        <v>2</v>
      </c>
      <c r="H101">
        <v>52</v>
      </c>
      <c r="I101">
        <v>5</v>
      </c>
      <c r="J101" s="14">
        <f t="shared" si="3"/>
        <v>3.7037037037037035E-2</v>
      </c>
      <c r="K101" s="15">
        <f t="shared" si="3"/>
        <v>0.2857142857142857</v>
      </c>
    </row>
    <row r="102" spans="1:11" x14ac:dyDescent="0.35">
      <c r="A102">
        <v>2025</v>
      </c>
      <c r="B102">
        <v>4447</v>
      </c>
      <c r="C102" t="s">
        <v>972</v>
      </c>
      <c r="D102" t="s">
        <v>973</v>
      </c>
      <c r="E102">
        <v>43</v>
      </c>
      <c r="F102">
        <v>4</v>
      </c>
      <c r="G102">
        <v>0</v>
      </c>
      <c r="H102">
        <v>101</v>
      </c>
      <c r="I102">
        <v>11</v>
      </c>
      <c r="J102" s="14">
        <f t="shared" si="3"/>
        <v>3.8095238095238099E-2</v>
      </c>
      <c r="K102" s="14">
        <f t="shared" si="3"/>
        <v>0</v>
      </c>
    </row>
    <row r="103" spans="1:11" x14ac:dyDescent="0.35">
      <c r="A103">
        <v>2025</v>
      </c>
      <c r="B103">
        <v>4257</v>
      </c>
      <c r="C103" t="s">
        <v>984</v>
      </c>
      <c r="D103" t="s">
        <v>985</v>
      </c>
      <c r="E103">
        <v>13</v>
      </c>
      <c r="F103">
        <v>0</v>
      </c>
      <c r="G103">
        <v>0</v>
      </c>
      <c r="H103">
        <v>121</v>
      </c>
      <c r="I103">
        <v>20</v>
      </c>
      <c r="J103" s="14">
        <f t="shared" si="3"/>
        <v>0</v>
      </c>
      <c r="K103" s="14">
        <f t="shared" si="3"/>
        <v>0</v>
      </c>
    </row>
    <row r="104" spans="1:11" x14ac:dyDescent="0.35">
      <c r="A104">
        <v>2025</v>
      </c>
      <c r="B104">
        <v>4279</v>
      </c>
      <c r="C104" t="s">
        <v>986</v>
      </c>
      <c r="D104" t="s">
        <v>987</v>
      </c>
      <c r="E104">
        <v>653</v>
      </c>
      <c r="F104">
        <v>21</v>
      </c>
      <c r="G104">
        <v>0</v>
      </c>
      <c r="H104">
        <v>1139</v>
      </c>
      <c r="I104">
        <v>77</v>
      </c>
      <c r="J104" s="14">
        <f t="shared" si="3"/>
        <v>1.810344827586207E-2</v>
      </c>
      <c r="K104" s="14">
        <f t="shared" si="3"/>
        <v>0</v>
      </c>
    </row>
    <row r="105" spans="1:11" x14ac:dyDescent="0.35">
      <c r="A105">
        <v>2025</v>
      </c>
      <c r="B105">
        <v>4155</v>
      </c>
      <c r="C105" t="s">
        <v>992</v>
      </c>
      <c r="D105" t="s">
        <v>993</v>
      </c>
      <c r="E105">
        <v>71</v>
      </c>
      <c r="F105">
        <v>19</v>
      </c>
      <c r="G105">
        <v>0</v>
      </c>
      <c r="H105">
        <v>226</v>
      </c>
      <c r="I105">
        <v>24</v>
      </c>
      <c r="J105" s="14">
        <f t="shared" si="3"/>
        <v>7.7551020408163265E-2</v>
      </c>
      <c r="K105" s="14">
        <f t="shared" si="3"/>
        <v>0</v>
      </c>
    </row>
    <row r="106" spans="1:11" x14ac:dyDescent="0.35">
      <c r="A106">
        <v>2025</v>
      </c>
      <c r="B106">
        <v>4449</v>
      </c>
      <c r="C106" t="s">
        <v>994</v>
      </c>
      <c r="D106" t="s">
        <v>995</v>
      </c>
      <c r="E106">
        <v>6</v>
      </c>
      <c r="F106">
        <v>6</v>
      </c>
      <c r="G106">
        <v>0</v>
      </c>
      <c r="H106">
        <v>90</v>
      </c>
      <c r="I106">
        <v>20</v>
      </c>
      <c r="J106" s="14">
        <f t="shared" si="3"/>
        <v>6.25E-2</v>
      </c>
      <c r="K106" s="14">
        <f t="shared" si="3"/>
        <v>0</v>
      </c>
    </row>
    <row r="107" spans="1:11" x14ac:dyDescent="0.35">
      <c r="A107">
        <v>2025</v>
      </c>
      <c r="B107">
        <v>4254</v>
      </c>
      <c r="C107" t="s">
        <v>996</v>
      </c>
      <c r="D107" t="s">
        <v>997</v>
      </c>
      <c r="E107">
        <v>10</v>
      </c>
      <c r="F107">
        <v>5</v>
      </c>
      <c r="G107">
        <v>1</v>
      </c>
      <c r="H107">
        <v>593</v>
      </c>
      <c r="I107">
        <v>62</v>
      </c>
      <c r="J107" s="14">
        <f t="shared" si="3"/>
        <v>8.3612040133779261E-3</v>
      </c>
      <c r="K107" s="14">
        <f t="shared" si="3"/>
        <v>1.5873015873015872E-2</v>
      </c>
    </row>
    <row r="108" spans="1:11" x14ac:dyDescent="0.35">
      <c r="A108">
        <v>2025</v>
      </c>
      <c r="B108">
        <v>4218</v>
      </c>
      <c r="C108" t="s">
        <v>998</v>
      </c>
      <c r="D108" t="s">
        <v>999</v>
      </c>
      <c r="E108">
        <v>68</v>
      </c>
      <c r="F108">
        <v>1</v>
      </c>
      <c r="G108">
        <v>0</v>
      </c>
      <c r="H108">
        <v>615</v>
      </c>
      <c r="I108">
        <v>85</v>
      </c>
      <c r="J108" s="14">
        <f t="shared" si="3"/>
        <v>1.6233766233766235E-3</v>
      </c>
      <c r="K108" s="14">
        <f t="shared" si="3"/>
        <v>0</v>
      </c>
    </row>
    <row r="109" spans="1:11" x14ac:dyDescent="0.35">
      <c r="A109">
        <v>2025</v>
      </c>
      <c r="B109">
        <v>4411</v>
      </c>
      <c r="C109" t="s">
        <v>1002</v>
      </c>
      <c r="D109" t="s">
        <v>1003</v>
      </c>
      <c r="E109">
        <v>334</v>
      </c>
      <c r="F109">
        <v>1</v>
      </c>
      <c r="G109">
        <v>0</v>
      </c>
      <c r="H109">
        <v>909</v>
      </c>
      <c r="I109">
        <v>102</v>
      </c>
      <c r="J109" s="14">
        <f t="shared" si="3"/>
        <v>1.0989010989010989E-3</v>
      </c>
      <c r="K109" s="14">
        <f t="shared" si="3"/>
        <v>0</v>
      </c>
    </row>
    <row r="110" spans="1:11" x14ac:dyDescent="0.35">
      <c r="A110">
        <v>2025</v>
      </c>
      <c r="B110">
        <v>4210</v>
      </c>
      <c r="C110" t="s">
        <v>1008</v>
      </c>
      <c r="D110" t="s">
        <v>1009</v>
      </c>
      <c r="E110">
        <v>233</v>
      </c>
      <c r="F110">
        <v>4</v>
      </c>
      <c r="G110">
        <v>0</v>
      </c>
      <c r="H110">
        <v>163</v>
      </c>
      <c r="I110">
        <v>10</v>
      </c>
      <c r="J110" s="14">
        <f t="shared" si="3"/>
        <v>2.3952095808383235E-2</v>
      </c>
      <c r="K110" s="14">
        <f t="shared" si="3"/>
        <v>0</v>
      </c>
    </row>
    <row r="111" spans="1:11" x14ac:dyDescent="0.35">
      <c r="A111">
        <v>2025</v>
      </c>
      <c r="B111">
        <v>4454</v>
      </c>
      <c r="C111" t="s">
        <v>1027</v>
      </c>
      <c r="D111" t="s">
        <v>1028</v>
      </c>
      <c r="E111">
        <v>10</v>
      </c>
      <c r="F111">
        <v>0</v>
      </c>
      <c r="G111">
        <v>0</v>
      </c>
      <c r="H111">
        <v>59</v>
      </c>
      <c r="I111">
        <v>0</v>
      </c>
      <c r="J111" s="14">
        <f t="shared" si="3"/>
        <v>0</v>
      </c>
      <c r="K111" s="14">
        <f t="shared" si="3"/>
        <v>0</v>
      </c>
    </row>
    <row r="112" spans="1:11" x14ac:dyDescent="0.35">
      <c r="A112">
        <v>2025</v>
      </c>
      <c r="B112">
        <v>4240</v>
      </c>
      <c r="C112" t="s">
        <v>1041</v>
      </c>
      <c r="D112" t="s">
        <v>1042</v>
      </c>
      <c r="E112">
        <v>3241</v>
      </c>
      <c r="F112">
        <v>230</v>
      </c>
      <c r="G112">
        <v>6</v>
      </c>
      <c r="H112">
        <v>2282</v>
      </c>
      <c r="I112">
        <v>210</v>
      </c>
      <c r="J112" s="16">
        <f t="shared" si="3"/>
        <v>9.1560509554140121E-2</v>
      </c>
      <c r="K112" s="14">
        <f t="shared" si="3"/>
        <v>2.7777777777777776E-2</v>
      </c>
    </row>
    <row r="113" spans="1:12" x14ac:dyDescent="0.35">
      <c r="A113">
        <v>2025</v>
      </c>
      <c r="B113">
        <v>4467</v>
      </c>
      <c r="C113" t="s">
        <v>1045</v>
      </c>
      <c r="D113" t="s">
        <v>1046</v>
      </c>
      <c r="E113">
        <v>311</v>
      </c>
      <c r="F113">
        <v>2</v>
      </c>
      <c r="G113">
        <v>1</v>
      </c>
      <c r="H113">
        <v>67</v>
      </c>
      <c r="I113">
        <v>3</v>
      </c>
      <c r="J113" s="14">
        <f t="shared" si="3"/>
        <v>2.8985507246376812E-2</v>
      </c>
      <c r="K113" s="15">
        <f t="shared" si="3"/>
        <v>0.25</v>
      </c>
    </row>
    <row r="114" spans="1:12" x14ac:dyDescent="0.35">
      <c r="A114">
        <v>2025</v>
      </c>
      <c r="B114">
        <v>4393</v>
      </c>
      <c r="C114" t="s">
        <v>1055</v>
      </c>
      <c r="D114" t="s">
        <v>1275</v>
      </c>
      <c r="E114">
        <v>495</v>
      </c>
      <c r="F114">
        <v>9</v>
      </c>
      <c r="G114">
        <v>0</v>
      </c>
      <c r="H114">
        <v>376</v>
      </c>
      <c r="I114">
        <v>24</v>
      </c>
      <c r="J114" s="14">
        <f t="shared" si="3"/>
        <v>2.3376623376623377E-2</v>
      </c>
      <c r="K114" s="14">
        <f t="shared" si="3"/>
        <v>0</v>
      </c>
    </row>
    <row r="115" spans="1:12" x14ac:dyDescent="0.35">
      <c r="A115">
        <v>2025</v>
      </c>
      <c r="B115">
        <v>4175</v>
      </c>
      <c r="C115" t="s">
        <v>1057</v>
      </c>
      <c r="D115" t="s">
        <v>1058</v>
      </c>
      <c r="E115">
        <v>717</v>
      </c>
      <c r="F115">
        <v>26</v>
      </c>
      <c r="G115">
        <v>0</v>
      </c>
      <c r="H115">
        <v>593</v>
      </c>
      <c r="I115">
        <v>110</v>
      </c>
      <c r="J115" s="14">
        <f t="shared" si="3"/>
        <v>4.2003231017770599E-2</v>
      </c>
      <c r="K115" s="14">
        <f t="shared" si="3"/>
        <v>0</v>
      </c>
    </row>
    <row r="116" spans="1:12" x14ac:dyDescent="0.35">
      <c r="A116">
        <v>2025</v>
      </c>
      <c r="B116">
        <v>4391</v>
      </c>
      <c r="C116" t="s">
        <v>1069</v>
      </c>
      <c r="D116" t="s">
        <v>1070</v>
      </c>
      <c r="E116">
        <v>175</v>
      </c>
      <c r="F116">
        <v>0</v>
      </c>
      <c r="G116">
        <v>0</v>
      </c>
      <c r="H116">
        <v>402</v>
      </c>
      <c r="I116">
        <v>29</v>
      </c>
      <c r="J116" s="14">
        <f t="shared" si="3"/>
        <v>0</v>
      </c>
      <c r="K116" s="14">
        <f t="shared" si="3"/>
        <v>0</v>
      </c>
    </row>
    <row r="117" spans="1:12" x14ac:dyDescent="0.35">
      <c r="A117">
        <v>2025</v>
      </c>
      <c r="B117">
        <v>4500</v>
      </c>
      <c r="C117" t="s">
        <v>1075</v>
      </c>
      <c r="D117" t="s">
        <v>1076</v>
      </c>
      <c r="E117">
        <v>46</v>
      </c>
      <c r="F117">
        <v>1</v>
      </c>
      <c r="G117">
        <v>0</v>
      </c>
      <c r="H117">
        <v>459</v>
      </c>
      <c r="I117">
        <v>78</v>
      </c>
      <c r="J117" s="14">
        <f t="shared" si="3"/>
        <v>2.1739130434782609E-3</v>
      </c>
      <c r="K117" s="14">
        <f t="shared" si="3"/>
        <v>0</v>
      </c>
    </row>
    <row r="118" spans="1:12" x14ac:dyDescent="0.35">
      <c r="A118">
        <v>2025</v>
      </c>
      <c r="B118">
        <v>4461</v>
      </c>
      <c r="C118" t="s">
        <v>1077</v>
      </c>
      <c r="D118" t="s">
        <v>1078</v>
      </c>
      <c r="E118">
        <v>49</v>
      </c>
      <c r="F118">
        <v>1</v>
      </c>
      <c r="G118">
        <v>0</v>
      </c>
      <c r="H118">
        <v>25</v>
      </c>
      <c r="I118">
        <v>2</v>
      </c>
      <c r="J118" s="14">
        <f t="shared" si="3"/>
        <v>3.8461538461538464E-2</v>
      </c>
      <c r="K118" s="14">
        <f t="shared" si="3"/>
        <v>0</v>
      </c>
    </row>
    <row r="119" spans="1:12" x14ac:dyDescent="0.35">
      <c r="A119">
        <v>2025</v>
      </c>
      <c r="B119">
        <v>4173</v>
      </c>
      <c r="C119" t="s">
        <v>1087</v>
      </c>
      <c r="D119" t="s">
        <v>1088</v>
      </c>
      <c r="E119">
        <v>28</v>
      </c>
      <c r="F119">
        <v>3</v>
      </c>
      <c r="G119">
        <v>0</v>
      </c>
      <c r="H119">
        <v>104</v>
      </c>
      <c r="I119">
        <v>20</v>
      </c>
      <c r="J119" s="14">
        <f t="shared" si="3"/>
        <v>2.8037383177570093E-2</v>
      </c>
      <c r="K119" s="14">
        <f t="shared" si="3"/>
        <v>0</v>
      </c>
    </row>
    <row r="120" spans="1:12" x14ac:dyDescent="0.35">
      <c r="A120">
        <v>2025</v>
      </c>
      <c r="B120">
        <v>4451</v>
      </c>
      <c r="C120" t="s">
        <v>1091</v>
      </c>
      <c r="D120" t="s">
        <v>1092</v>
      </c>
      <c r="E120">
        <v>5</v>
      </c>
      <c r="F120">
        <v>3</v>
      </c>
      <c r="G120">
        <v>0</v>
      </c>
      <c r="H120">
        <v>31</v>
      </c>
      <c r="I120">
        <v>4</v>
      </c>
      <c r="J120" s="16">
        <f t="shared" si="3"/>
        <v>8.8235294117647065E-2</v>
      </c>
      <c r="K120" s="14">
        <f t="shared" si="3"/>
        <v>0</v>
      </c>
    </row>
    <row r="121" spans="1:12" x14ac:dyDescent="0.35">
      <c r="A121">
        <v>2025</v>
      </c>
      <c r="B121">
        <v>4407</v>
      </c>
      <c r="C121" t="s">
        <v>1107</v>
      </c>
      <c r="D121" t="s">
        <v>1108</v>
      </c>
      <c r="E121">
        <v>439</v>
      </c>
      <c r="F121">
        <v>12</v>
      </c>
      <c r="G121">
        <v>0</v>
      </c>
      <c r="H121">
        <v>2067</v>
      </c>
      <c r="I121">
        <v>299</v>
      </c>
      <c r="J121" s="14">
        <f t="shared" si="3"/>
        <v>5.772005772005772E-3</v>
      </c>
      <c r="K121" s="14">
        <f t="shared" si="3"/>
        <v>0</v>
      </c>
    </row>
    <row r="122" spans="1:12" x14ac:dyDescent="0.35">
      <c r="A122">
        <v>2025</v>
      </c>
      <c r="B122">
        <v>4408</v>
      </c>
      <c r="C122" t="s">
        <v>1113</v>
      </c>
      <c r="D122" t="s">
        <v>1114</v>
      </c>
      <c r="E122">
        <v>78</v>
      </c>
      <c r="F122">
        <v>7</v>
      </c>
      <c r="G122">
        <v>0</v>
      </c>
      <c r="H122">
        <v>208</v>
      </c>
      <c r="I122">
        <v>11</v>
      </c>
      <c r="J122" s="14">
        <f t="shared" si="3"/>
        <v>3.255813953488372E-2</v>
      </c>
      <c r="K122" s="14">
        <f t="shared" si="3"/>
        <v>0</v>
      </c>
    </row>
    <row r="123" spans="1:12" x14ac:dyDescent="0.35">
      <c r="A123">
        <v>2025</v>
      </c>
      <c r="B123">
        <v>4258</v>
      </c>
      <c r="C123" t="s">
        <v>1119</v>
      </c>
      <c r="D123" t="s">
        <v>1120</v>
      </c>
      <c r="E123">
        <v>443</v>
      </c>
      <c r="F123">
        <v>81</v>
      </c>
      <c r="G123">
        <v>0</v>
      </c>
      <c r="H123">
        <v>1698</v>
      </c>
      <c r="I123">
        <v>282</v>
      </c>
      <c r="J123" s="14">
        <f t="shared" si="3"/>
        <v>4.5531197301854974E-2</v>
      </c>
      <c r="K123" s="14">
        <f t="shared" si="3"/>
        <v>0</v>
      </c>
    </row>
    <row r="124" spans="1:12" x14ac:dyDescent="0.35">
      <c r="A124">
        <v>2025</v>
      </c>
      <c r="B124">
        <v>4287</v>
      </c>
      <c r="C124" t="s">
        <v>1121</v>
      </c>
      <c r="D124" t="s">
        <v>1122</v>
      </c>
      <c r="E124" s="1">
        <v>887</v>
      </c>
      <c r="F124" s="1">
        <v>40</v>
      </c>
      <c r="G124">
        <v>0</v>
      </c>
      <c r="H124">
        <v>1139</v>
      </c>
      <c r="I124">
        <v>0</v>
      </c>
      <c r="J124" s="17">
        <f t="shared" si="3"/>
        <v>3.3927056827820185E-2</v>
      </c>
      <c r="K124" s="14">
        <f t="shared" si="3"/>
        <v>0</v>
      </c>
      <c r="L124" t="s">
        <v>1276</v>
      </c>
    </row>
    <row r="125" spans="1:12" x14ac:dyDescent="0.35">
      <c r="A125">
        <v>2025</v>
      </c>
      <c r="B125">
        <v>4219</v>
      </c>
      <c r="C125" t="s">
        <v>1123</v>
      </c>
      <c r="D125" t="s">
        <v>1124</v>
      </c>
      <c r="E125">
        <v>8</v>
      </c>
      <c r="F125">
        <v>0</v>
      </c>
      <c r="G125">
        <v>0</v>
      </c>
      <c r="H125">
        <v>360</v>
      </c>
      <c r="I125">
        <v>36</v>
      </c>
      <c r="J125" s="14">
        <f t="shared" si="3"/>
        <v>0</v>
      </c>
      <c r="K125" s="14">
        <f t="shared" si="3"/>
        <v>0</v>
      </c>
    </row>
    <row r="126" spans="1:12" x14ac:dyDescent="0.35">
      <c r="A126">
        <v>2025</v>
      </c>
      <c r="B126">
        <v>4264</v>
      </c>
      <c r="C126" t="s">
        <v>1141</v>
      </c>
      <c r="D126" t="s">
        <v>1142</v>
      </c>
      <c r="E126">
        <v>27</v>
      </c>
      <c r="F126">
        <v>1</v>
      </c>
      <c r="G126">
        <v>0</v>
      </c>
      <c r="H126">
        <v>444</v>
      </c>
      <c r="I126">
        <v>81</v>
      </c>
      <c r="J126" s="14">
        <f t="shared" si="3"/>
        <v>2.2471910112359553E-3</v>
      </c>
      <c r="K126" s="14">
        <f t="shared" si="3"/>
        <v>0</v>
      </c>
    </row>
    <row r="127" spans="1:12" x14ac:dyDescent="0.35">
      <c r="A127">
        <v>2025</v>
      </c>
      <c r="B127">
        <v>4288</v>
      </c>
      <c r="C127" t="s">
        <v>1143</v>
      </c>
      <c r="D127" t="s">
        <v>1144</v>
      </c>
      <c r="E127">
        <v>250</v>
      </c>
      <c r="F127" s="1">
        <v>0</v>
      </c>
      <c r="G127">
        <v>0</v>
      </c>
      <c r="H127">
        <v>1468</v>
      </c>
      <c r="I127">
        <v>0</v>
      </c>
      <c r="J127" s="17">
        <f t="shared" si="3"/>
        <v>0</v>
      </c>
      <c r="K127" s="14">
        <f t="shared" si="3"/>
        <v>0</v>
      </c>
      <c r="L127" t="s">
        <v>1276</v>
      </c>
    </row>
    <row r="128" spans="1:12" x14ac:dyDescent="0.35">
      <c r="A128">
        <v>2025</v>
      </c>
      <c r="B128">
        <v>4450</v>
      </c>
      <c r="C128" t="s">
        <v>1145</v>
      </c>
      <c r="D128" t="s">
        <v>1146</v>
      </c>
      <c r="E128">
        <v>3</v>
      </c>
      <c r="F128">
        <v>1</v>
      </c>
      <c r="G128">
        <v>0</v>
      </c>
      <c r="H128">
        <v>273</v>
      </c>
      <c r="I128">
        <v>43</v>
      </c>
      <c r="J128" s="14">
        <f t="shared" si="3"/>
        <v>3.6496350364963502E-3</v>
      </c>
      <c r="K128" s="14">
        <f t="shared" si="3"/>
        <v>0</v>
      </c>
    </row>
    <row r="129" spans="1:11" x14ac:dyDescent="0.35">
      <c r="A129">
        <v>2025</v>
      </c>
      <c r="B129">
        <v>4168</v>
      </c>
      <c r="C129" t="s">
        <v>1147</v>
      </c>
      <c r="D129" t="s">
        <v>1148</v>
      </c>
      <c r="E129">
        <v>39</v>
      </c>
      <c r="F129">
        <v>0</v>
      </c>
      <c r="G129">
        <v>0</v>
      </c>
      <c r="H129">
        <v>153</v>
      </c>
      <c r="I129">
        <v>18</v>
      </c>
      <c r="J129" s="14">
        <f t="shared" si="3"/>
        <v>0</v>
      </c>
      <c r="K129" s="14">
        <f t="shared" si="3"/>
        <v>0</v>
      </c>
    </row>
    <row r="130" spans="1:11" x14ac:dyDescent="0.35">
      <c r="A130">
        <v>2025</v>
      </c>
      <c r="B130">
        <v>4215</v>
      </c>
      <c r="C130" t="s">
        <v>1149</v>
      </c>
      <c r="D130" t="s">
        <v>1150</v>
      </c>
      <c r="E130">
        <v>8</v>
      </c>
      <c r="F130">
        <v>0</v>
      </c>
      <c r="G130">
        <v>0</v>
      </c>
      <c r="H130">
        <v>11</v>
      </c>
      <c r="I130">
        <v>1</v>
      </c>
      <c r="J130" s="14">
        <f t="shared" si="3"/>
        <v>0</v>
      </c>
      <c r="K130" s="14">
        <f t="shared" si="3"/>
        <v>0</v>
      </c>
    </row>
    <row r="131" spans="1:11" x14ac:dyDescent="0.35">
      <c r="A131">
        <v>2025</v>
      </c>
      <c r="B131">
        <v>4376</v>
      </c>
      <c r="C131" t="s">
        <v>1151</v>
      </c>
      <c r="D131" t="s">
        <v>1152</v>
      </c>
      <c r="E131">
        <v>11</v>
      </c>
      <c r="F131">
        <v>0</v>
      </c>
      <c r="G131">
        <v>0</v>
      </c>
      <c r="H131">
        <v>7</v>
      </c>
      <c r="I131">
        <v>1</v>
      </c>
      <c r="J131" s="14">
        <f t="shared" ref="J131:K146" si="4">IFERROR(F131/(F131+H131),0)</f>
        <v>0</v>
      </c>
      <c r="K131" s="14">
        <f t="shared" si="4"/>
        <v>0</v>
      </c>
    </row>
    <row r="132" spans="1:11" x14ac:dyDescent="0.35">
      <c r="A132">
        <v>2025</v>
      </c>
      <c r="B132">
        <v>4403</v>
      </c>
      <c r="C132" t="s">
        <v>1165</v>
      </c>
      <c r="D132" t="s">
        <v>1166</v>
      </c>
      <c r="E132">
        <v>2871</v>
      </c>
      <c r="F132">
        <v>115</v>
      </c>
      <c r="G132">
        <v>4</v>
      </c>
      <c r="H132">
        <v>6169</v>
      </c>
      <c r="I132">
        <v>725</v>
      </c>
      <c r="J132" s="14">
        <f t="shared" si="4"/>
        <v>1.83004455760662E-2</v>
      </c>
      <c r="K132" s="14">
        <f t="shared" si="4"/>
        <v>5.4869684499314125E-3</v>
      </c>
    </row>
    <row r="133" spans="1:11" x14ac:dyDescent="0.35">
      <c r="A133">
        <v>2025</v>
      </c>
      <c r="B133">
        <v>4277</v>
      </c>
      <c r="C133" t="s">
        <v>1171</v>
      </c>
      <c r="D133" t="s">
        <v>1172</v>
      </c>
      <c r="E133">
        <v>35</v>
      </c>
      <c r="F133">
        <v>2</v>
      </c>
      <c r="G133">
        <v>0</v>
      </c>
      <c r="H133">
        <v>229</v>
      </c>
      <c r="I133">
        <v>47</v>
      </c>
      <c r="J133" s="14">
        <f t="shared" si="4"/>
        <v>8.658008658008658E-3</v>
      </c>
      <c r="K133" s="14">
        <f t="shared" si="4"/>
        <v>0</v>
      </c>
    </row>
    <row r="134" spans="1:11" x14ac:dyDescent="0.35">
      <c r="A134">
        <v>2025</v>
      </c>
      <c r="B134">
        <v>4413</v>
      </c>
      <c r="C134" t="s">
        <v>1173</v>
      </c>
      <c r="D134" t="s">
        <v>1174</v>
      </c>
      <c r="E134">
        <v>461</v>
      </c>
      <c r="F134">
        <v>10</v>
      </c>
      <c r="G134">
        <v>0</v>
      </c>
      <c r="H134">
        <v>2236</v>
      </c>
      <c r="I134">
        <v>276</v>
      </c>
      <c r="J134" s="14">
        <f t="shared" si="4"/>
        <v>4.4523597506678537E-3</v>
      </c>
      <c r="K134" s="14">
        <f t="shared" si="4"/>
        <v>0</v>
      </c>
    </row>
    <row r="135" spans="1:11" x14ac:dyDescent="0.35">
      <c r="A135">
        <v>2025</v>
      </c>
      <c r="B135">
        <v>4380</v>
      </c>
      <c r="C135" t="s">
        <v>1175</v>
      </c>
      <c r="D135" t="s">
        <v>1176</v>
      </c>
      <c r="E135">
        <v>1</v>
      </c>
      <c r="F135">
        <v>0</v>
      </c>
      <c r="G135">
        <v>0</v>
      </c>
      <c r="H135">
        <v>18</v>
      </c>
      <c r="I135">
        <v>1</v>
      </c>
      <c r="J135" s="14">
        <f t="shared" si="4"/>
        <v>0</v>
      </c>
      <c r="K135" s="14">
        <f t="shared" si="4"/>
        <v>0</v>
      </c>
    </row>
    <row r="136" spans="1:11" x14ac:dyDescent="0.35">
      <c r="A136">
        <v>2025</v>
      </c>
      <c r="B136">
        <v>4162</v>
      </c>
      <c r="C136" t="s">
        <v>1187</v>
      </c>
      <c r="D136" t="s">
        <v>1188</v>
      </c>
      <c r="E136">
        <v>2</v>
      </c>
      <c r="F136">
        <v>2</v>
      </c>
      <c r="G136">
        <v>0</v>
      </c>
      <c r="H136">
        <v>22</v>
      </c>
      <c r="I136">
        <v>3</v>
      </c>
      <c r="J136" s="16">
        <f t="shared" si="4"/>
        <v>8.3333333333333329E-2</v>
      </c>
      <c r="K136" s="14">
        <f t="shared" si="4"/>
        <v>0</v>
      </c>
    </row>
    <row r="137" spans="1:11" x14ac:dyDescent="0.35">
      <c r="A137">
        <v>2025</v>
      </c>
      <c r="B137">
        <v>4260</v>
      </c>
      <c r="C137" t="s">
        <v>1197</v>
      </c>
      <c r="D137" t="s">
        <v>1198</v>
      </c>
      <c r="E137">
        <v>2793</v>
      </c>
      <c r="F137">
        <v>26</v>
      </c>
      <c r="G137">
        <v>0</v>
      </c>
      <c r="H137">
        <v>3293</v>
      </c>
      <c r="I137">
        <v>556</v>
      </c>
      <c r="J137" s="14">
        <f t="shared" si="4"/>
        <v>7.8336848448327806E-3</v>
      </c>
      <c r="K137" s="14">
        <f t="shared" si="4"/>
        <v>0</v>
      </c>
    </row>
    <row r="138" spans="1:11" x14ac:dyDescent="0.35">
      <c r="A138">
        <v>2025</v>
      </c>
      <c r="B138">
        <v>4504</v>
      </c>
      <c r="C138" t="s">
        <v>1199</v>
      </c>
      <c r="D138" t="s">
        <v>1200</v>
      </c>
      <c r="E138">
        <v>21</v>
      </c>
      <c r="F138">
        <v>0</v>
      </c>
      <c r="G138">
        <v>0</v>
      </c>
      <c r="H138">
        <v>37</v>
      </c>
      <c r="I138">
        <v>8</v>
      </c>
      <c r="J138" s="14">
        <f t="shared" si="4"/>
        <v>0</v>
      </c>
      <c r="K138" s="14">
        <f t="shared" si="4"/>
        <v>0</v>
      </c>
    </row>
    <row r="139" spans="1:11" x14ac:dyDescent="0.35">
      <c r="A139">
        <v>2025</v>
      </c>
      <c r="B139">
        <v>4394</v>
      </c>
      <c r="C139" t="s">
        <v>1211</v>
      </c>
      <c r="D139" t="s">
        <v>1212</v>
      </c>
      <c r="E139">
        <v>106</v>
      </c>
      <c r="F139">
        <v>0</v>
      </c>
      <c r="G139">
        <v>0</v>
      </c>
      <c r="H139">
        <v>290</v>
      </c>
      <c r="I139">
        <v>40</v>
      </c>
      <c r="J139" s="14">
        <f t="shared" si="4"/>
        <v>0</v>
      </c>
      <c r="K139" s="14">
        <f t="shared" si="4"/>
        <v>0</v>
      </c>
    </row>
    <row r="140" spans="1:11" x14ac:dyDescent="0.35">
      <c r="A140">
        <v>2025</v>
      </c>
      <c r="B140">
        <v>4236</v>
      </c>
      <c r="C140" t="s">
        <v>1213</v>
      </c>
      <c r="D140" t="s">
        <v>1214</v>
      </c>
      <c r="E140">
        <v>211</v>
      </c>
      <c r="F140">
        <v>27</v>
      </c>
      <c r="G140">
        <v>0</v>
      </c>
      <c r="H140">
        <v>229</v>
      </c>
      <c r="I140">
        <v>33</v>
      </c>
      <c r="J140" s="16">
        <f t="shared" si="4"/>
        <v>0.10546875</v>
      </c>
      <c r="K140" s="14">
        <f t="shared" si="4"/>
        <v>0</v>
      </c>
    </row>
    <row r="141" spans="1:11" x14ac:dyDescent="0.35">
      <c r="A141">
        <v>2025</v>
      </c>
      <c r="B141">
        <v>4170</v>
      </c>
      <c r="C141" t="s">
        <v>1215</v>
      </c>
      <c r="D141" t="s">
        <v>1216</v>
      </c>
      <c r="E141">
        <v>37</v>
      </c>
      <c r="F141">
        <v>2</v>
      </c>
      <c r="G141">
        <v>0</v>
      </c>
      <c r="H141">
        <v>167</v>
      </c>
      <c r="I141">
        <v>16</v>
      </c>
      <c r="J141" s="14">
        <f t="shared" si="4"/>
        <v>1.1834319526627219E-2</v>
      </c>
      <c r="K141" s="14">
        <f t="shared" si="4"/>
        <v>0</v>
      </c>
    </row>
    <row r="142" spans="1:11" x14ac:dyDescent="0.35">
      <c r="A142">
        <v>2025</v>
      </c>
      <c r="B142">
        <v>4154</v>
      </c>
      <c r="C142" t="s">
        <v>1223</v>
      </c>
      <c r="D142" t="s">
        <v>1224</v>
      </c>
      <c r="E142">
        <v>310</v>
      </c>
      <c r="F142">
        <v>5</v>
      </c>
      <c r="G142">
        <v>0</v>
      </c>
      <c r="H142">
        <v>217</v>
      </c>
      <c r="I142">
        <v>19</v>
      </c>
      <c r="J142" s="14">
        <f t="shared" si="4"/>
        <v>2.2522522522522521E-2</v>
      </c>
      <c r="K142" s="14">
        <f t="shared" si="4"/>
        <v>0</v>
      </c>
    </row>
    <row r="143" spans="1:11" x14ac:dyDescent="0.35">
      <c r="A143">
        <v>2025</v>
      </c>
      <c r="B143">
        <v>4387</v>
      </c>
      <c r="C143" t="s">
        <v>1225</v>
      </c>
      <c r="D143" t="s">
        <v>1226</v>
      </c>
      <c r="E143">
        <v>93</v>
      </c>
      <c r="F143">
        <v>12</v>
      </c>
      <c r="G143">
        <v>0</v>
      </c>
      <c r="H143">
        <v>337</v>
      </c>
      <c r="I143">
        <v>24</v>
      </c>
      <c r="J143" s="14">
        <f t="shared" si="4"/>
        <v>3.4383954154727794E-2</v>
      </c>
      <c r="K143" s="14">
        <f t="shared" si="4"/>
        <v>0</v>
      </c>
    </row>
    <row r="144" spans="1:11" x14ac:dyDescent="0.35">
      <c r="A144">
        <v>2025</v>
      </c>
      <c r="B144">
        <v>4213</v>
      </c>
      <c r="C144" t="s">
        <v>1235</v>
      </c>
      <c r="D144" t="s">
        <v>1236</v>
      </c>
      <c r="E144">
        <v>10</v>
      </c>
      <c r="F144">
        <v>0</v>
      </c>
      <c r="G144">
        <v>0</v>
      </c>
      <c r="H144">
        <v>9</v>
      </c>
      <c r="I144">
        <v>2</v>
      </c>
      <c r="J144" s="14">
        <f t="shared" si="4"/>
        <v>0</v>
      </c>
      <c r="K144" s="14">
        <f t="shared" si="4"/>
        <v>0</v>
      </c>
    </row>
    <row r="145" spans="1:11" x14ac:dyDescent="0.35">
      <c r="A145">
        <v>2025</v>
      </c>
      <c r="B145">
        <v>4499</v>
      </c>
      <c r="C145" t="s">
        <v>1245</v>
      </c>
      <c r="D145" t="s">
        <v>1246</v>
      </c>
      <c r="E145">
        <v>2159</v>
      </c>
      <c r="F145">
        <v>40</v>
      </c>
      <c r="G145">
        <v>6</v>
      </c>
      <c r="H145">
        <v>1543</v>
      </c>
      <c r="I145">
        <v>360</v>
      </c>
      <c r="J145" s="14">
        <f t="shared" si="4"/>
        <v>2.5268477574226154E-2</v>
      </c>
      <c r="K145" s="14">
        <f t="shared" si="4"/>
        <v>1.6393442622950821E-2</v>
      </c>
    </row>
    <row r="146" spans="1:11" x14ac:dyDescent="0.35">
      <c r="A146">
        <v>2025</v>
      </c>
      <c r="B146">
        <v>4507</v>
      </c>
      <c r="C146" t="s">
        <v>1249</v>
      </c>
      <c r="D146" t="s">
        <v>1250</v>
      </c>
      <c r="E146">
        <v>721</v>
      </c>
      <c r="F146">
        <v>1</v>
      </c>
      <c r="G146">
        <v>0</v>
      </c>
      <c r="H146">
        <v>1064</v>
      </c>
      <c r="I146">
        <v>0</v>
      </c>
      <c r="J146" s="14">
        <f t="shared" si="4"/>
        <v>9.3896713615023472E-4</v>
      </c>
      <c r="K146" s="14">
        <f t="shared" si="4"/>
        <v>0</v>
      </c>
    </row>
  </sheetData>
  <autoFilter ref="A2:L146" xr:uid="{EDC54815-3666-4625-8117-F4AC36A38D5D}">
    <sortState xmlns:xlrd2="http://schemas.microsoft.com/office/spreadsheetml/2017/richdata2" ref="A3:L146">
      <sortCondition ref="D2:D146"/>
    </sortState>
  </autoFilter>
  <conditionalFormatting sqref="D2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38B7-B34E-4A7B-B1BD-040800B138A4}">
  <sheetPr>
    <pageSetUpPr fitToPage="1"/>
  </sheetPr>
  <dimension ref="A1:H646"/>
  <sheetViews>
    <sheetView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54296875" defaultRowHeight="14.5" x14ac:dyDescent="0.35"/>
  <cols>
    <col min="1" max="1" width="10.54296875" style="4" customWidth="1"/>
    <col min="2" max="2" width="10" style="4" bestFit="1" customWidth="1"/>
    <col min="3" max="3" width="60.54296875" customWidth="1"/>
    <col min="4" max="4" width="22.54296875" style="4" customWidth="1"/>
    <col min="5" max="5" width="22.54296875" style="5" customWidth="1"/>
    <col min="6" max="6" width="22.54296875" style="4" customWidth="1"/>
    <col min="7" max="7" width="22.54296875" style="9" customWidth="1"/>
    <col min="8" max="8" width="22.54296875" style="4" customWidth="1"/>
    <col min="9" max="16384" width="8.54296875" style="4"/>
  </cols>
  <sheetData>
    <row r="1" spans="1:8" customFormat="1" x14ac:dyDescent="0.35">
      <c r="A1" t="s">
        <v>1277</v>
      </c>
      <c r="C1" s="1" t="s">
        <v>1278</v>
      </c>
      <c r="E1" s="2" t="s">
        <v>2</v>
      </c>
      <c r="G1" s="3"/>
    </row>
    <row r="2" spans="1:8" ht="87" x14ac:dyDescent="0.35">
      <c r="A2" s="4" t="s">
        <v>4</v>
      </c>
      <c r="B2" s="4" t="s">
        <v>5</v>
      </c>
      <c r="C2" t="s">
        <v>6</v>
      </c>
      <c r="D2" s="4" t="s">
        <v>1279</v>
      </c>
      <c r="E2" s="5" t="s">
        <v>8</v>
      </c>
      <c r="F2" s="4" t="s">
        <v>1280</v>
      </c>
      <c r="G2" s="4" t="s">
        <v>10</v>
      </c>
      <c r="H2" s="4" t="s">
        <v>11</v>
      </c>
    </row>
    <row r="3" spans="1:8" x14ac:dyDescent="0.35">
      <c r="A3" s="4">
        <v>1000166</v>
      </c>
      <c r="B3" s="4" t="s">
        <v>12</v>
      </c>
      <c r="C3" t="s">
        <v>13</v>
      </c>
      <c r="D3" s="5">
        <v>45202.239999999998</v>
      </c>
      <c r="E3" s="5">
        <v>0</v>
      </c>
      <c r="F3" s="5">
        <v>0</v>
      </c>
      <c r="G3" s="5">
        <v>0</v>
      </c>
      <c r="H3" s="5">
        <v>6780.3359999999993</v>
      </c>
    </row>
    <row r="4" spans="1:8" x14ac:dyDescent="0.35">
      <c r="A4" s="4">
        <v>90199</v>
      </c>
      <c r="B4" s="4" t="s">
        <v>14</v>
      </c>
      <c r="C4" t="s">
        <v>15</v>
      </c>
      <c r="D4" s="5">
        <v>111894.39999999999</v>
      </c>
      <c r="E4" s="5">
        <v>0</v>
      </c>
      <c r="F4" s="5">
        <v>866.86</v>
      </c>
      <c r="G4" s="5">
        <v>0</v>
      </c>
      <c r="H4" s="5">
        <v>16914.188999999998</v>
      </c>
    </row>
    <row r="5" spans="1:8" x14ac:dyDescent="0.35">
      <c r="A5" s="4">
        <v>85540</v>
      </c>
      <c r="B5" s="4" t="s">
        <v>16</v>
      </c>
      <c r="C5" t="s">
        <v>17</v>
      </c>
      <c r="D5" s="5">
        <v>20686.96</v>
      </c>
      <c r="E5" s="5">
        <v>0</v>
      </c>
      <c r="F5" s="5">
        <v>0</v>
      </c>
      <c r="G5" s="5">
        <v>0</v>
      </c>
      <c r="H5" s="5">
        <v>3103.0439999999999</v>
      </c>
    </row>
    <row r="6" spans="1:8" x14ac:dyDescent="0.35">
      <c r="A6" s="4">
        <v>90878</v>
      </c>
      <c r="B6" s="4" t="s">
        <v>18</v>
      </c>
      <c r="C6" t="s">
        <v>19</v>
      </c>
      <c r="D6" s="5">
        <v>1131931.6499999999</v>
      </c>
      <c r="E6" s="5">
        <v>0</v>
      </c>
      <c r="F6" s="5">
        <v>8226.23</v>
      </c>
      <c r="G6" s="5">
        <v>0</v>
      </c>
      <c r="H6" s="5">
        <v>171023.68199999997</v>
      </c>
    </row>
    <row r="7" spans="1:8" x14ac:dyDescent="0.35">
      <c r="A7" s="4">
        <v>79961</v>
      </c>
      <c r="B7" s="4" t="s">
        <v>20</v>
      </c>
      <c r="C7" t="s">
        <v>21</v>
      </c>
      <c r="D7" s="5">
        <v>99771.3</v>
      </c>
      <c r="E7" s="5">
        <v>0</v>
      </c>
      <c r="F7" s="5">
        <v>691.15</v>
      </c>
      <c r="G7" s="5">
        <v>0</v>
      </c>
      <c r="H7" s="5">
        <v>15069.367499999998</v>
      </c>
    </row>
    <row r="8" spans="1:8" x14ac:dyDescent="0.35">
      <c r="A8" s="4">
        <v>92768</v>
      </c>
      <c r="B8" s="4" t="s">
        <v>22</v>
      </c>
      <c r="C8" t="s">
        <v>21</v>
      </c>
      <c r="D8" s="5">
        <v>192002.42</v>
      </c>
      <c r="E8" s="5">
        <v>0</v>
      </c>
      <c r="F8" s="5">
        <v>2731.32</v>
      </c>
      <c r="G8" s="5">
        <v>0</v>
      </c>
      <c r="H8" s="5">
        <v>29210.061000000002</v>
      </c>
    </row>
    <row r="9" spans="1:8" x14ac:dyDescent="0.35">
      <c r="A9" s="4">
        <v>78897</v>
      </c>
      <c r="B9" s="4" t="s">
        <v>23</v>
      </c>
      <c r="C9" t="s">
        <v>24</v>
      </c>
      <c r="D9" s="5">
        <v>73214.92</v>
      </c>
      <c r="E9" s="5">
        <v>0</v>
      </c>
      <c r="F9" s="5">
        <v>1158.72</v>
      </c>
      <c r="G9" s="5">
        <v>0</v>
      </c>
      <c r="H9" s="5">
        <v>11156.046</v>
      </c>
    </row>
    <row r="10" spans="1:8" x14ac:dyDescent="0.35">
      <c r="A10" s="4">
        <v>79213</v>
      </c>
      <c r="B10" s="4" t="s">
        <v>25</v>
      </c>
      <c r="C10" t="s">
        <v>1281</v>
      </c>
      <c r="D10" s="5">
        <v>35066.29</v>
      </c>
      <c r="E10" s="5">
        <v>0</v>
      </c>
      <c r="F10" s="5">
        <v>0</v>
      </c>
      <c r="G10" s="5">
        <v>0</v>
      </c>
      <c r="H10" s="5">
        <v>5259.9435000000003</v>
      </c>
    </row>
    <row r="11" spans="1:8" x14ac:dyDescent="0.35">
      <c r="A11" s="4">
        <v>4325</v>
      </c>
      <c r="B11" s="4" t="s">
        <v>27</v>
      </c>
      <c r="C11" t="s">
        <v>28</v>
      </c>
      <c r="D11" s="5">
        <v>51648.41</v>
      </c>
      <c r="E11" s="5">
        <v>0</v>
      </c>
      <c r="F11" s="5">
        <v>503.93</v>
      </c>
      <c r="G11" s="5">
        <v>0</v>
      </c>
      <c r="H11" s="5">
        <v>7822.8510000000006</v>
      </c>
    </row>
    <row r="12" spans="1:8" x14ac:dyDescent="0.35">
      <c r="A12" s="4">
        <v>79437</v>
      </c>
      <c r="B12" s="4" t="s">
        <v>29</v>
      </c>
      <c r="C12" t="s">
        <v>30</v>
      </c>
      <c r="D12" s="5">
        <v>79853.149999999994</v>
      </c>
      <c r="E12" s="5">
        <v>0</v>
      </c>
      <c r="F12" s="5">
        <v>1714.53</v>
      </c>
      <c r="G12" s="5">
        <v>0</v>
      </c>
      <c r="H12" s="5">
        <v>12235.151999999998</v>
      </c>
    </row>
    <row r="13" spans="1:8" x14ac:dyDescent="0.35">
      <c r="A13" s="4">
        <v>4289</v>
      </c>
      <c r="B13" s="4" t="s">
        <v>31</v>
      </c>
      <c r="C13" t="s">
        <v>32</v>
      </c>
      <c r="D13" s="5">
        <v>1603546.47</v>
      </c>
      <c r="E13" s="5">
        <v>18754.929473684209</v>
      </c>
      <c r="F13" s="5">
        <v>0</v>
      </c>
      <c r="G13" s="5">
        <v>0</v>
      </c>
      <c r="H13" s="5">
        <v>240531.9705</v>
      </c>
    </row>
    <row r="14" spans="1:8" x14ac:dyDescent="0.35">
      <c r="A14" s="4">
        <v>4249</v>
      </c>
      <c r="B14" s="4" t="s">
        <v>33</v>
      </c>
      <c r="C14" t="s">
        <v>34</v>
      </c>
      <c r="D14" s="5">
        <v>30453.49</v>
      </c>
      <c r="E14" s="5">
        <v>0</v>
      </c>
      <c r="F14" s="5">
        <v>375.32</v>
      </c>
      <c r="G14" s="5">
        <v>0</v>
      </c>
      <c r="H14" s="5">
        <v>4624.3215</v>
      </c>
    </row>
    <row r="15" spans="1:8" x14ac:dyDescent="0.35">
      <c r="A15" s="4">
        <v>79053</v>
      </c>
      <c r="B15" s="4" t="s">
        <v>35</v>
      </c>
      <c r="C15" t="s">
        <v>36</v>
      </c>
      <c r="D15" s="5">
        <v>16193.75</v>
      </c>
      <c r="E15" s="5">
        <v>0</v>
      </c>
      <c r="F15" s="5">
        <v>0</v>
      </c>
      <c r="G15" s="5">
        <v>0</v>
      </c>
      <c r="H15" s="5">
        <v>2429.0625</v>
      </c>
    </row>
    <row r="16" spans="1:8" x14ac:dyDescent="0.35">
      <c r="A16" s="4">
        <v>449790</v>
      </c>
      <c r="B16" s="4" t="s">
        <v>37</v>
      </c>
      <c r="C16" t="s">
        <v>38</v>
      </c>
      <c r="D16" s="5">
        <v>2992.81</v>
      </c>
      <c r="E16" s="5">
        <v>0</v>
      </c>
      <c r="F16" s="5">
        <v>0</v>
      </c>
      <c r="G16" s="5">
        <v>0</v>
      </c>
      <c r="H16" s="5">
        <v>448.92149999999998</v>
      </c>
    </row>
    <row r="17" spans="1:8" x14ac:dyDescent="0.35">
      <c r="A17" s="4">
        <v>4409</v>
      </c>
      <c r="B17" s="4" t="s">
        <v>39</v>
      </c>
      <c r="C17" t="s">
        <v>40</v>
      </c>
      <c r="D17" s="5">
        <v>85269.62</v>
      </c>
      <c r="E17" s="5">
        <v>0</v>
      </c>
      <c r="F17" s="5">
        <v>1677.66</v>
      </c>
      <c r="G17" s="5">
        <v>0</v>
      </c>
      <c r="H17" s="5">
        <v>13042.091999999999</v>
      </c>
    </row>
    <row r="18" spans="1:8" x14ac:dyDescent="0.35">
      <c r="A18" s="4">
        <v>5978</v>
      </c>
      <c r="B18" s="4" t="s">
        <v>41</v>
      </c>
      <c r="C18" t="s">
        <v>42</v>
      </c>
      <c r="D18" s="5">
        <v>5117.59</v>
      </c>
      <c r="E18" s="5">
        <v>0</v>
      </c>
      <c r="F18" s="5">
        <v>1505.37</v>
      </c>
      <c r="G18" s="5">
        <v>0</v>
      </c>
      <c r="H18" s="5">
        <v>993.44399999999996</v>
      </c>
    </row>
    <row r="19" spans="1:8" x14ac:dyDescent="0.35">
      <c r="A19" s="4">
        <v>78966</v>
      </c>
      <c r="B19" s="4" t="s">
        <v>43</v>
      </c>
      <c r="C19" t="s">
        <v>44</v>
      </c>
      <c r="D19" s="5">
        <v>5620.01</v>
      </c>
      <c r="E19" s="5">
        <v>0</v>
      </c>
      <c r="F19" s="5">
        <v>0</v>
      </c>
      <c r="G19" s="5">
        <v>0</v>
      </c>
      <c r="H19" s="5">
        <v>843.00149999999996</v>
      </c>
    </row>
    <row r="20" spans="1:8" x14ac:dyDescent="0.35">
      <c r="A20" s="4">
        <v>4280</v>
      </c>
      <c r="B20" s="4" t="s">
        <v>47</v>
      </c>
      <c r="C20" t="s">
        <v>48</v>
      </c>
      <c r="D20" s="5">
        <v>2414590.0499999998</v>
      </c>
      <c r="E20" s="5">
        <v>23423.670654810023</v>
      </c>
      <c r="F20" s="5">
        <v>61507.45</v>
      </c>
      <c r="G20" s="5">
        <v>0</v>
      </c>
      <c r="H20" s="5">
        <v>371414.625</v>
      </c>
    </row>
    <row r="21" spans="1:8" x14ac:dyDescent="0.35">
      <c r="A21" s="4">
        <v>4161</v>
      </c>
      <c r="B21" s="4" t="s">
        <v>49</v>
      </c>
      <c r="C21" t="s">
        <v>50</v>
      </c>
      <c r="D21" s="5">
        <v>11073.15</v>
      </c>
      <c r="E21" s="5">
        <v>0</v>
      </c>
      <c r="F21" s="5">
        <v>509.78</v>
      </c>
      <c r="G21" s="5">
        <v>0</v>
      </c>
      <c r="H21" s="5">
        <v>1737.4395</v>
      </c>
    </row>
    <row r="22" spans="1:8" x14ac:dyDescent="0.35">
      <c r="A22" s="4">
        <v>4418</v>
      </c>
      <c r="B22" s="4" t="s">
        <v>51</v>
      </c>
      <c r="C22" t="s">
        <v>52</v>
      </c>
      <c r="D22" s="5">
        <v>177180.45</v>
      </c>
      <c r="E22" s="5">
        <v>7281.3883561643834</v>
      </c>
      <c r="F22" s="5">
        <v>3395.62</v>
      </c>
      <c r="G22" s="5">
        <v>0</v>
      </c>
      <c r="H22" s="5">
        <v>27086.410500000002</v>
      </c>
    </row>
    <row r="23" spans="1:8" x14ac:dyDescent="0.35">
      <c r="A23" s="4">
        <v>80995</v>
      </c>
      <c r="B23" s="4" t="s">
        <v>53</v>
      </c>
      <c r="C23" t="s">
        <v>54</v>
      </c>
      <c r="D23" s="5">
        <v>94206.74</v>
      </c>
      <c r="E23" s="5">
        <v>0</v>
      </c>
      <c r="F23" s="5">
        <v>0</v>
      </c>
      <c r="G23" s="5">
        <v>0</v>
      </c>
      <c r="H23" s="5">
        <v>14131.011</v>
      </c>
    </row>
    <row r="24" spans="1:8" x14ac:dyDescent="0.35">
      <c r="A24" s="4">
        <v>79883</v>
      </c>
      <c r="B24" s="4" t="s">
        <v>55</v>
      </c>
      <c r="C24" t="s">
        <v>56</v>
      </c>
      <c r="D24" s="5">
        <v>37531.96</v>
      </c>
      <c r="E24" s="5">
        <v>0</v>
      </c>
      <c r="F24" s="5">
        <v>0</v>
      </c>
      <c r="G24" s="5">
        <v>0</v>
      </c>
      <c r="H24" s="5">
        <v>5629.7939999999999</v>
      </c>
    </row>
    <row r="25" spans="1:8" x14ac:dyDescent="0.35">
      <c r="A25" s="4">
        <v>79874</v>
      </c>
      <c r="B25" s="4" t="s">
        <v>57</v>
      </c>
      <c r="C25" t="s">
        <v>1282</v>
      </c>
      <c r="D25" s="5">
        <v>57560.79</v>
      </c>
      <c r="E25" s="5">
        <v>0</v>
      </c>
      <c r="F25" s="5">
        <v>0</v>
      </c>
      <c r="G25" s="5">
        <v>0</v>
      </c>
      <c r="H25" s="5">
        <v>8634.1185000000005</v>
      </c>
    </row>
    <row r="26" spans="1:8" x14ac:dyDescent="0.35">
      <c r="A26" s="4">
        <v>79872</v>
      </c>
      <c r="B26" s="4" t="s">
        <v>59</v>
      </c>
      <c r="C26" t="s">
        <v>60</v>
      </c>
      <c r="D26" s="5">
        <v>52328.29</v>
      </c>
      <c r="E26" s="5">
        <v>0</v>
      </c>
      <c r="F26" s="5">
        <v>0</v>
      </c>
      <c r="G26" s="5">
        <v>0</v>
      </c>
      <c r="H26" s="5">
        <v>7849.2434999999996</v>
      </c>
    </row>
    <row r="27" spans="1:8" x14ac:dyDescent="0.35">
      <c r="A27" s="4">
        <v>79873</v>
      </c>
      <c r="B27" s="4" t="s">
        <v>61</v>
      </c>
      <c r="C27" t="s">
        <v>62</v>
      </c>
      <c r="D27" s="5">
        <v>35763.040000000001</v>
      </c>
      <c r="E27" s="5">
        <v>0</v>
      </c>
      <c r="F27" s="5">
        <v>0</v>
      </c>
      <c r="G27" s="5">
        <v>0</v>
      </c>
      <c r="H27" s="5">
        <v>5364.4560000000001</v>
      </c>
    </row>
    <row r="28" spans="1:8" x14ac:dyDescent="0.35">
      <c r="A28" s="4">
        <v>79875</v>
      </c>
      <c r="B28" s="4" t="s">
        <v>63</v>
      </c>
      <c r="C28" t="s">
        <v>64</v>
      </c>
      <c r="D28" s="5">
        <v>98966.51</v>
      </c>
      <c r="E28" s="5">
        <v>0</v>
      </c>
      <c r="F28" s="5">
        <v>0</v>
      </c>
      <c r="G28" s="5">
        <v>0</v>
      </c>
      <c r="H28" s="5">
        <v>14844.976499999999</v>
      </c>
    </row>
    <row r="29" spans="1:8" x14ac:dyDescent="0.35">
      <c r="A29" s="4">
        <v>80989</v>
      </c>
      <c r="B29" s="4" t="s">
        <v>65</v>
      </c>
      <c r="C29" t="s">
        <v>66</v>
      </c>
      <c r="D29" s="5">
        <v>110745.39</v>
      </c>
      <c r="E29" s="5">
        <v>0</v>
      </c>
      <c r="F29" s="5">
        <v>0</v>
      </c>
      <c r="G29" s="5">
        <v>0</v>
      </c>
      <c r="H29" s="5">
        <v>16611.808499999999</v>
      </c>
    </row>
    <row r="30" spans="1:8" x14ac:dyDescent="0.35">
      <c r="A30" s="4">
        <v>88334</v>
      </c>
      <c r="B30" s="4" t="s">
        <v>67</v>
      </c>
      <c r="C30" t="s">
        <v>68</v>
      </c>
      <c r="D30" s="5">
        <v>70594.63</v>
      </c>
      <c r="E30" s="5">
        <v>0</v>
      </c>
      <c r="F30" s="5">
        <v>0</v>
      </c>
      <c r="G30" s="5">
        <v>0</v>
      </c>
      <c r="H30" s="5">
        <v>10589.1945</v>
      </c>
    </row>
    <row r="31" spans="1:8" x14ac:dyDescent="0.35">
      <c r="A31" s="4">
        <v>79877</v>
      </c>
      <c r="B31" s="4" t="s">
        <v>69</v>
      </c>
      <c r="C31" t="s">
        <v>70</v>
      </c>
      <c r="D31" s="5">
        <v>78503.63</v>
      </c>
      <c r="E31" s="5">
        <v>0</v>
      </c>
      <c r="F31" s="5">
        <v>0</v>
      </c>
      <c r="G31" s="5">
        <v>0</v>
      </c>
      <c r="H31" s="5">
        <v>11775.5445</v>
      </c>
    </row>
    <row r="32" spans="1:8" x14ac:dyDescent="0.35">
      <c r="A32" s="4">
        <v>79879</v>
      </c>
      <c r="B32" s="4" t="s">
        <v>71</v>
      </c>
      <c r="C32" t="s">
        <v>72</v>
      </c>
      <c r="D32" s="5">
        <v>75639.039999999994</v>
      </c>
      <c r="E32" s="5">
        <v>0</v>
      </c>
      <c r="F32" s="5">
        <v>0</v>
      </c>
      <c r="G32" s="5">
        <v>0</v>
      </c>
      <c r="H32" s="5">
        <v>11345.855999999998</v>
      </c>
    </row>
    <row r="33" spans="1:8" x14ac:dyDescent="0.35">
      <c r="A33" s="4">
        <v>1001346</v>
      </c>
      <c r="B33" s="4" t="s">
        <v>73</v>
      </c>
      <c r="C33" t="s">
        <v>1283</v>
      </c>
      <c r="D33" s="5">
        <v>39051.599999999999</v>
      </c>
      <c r="E33" s="5">
        <v>0</v>
      </c>
      <c r="F33" s="5">
        <v>0</v>
      </c>
      <c r="G33" s="5">
        <v>0</v>
      </c>
      <c r="H33" s="5">
        <v>5857.74</v>
      </c>
    </row>
    <row r="34" spans="1:8" x14ac:dyDescent="0.35">
      <c r="A34" s="4">
        <v>4348</v>
      </c>
      <c r="B34" s="4" t="s">
        <v>75</v>
      </c>
      <c r="C34" t="s">
        <v>76</v>
      </c>
      <c r="D34" s="5">
        <v>2019301.67</v>
      </c>
      <c r="E34" s="5">
        <v>0</v>
      </c>
      <c r="F34" s="5">
        <v>14025.65</v>
      </c>
      <c r="G34" s="5">
        <v>0</v>
      </c>
      <c r="H34" s="5">
        <v>304999.09799999994</v>
      </c>
    </row>
    <row r="35" spans="1:8" x14ac:dyDescent="0.35">
      <c r="A35" s="4">
        <v>4406</v>
      </c>
      <c r="B35" s="4" t="s">
        <v>77</v>
      </c>
      <c r="C35" t="s">
        <v>78</v>
      </c>
      <c r="D35" s="5">
        <v>2924260.91</v>
      </c>
      <c r="E35" s="6">
        <v>30282.755934263845</v>
      </c>
      <c r="F35" s="5">
        <v>73966.45</v>
      </c>
      <c r="G35" s="5">
        <v>0</v>
      </c>
      <c r="H35" s="5">
        <v>449734.10400000005</v>
      </c>
    </row>
    <row r="36" spans="1:8" x14ac:dyDescent="0.35">
      <c r="A36" s="4">
        <v>4506</v>
      </c>
      <c r="B36" s="4" t="s">
        <v>79</v>
      </c>
      <c r="C36" t="s">
        <v>80</v>
      </c>
      <c r="D36" s="5">
        <v>48386.6</v>
      </c>
      <c r="E36" s="5">
        <v>0</v>
      </c>
      <c r="F36" s="5">
        <v>0</v>
      </c>
      <c r="G36" s="5">
        <v>0</v>
      </c>
      <c r="H36" s="5">
        <v>7257.99</v>
      </c>
    </row>
    <row r="37" spans="1:8" x14ac:dyDescent="0.35">
      <c r="A37" s="4">
        <v>90532</v>
      </c>
      <c r="B37" s="4" t="s">
        <v>81</v>
      </c>
      <c r="C37" t="s">
        <v>82</v>
      </c>
      <c r="D37" s="5">
        <v>138071.35</v>
      </c>
      <c r="E37" s="5">
        <v>0</v>
      </c>
      <c r="F37" s="5">
        <v>895.42</v>
      </c>
      <c r="G37" s="5">
        <v>0</v>
      </c>
      <c r="H37" s="5">
        <v>20845.015500000001</v>
      </c>
    </row>
    <row r="38" spans="1:8" x14ac:dyDescent="0.35">
      <c r="A38" s="4">
        <v>79547</v>
      </c>
      <c r="B38" s="4" t="s">
        <v>83</v>
      </c>
      <c r="C38" t="s">
        <v>1284</v>
      </c>
      <c r="D38" s="5">
        <v>391.37</v>
      </c>
      <c r="E38" s="5">
        <v>0</v>
      </c>
      <c r="F38" s="5">
        <v>0</v>
      </c>
      <c r="G38" s="5">
        <v>0</v>
      </c>
      <c r="H38" s="5">
        <v>58.705500000000001</v>
      </c>
    </row>
    <row r="39" spans="1:8" x14ac:dyDescent="0.35">
      <c r="A39" s="4">
        <v>4178</v>
      </c>
      <c r="B39" s="4" t="s">
        <v>85</v>
      </c>
      <c r="C39" t="s">
        <v>86</v>
      </c>
      <c r="D39" s="5">
        <v>4604.7299999999996</v>
      </c>
      <c r="E39" s="5">
        <v>0</v>
      </c>
      <c r="F39" s="5">
        <v>697.88</v>
      </c>
      <c r="G39" s="5">
        <v>0</v>
      </c>
      <c r="H39" s="5">
        <v>795.39149999999995</v>
      </c>
    </row>
    <row r="40" spans="1:8" x14ac:dyDescent="0.35">
      <c r="A40" s="4">
        <v>4443</v>
      </c>
      <c r="B40" s="4" t="s">
        <v>87</v>
      </c>
      <c r="C40" t="s">
        <v>88</v>
      </c>
      <c r="D40" s="5">
        <v>743341.33</v>
      </c>
      <c r="E40" s="5">
        <v>18232.900547169811</v>
      </c>
      <c r="F40" s="5">
        <v>26775.599999999999</v>
      </c>
      <c r="G40" s="5">
        <v>0</v>
      </c>
      <c r="H40" s="5">
        <v>115517.53949999998</v>
      </c>
    </row>
    <row r="41" spans="1:8" x14ac:dyDescent="0.35">
      <c r="A41" s="4">
        <v>79426</v>
      </c>
      <c r="B41" s="4" t="s">
        <v>89</v>
      </c>
      <c r="C41" t="s">
        <v>90</v>
      </c>
      <c r="D41" s="5">
        <v>42637.53</v>
      </c>
      <c r="E41" s="5">
        <v>0</v>
      </c>
      <c r="F41" s="5">
        <v>499.95</v>
      </c>
      <c r="G41" s="5">
        <v>0</v>
      </c>
      <c r="H41" s="5">
        <v>6470.6219999999994</v>
      </c>
    </row>
    <row r="42" spans="1:8" x14ac:dyDescent="0.35">
      <c r="A42" s="4">
        <v>92980</v>
      </c>
      <c r="B42" s="4" t="s">
        <v>1285</v>
      </c>
      <c r="C42" t="s">
        <v>1286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</row>
    <row r="43" spans="1:8" x14ac:dyDescent="0.35">
      <c r="A43" s="4">
        <v>92312</v>
      </c>
      <c r="B43" s="4" t="s">
        <v>91</v>
      </c>
      <c r="C43" t="s">
        <v>92</v>
      </c>
      <c r="D43" s="5">
        <v>78030.11</v>
      </c>
      <c r="E43" s="5">
        <v>0</v>
      </c>
      <c r="F43" s="5">
        <v>586.77</v>
      </c>
      <c r="G43" s="5">
        <v>0</v>
      </c>
      <c r="H43" s="5">
        <v>11792.532000000001</v>
      </c>
    </row>
    <row r="44" spans="1:8" x14ac:dyDescent="0.35">
      <c r="A44" s="4">
        <v>90917</v>
      </c>
      <c r="B44" s="4" t="s">
        <v>93</v>
      </c>
      <c r="C44" t="s">
        <v>94</v>
      </c>
      <c r="D44" s="5">
        <v>75675.63</v>
      </c>
      <c r="E44" s="5">
        <v>0</v>
      </c>
      <c r="F44" s="5">
        <v>566.66</v>
      </c>
      <c r="G44" s="5">
        <v>0</v>
      </c>
      <c r="H44" s="5">
        <v>11436.343500000001</v>
      </c>
    </row>
    <row r="45" spans="1:8" x14ac:dyDescent="0.35">
      <c r="A45" s="4">
        <v>92314</v>
      </c>
      <c r="B45" s="4" t="s">
        <v>95</v>
      </c>
      <c r="C45" t="s">
        <v>96</v>
      </c>
      <c r="D45" s="5">
        <v>71206.31</v>
      </c>
      <c r="E45" s="5">
        <v>0</v>
      </c>
      <c r="F45" s="5">
        <v>648.41999999999996</v>
      </c>
      <c r="G45" s="5">
        <v>0</v>
      </c>
      <c r="H45" s="5">
        <v>10778.209499999999</v>
      </c>
    </row>
    <row r="46" spans="1:8" x14ac:dyDescent="0.35">
      <c r="A46" s="4">
        <v>91878</v>
      </c>
      <c r="B46" s="4" t="s">
        <v>97</v>
      </c>
      <c r="C46" t="s">
        <v>98</v>
      </c>
      <c r="D46" s="5">
        <v>78444</v>
      </c>
      <c r="E46" s="5">
        <v>0</v>
      </c>
      <c r="F46" s="5">
        <v>1412.09</v>
      </c>
      <c r="G46" s="5">
        <v>0</v>
      </c>
      <c r="H46" s="5">
        <v>11978.413499999999</v>
      </c>
    </row>
    <row r="47" spans="1:8" x14ac:dyDescent="0.35">
      <c r="A47" s="4">
        <v>92656</v>
      </c>
      <c r="B47" s="4" t="s">
        <v>99</v>
      </c>
      <c r="C47" t="s">
        <v>100</v>
      </c>
      <c r="D47" s="5">
        <v>100878.57</v>
      </c>
      <c r="E47" s="5">
        <v>0</v>
      </c>
      <c r="F47" s="5">
        <v>906.51</v>
      </c>
      <c r="G47" s="5">
        <v>0</v>
      </c>
      <c r="H47" s="5">
        <v>15267.761999999999</v>
      </c>
    </row>
    <row r="48" spans="1:8" x14ac:dyDescent="0.35">
      <c r="A48" s="4">
        <v>91758</v>
      </c>
      <c r="B48" s="4" t="s">
        <v>101</v>
      </c>
      <c r="C48" t="s">
        <v>102</v>
      </c>
      <c r="D48" s="5">
        <v>103347.72</v>
      </c>
      <c r="E48" s="5">
        <v>0</v>
      </c>
      <c r="F48" s="5">
        <v>1027.32</v>
      </c>
      <c r="G48" s="5">
        <v>0</v>
      </c>
      <c r="H48" s="5">
        <v>15656.256000000001</v>
      </c>
    </row>
    <row r="49" spans="1:8" x14ac:dyDescent="0.35">
      <c r="A49" s="4">
        <v>90857</v>
      </c>
      <c r="B49" s="4" t="s">
        <v>103</v>
      </c>
      <c r="C49" t="s">
        <v>104</v>
      </c>
      <c r="D49" s="5">
        <v>146796.54</v>
      </c>
      <c r="E49" s="5">
        <v>0</v>
      </c>
      <c r="F49" s="5">
        <v>1020.37</v>
      </c>
      <c r="G49" s="5">
        <v>0</v>
      </c>
      <c r="H49" s="5">
        <v>22172.536499999998</v>
      </c>
    </row>
    <row r="50" spans="1:8" x14ac:dyDescent="0.35">
      <c r="A50" s="4">
        <v>1001937</v>
      </c>
      <c r="B50" s="4" t="s">
        <v>107</v>
      </c>
      <c r="C50" t="s">
        <v>106</v>
      </c>
      <c r="D50" s="5">
        <v>40166.36</v>
      </c>
      <c r="E50" s="5">
        <v>0</v>
      </c>
      <c r="F50" s="5">
        <v>1574.88</v>
      </c>
      <c r="G50" s="5">
        <v>0</v>
      </c>
      <c r="H50" s="5">
        <v>6261.1859999999997</v>
      </c>
    </row>
    <row r="51" spans="1:8" x14ac:dyDescent="0.35">
      <c r="A51" s="4">
        <v>90915</v>
      </c>
      <c r="B51" s="4" t="s">
        <v>105</v>
      </c>
      <c r="C51" t="s">
        <v>106</v>
      </c>
      <c r="D51" s="5">
        <v>126070.98</v>
      </c>
      <c r="E51" s="5">
        <v>0</v>
      </c>
      <c r="F51" s="5">
        <v>762.85</v>
      </c>
      <c r="G51" s="5">
        <v>0</v>
      </c>
      <c r="H51" s="5">
        <v>19025.074499999999</v>
      </c>
    </row>
    <row r="52" spans="1:8" x14ac:dyDescent="0.35">
      <c r="A52" s="4">
        <v>90916</v>
      </c>
      <c r="B52" s="4" t="s">
        <v>108</v>
      </c>
      <c r="C52" t="s">
        <v>109</v>
      </c>
      <c r="D52" s="5">
        <v>103444.09</v>
      </c>
      <c r="E52" s="5">
        <v>0</v>
      </c>
      <c r="F52" s="5">
        <v>983.78</v>
      </c>
      <c r="G52" s="5">
        <v>0</v>
      </c>
      <c r="H52" s="5">
        <v>15664.180499999999</v>
      </c>
    </row>
    <row r="53" spans="1:8" x14ac:dyDescent="0.35">
      <c r="A53" s="4">
        <v>89486</v>
      </c>
      <c r="B53" s="4" t="s">
        <v>110</v>
      </c>
      <c r="C53" t="s">
        <v>111</v>
      </c>
      <c r="D53" s="5">
        <v>78553.740000000005</v>
      </c>
      <c r="E53" s="5">
        <v>0</v>
      </c>
      <c r="F53" s="5">
        <v>0</v>
      </c>
      <c r="G53" s="5">
        <v>0</v>
      </c>
      <c r="H53" s="5">
        <v>11783.061</v>
      </c>
    </row>
    <row r="54" spans="1:8" x14ac:dyDescent="0.35">
      <c r="A54" s="4">
        <v>134379</v>
      </c>
      <c r="B54" s="4" t="s">
        <v>112</v>
      </c>
      <c r="C54" t="s">
        <v>113</v>
      </c>
      <c r="D54" s="5">
        <v>26188.78</v>
      </c>
      <c r="E54" s="5">
        <v>0</v>
      </c>
      <c r="F54" s="5">
        <v>0</v>
      </c>
      <c r="G54" s="5">
        <v>0</v>
      </c>
      <c r="H54" s="5">
        <v>3928.3169999999996</v>
      </c>
    </row>
    <row r="55" spans="1:8" x14ac:dyDescent="0.35">
      <c r="A55" s="4">
        <v>4331</v>
      </c>
      <c r="B55" s="4" t="s">
        <v>114</v>
      </c>
      <c r="C55" t="s">
        <v>115</v>
      </c>
      <c r="D55" s="5">
        <v>41993.68</v>
      </c>
      <c r="E55" s="5">
        <v>0</v>
      </c>
      <c r="F55" s="5">
        <v>0</v>
      </c>
      <c r="G55" s="5">
        <v>0</v>
      </c>
      <c r="H55" s="5">
        <v>6299.0519999999997</v>
      </c>
    </row>
    <row r="56" spans="1:8" x14ac:dyDescent="0.35">
      <c r="A56" s="4">
        <v>91131</v>
      </c>
      <c r="B56" s="4" t="s">
        <v>118</v>
      </c>
      <c r="C56" t="s">
        <v>115</v>
      </c>
      <c r="D56" s="5">
        <v>47540.72</v>
      </c>
      <c r="E56" s="5">
        <v>0</v>
      </c>
      <c r="F56" s="5">
        <v>0</v>
      </c>
      <c r="G56" s="5">
        <v>0</v>
      </c>
      <c r="H56" s="5">
        <v>7131.1080000000002</v>
      </c>
    </row>
    <row r="57" spans="1:8" x14ac:dyDescent="0.35">
      <c r="A57" s="4">
        <v>90779</v>
      </c>
      <c r="B57" s="4" t="s">
        <v>117</v>
      </c>
      <c r="C57" t="s">
        <v>115</v>
      </c>
      <c r="D57" s="5">
        <v>55941.279999999999</v>
      </c>
      <c r="E57" s="5">
        <v>0</v>
      </c>
      <c r="F57" s="5">
        <v>0</v>
      </c>
      <c r="G57" s="5">
        <v>0</v>
      </c>
      <c r="H57" s="5">
        <v>8391.1919999999991</v>
      </c>
    </row>
    <row r="58" spans="1:8" x14ac:dyDescent="0.35">
      <c r="A58" s="4">
        <v>85816</v>
      </c>
      <c r="B58" s="4" t="s">
        <v>116</v>
      </c>
      <c r="C58" t="s">
        <v>115</v>
      </c>
      <c r="D58" s="5">
        <v>78071.320000000007</v>
      </c>
      <c r="E58" s="5">
        <v>0</v>
      </c>
      <c r="F58" s="5">
        <v>0</v>
      </c>
      <c r="G58" s="5">
        <v>0</v>
      </c>
      <c r="H58" s="5">
        <v>11710.698</v>
      </c>
    </row>
    <row r="59" spans="1:8" x14ac:dyDescent="0.35">
      <c r="A59" s="4">
        <v>91958</v>
      </c>
      <c r="B59" s="4" t="s">
        <v>119</v>
      </c>
      <c r="C59" t="s">
        <v>120</v>
      </c>
      <c r="D59" s="5">
        <v>161888.85</v>
      </c>
      <c r="E59" s="5">
        <v>0</v>
      </c>
      <c r="F59" s="5">
        <v>4822.3999999999996</v>
      </c>
      <c r="G59" s="5">
        <v>0</v>
      </c>
      <c r="H59" s="5">
        <v>25006.6875</v>
      </c>
    </row>
    <row r="60" spans="1:8" x14ac:dyDescent="0.35">
      <c r="A60" s="4">
        <v>4346</v>
      </c>
      <c r="B60" s="4" t="s">
        <v>121</v>
      </c>
      <c r="C60" t="s">
        <v>122</v>
      </c>
      <c r="D60" s="5">
        <v>19948.099999999999</v>
      </c>
      <c r="E60" s="5">
        <v>0</v>
      </c>
      <c r="F60" s="5">
        <v>0</v>
      </c>
      <c r="G60" s="5">
        <v>0</v>
      </c>
      <c r="H60" s="5">
        <v>2992.2149999999997</v>
      </c>
    </row>
    <row r="61" spans="1:8" x14ac:dyDescent="0.35">
      <c r="A61" s="4">
        <v>1002079</v>
      </c>
      <c r="B61" s="4" t="s">
        <v>123</v>
      </c>
      <c r="C61" t="s">
        <v>124</v>
      </c>
      <c r="D61" s="5">
        <v>14184.05</v>
      </c>
      <c r="E61" s="5">
        <v>0</v>
      </c>
      <c r="F61" s="5">
        <v>283.24</v>
      </c>
      <c r="G61" s="5">
        <v>0</v>
      </c>
      <c r="H61" s="5">
        <v>2170.0934999999999</v>
      </c>
    </row>
    <row r="62" spans="1:8" x14ac:dyDescent="0.35">
      <c r="A62" s="4">
        <v>79947</v>
      </c>
      <c r="B62" s="4" t="s">
        <v>125</v>
      </c>
      <c r="C62" t="s">
        <v>126</v>
      </c>
      <c r="D62" s="5">
        <v>360930.39</v>
      </c>
      <c r="E62" s="5">
        <v>0</v>
      </c>
      <c r="F62" s="5">
        <v>2507.35</v>
      </c>
      <c r="G62" s="5">
        <v>0</v>
      </c>
      <c r="H62" s="5">
        <v>54515.661</v>
      </c>
    </row>
    <row r="63" spans="1:8" x14ac:dyDescent="0.35">
      <c r="A63" s="4">
        <v>87407</v>
      </c>
      <c r="B63" s="4" t="s">
        <v>127</v>
      </c>
      <c r="C63" t="s">
        <v>128</v>
      </c>
      <c r="D63" s="5">
        <v>299306.48</v>
      </c>
      <c r="E63" s="5">
        <v>0</v>
      </c>
      <c r="F63" s="5">
        <v>1917.32</v>
      </c>
      <c r="G63" s="5">
        <v>0</v>
      </c>
      <c r="H63" s="5">
        <v>45183.57</v>
      </c>
    </row>
    <row r="64" spans="1:8" x14ac:dyDescent="0.35">
      <c r="A64" s="4">
        <v>8336</v>
      </c>
      <c r="B64" s="4" t="s">
        <v>129</v>
      </c>
      <c r="C64" t="s">
        <v>130</v>
      </c>
      <c r="D64" s="5">
        <v>83644.850000000006</v>
      </c>
      <c r="E64" s="5">
        <v>0</v>
      </c>
      <c r="F64" s="5">
        <v>0</v>
      </c>
      <c r="G64" s="5">
        <v>0</v>
      </c>
      <c r="H64" s="5">
        <v>12546.727500000001</v>
      </c>
    </row>
    <row r="65" spans="1:8" x14ac:dyDescent="0.35">
      <c r="A65" s="4">
        <v>8326</v>
      </c>
      <c r="B65" s="4" t="s">
        <v>131</v>
      </c>
      <c r="C65" t="s">
        <v>132</v>
      </c>
      <c r="D65" s="5">
        <v>86883.98</v>
      </c>
      <c r="E65" s="5">
        <v>0</v>
      </c>
      <c r="F65" s="5">
        <v>0</v>
      </c>
      <c r="G65" s="5">
        <v>0</v>
      </c>
      <c r="H65" s="5">
        <v>13032.597</v>
      </c>
    </row>
    <row r="66" spans="1:8" x14ac:dyDescent="0.35">
      <c r="A66" s="4">
        <v>90758</v>
      </c>
      <c r="B66" s="4" t="s">
        <v>133</v>
      </c>
      <c r="C66" t="s">
        <v>134</v>
      </c>
      <c r="D66" s="5">
        <v>187767.31</v>
      </c>
      <c r="E66" s="5">
        <v>0</v>
      </c>
      <c r="F66" s="5">
        <v>912.1</v>
      </c>
      <c r="G66" s="5">
        <v>0</v>
      </c>
      <c r="H66" s="5">
        <v>28301.911499999998</v>
      </c>
    </row>
    <row r="67" spans="1:8" x14ac:dyDescent="0.35">
      <c r="A67" s="4">
        <v>1001949</v>
      </c>
      <c r="B67" s="4" t="s">
        <v>135</v>
      </c>
      <c r="C67" t="s">
        <v>136</v>
      </c>
      <c r="D67" s="5">
        <v>2127.19</v>
      </c>
      <c r="E67" s="5">
        <v>0</v>
      </c>
      <c r="F67" s="5">
        <v>0</v>
      </c>
      <c r="G67" s="5">
        <v>0</v>
      </c>
      <c r="H67" s="5">
        <v>319.07850000000002</v>
      </c>
    </row>
    <row r="68" spans="1:8" x14ac:dyDescent="0.35">
      <c r="A68" s="4">
        <v>92566</v>
      </c>
      <c r="B68" s="4" t="s">
        <v>137</v>
      </c>
      <c r="C68" t="s">
        <v>138</v>
      </c>
      <c r="D68" s="5">
        <v>11048.05</v>
      </c>
      <c r="E68" s="5">
        <v>0</v>
      </c>
      <c r="F68" s="5">
        <v>50.4</v>
      </c>
      <c r="G68" s="5">
        <v>0</v>
      </c>
      <c r="H68" s="5">
        <v>1664.7674999999997</v>
      </c>
    </row>
    <row r="69" spans="1:8" x14ac:dyDescent="0.35">
      <c r="A69" s="4">
        <v>4345</v>
      </c>
      <c r="B69" s="4" t="s">
        <v>141</v>
      </c>
      <c r="C69" t="s">
        <v>142</v>
      </c>
      <c r="D69" s="5">
        <v>107339.38</v>
      </c>
      <c r="E69" s="5">
        <v>0</v>
      </c>
      <c r="F69" s="5">
        <v>0</v>
      </c>
      <c r="G69" s="5">
        <v>0</v>
      </c>
      <c r="H69" s="5">
        <v>16100.906999999999</v>
      </c>
    </row>
    <row r="70" spans="1:8" x14ac:dyDescent="0.35">
      <c r="A70" s="4">
        <v>6393</v>
      </c>
      <c r="B70" s="4" t="s">
        <v>145</v>
      </c>
      <c r="C70" t="s">
        <v>146</v>
      </c>
      <c r="D70" s="5">
        <v>207614.85</v>
      </c>
      <c r="E70" s="5">
        <v>0</v>
      </c>
      <c r="F70" s="5">
        <v>17942.3</v>
      </c>
      <c r="G70" s="5">
        <v>0</v>
      </c>
      <c r="H70" s="5">
        <v>33833.572499999995</v>
      </c>
    </row>
    <row r="71" spans="1:8" x14ac:dyDescent="0.35">
      <c r="A71" s="4">
        <v>4274</v>
      </c>
      <c r="B71" s="4" t="s">
        <v>147</v>
      </c>
      <c r="C71" t="s">
        <v>148</v>
      </c>
      <c r="D71" s="5">
        <v>41928.660000000003</v>
      </c>
      <c r="E71" s="5">
        <v>0</v>
      </c>
      <c r="F71" s="5">
        <v>532.4</v>
      </c>
      <c r="G71" s="5">
        <v>0</v>
      </c>
      <c r="H71" s="5">
        <v>6369.1590000000006</v>
      </c>
    </row>
    <row r="72" spans="1:8" x14ac:dyDescent="0.35">
      <c r="A72" s="4">
        <v>4187</v>
      </c>
      <c r="B72" s="4" t="s">
        <v>149</v>
      </c>
      <c r="C72" t="s">
        <v>150</v>
      </c>
      <c r="D72" s="5">
        <v>8965.83</v>
      </c>
      <c r="E72" s="5">
        <v>0</v>
      </c>
      <c r="F72" s="5">
        <v>320.04000000000002</v>
      </c>
      <c r="G72" s="5">
        <v>0</v>
      </c>
      <c r="H72" s="5">
        <v>1392.8805</v>
      </c>
    </row>
    <row r="73" spans="1:8" x14ac:dyDescent="0.35">
      <c r="A73" s="4">
        <v>4471</v>
      </c>
      <c r="B73" s="4" t="s">
        <v>151</v>
      </c>
      <c r="C73" t="s">
        <v>152</v>
      </c>
      <c r="D73" s="5">
        <v>58386.38</v>
      </c>
      <c r="E73" s="7">
        <v>0</v>
      </c>
      <c r="F73" s="5">
        <v>784.27</v>
      </c>
      <c r="G73" s="5">
        <v>0</v>
      </c>
      <c r="H73" s="5">
        <v>8875.597499999998</v>
      </c>
    </row>
    <row r="74" spans="1:8" x14ac:dyDescent="0.35">
      <c r="A74" s="4">
        <v>92716</v>
      </c>
      <c r="B74" s="4" t="s">
        <v>1258</v>
      </c>
      <c r="C74" t="s">
        <v>154</v>
      </c>
      <c r="D74" s="5">
        <v>17853.96</v>
      </c>
      <c r="E74" s="5">
        <v>0</v>
      </c>
      <c r="F74" s="5">
        <v>747.71</v>
      </c>
      <c r="G74" s="5">
        <v>0</v>
      </c>
      <c r="H74" s="5">
        <v>2790.2504999999996</v>
      </c>
    </row>
    <row r="75" spans="1:8" x14ac:dyDescent="0.35">
      <c r="A75" s="4">
        <v>90273</v>
      </c>
      <c r="B75" s="4" t="s">
        <v>1253</v>
      </c>
      <c r="C75" t="s">
        <v>154</v>
      </c>
      <c r="D75" s="5">
        <v>18420.47</v>
      </c>
      <c r="E75" s="5">
        <v>0</v>
      </c>
      <c r="F75" s="5">
        <v>0</v>
      </c>
      <c r="G75" s="5">
        <v>0</v>
      </c>
      <c r="H75" s="5">
        <v>2763.0705000000003</v>
      </c>
    </row>
    <row r="76" spans="1:8" x14ac:dyDescent="0.35">
      <c r="A76" s="4">
        <v>346763</v>
      </c>
      <c r="B76" s="4" t="s">
        <v>1259</v>
      </c>
      <c r="C76" t="s">
        <v>154</v>
      </c>
      <c r="D76" s="5">
        <v>42255.59</v>
      </c>
      <c r="E76" s="5">
        <v>0</v>
      </c>
      <c r="F76" s="5">
        <v>0</v>
      </c>
      <c r="G76" s="5">
        <v>0</v>
      </c>
      <c r="H76" s="5">
        <v>6338.3384999999989</v>
      </c>
    </row>
    <row r="77" spans="1:8" x14ac:dyDescent="0.35">
      <c r="A77" s="4">
        <v>92327</v>
      </c>
      <c r="B77" s="4" t="s">
        <v>1257</v>
      </c>
      <c r="C77" t="s">
        <v>154</v>
      </c>
      <c r="D77" s="5">
        <v>48165.27</v>
      </c>
      <c r="E77" s="5">
        <v>0</v>
      </c>
      <c r="F77" s="5">
        <v>0</v>
      </c>
      <c r="G77" s="5">
        <v>0</v>
      </c>
      <c r="H77" s="5">
        <v>7224.7904999999992</v>
      </c>
    </row>
    <row r="78" spans="1:8" x14ac:dyDescent="0.35">
      <c r="A78" s="4">
        <v>91303</v>
      </c>
      <c r="B78" s="4" t="s">
        <v>153</v>
      </c>
      <c r="C78" t="s">
        <v>154</v>
      </c>
      <c r="D78" s="5">
        <v>61636.67</v>
      </c>
      <c r="E78" s="5">
        <v>0</v>
      </c>
      <c r="F78" s="5">
        <v>0</v>
      </c>
      <c r="G78" s="5">
        <v>0</v>
      </c>
      <c r="H78" s="5">
        <v>9245.5005000000001</v>
      </c>
    </row>
    <row r="79" spans="1:8" x14ac:dyDescent="0.35">
      <c r="A79" s="4">
        <v>92325</v>
      </c>
      <c r="B79" s="4" t="s">
        <v>1256</v>
      </c>
      <c r="C79" t="s">
        <v>154</v>
      </c>
      <c r="D79" s="5">
        <v>73377.7</v>
      </c>
      <c r="E79" s="5">
        <v>0</v>
      </c>
      <c r="F79" s="5">
        <v>0</v>
      </c>
      <c r="G79" s="5">
        <v>0</v>
      </c>
      <c r="H79" s="5">
        <v>11006.654999999999</v>
      </c>
    </row>
    <row r="80" spans="1:8" x14ac:dyDescent="0.35">
      <c r="A80" s="4">
        <v>91305</v>
      </c>
      <c r="B80" s="4" t="s">
        <v>1254</v>
      </c>
      <c r="C80" t="s">
        <v>154</v>
      </c>
      <c r="D80" s="5">
        <v>60220.61</v>
      </c>
      <c r="E80" s="5">
        <v>0</v>
      </c>
      <c r="F80" s="5">
        <v>0</v>
      </c>
      <c r="G80" s="5">
        <v>0</v>
      </c>
      <c r="H80" s="5">
        <v>9033.0915000000005</v>
      </c>
    </row>
    <row r="81" spans="1:8" x14ac:dyDescent="0.35">
      <c r="A81" s="4">
        <v>91307</v>
      </c>
      <c r="B81" s="4" t="s">
        <v>1255</v>
      </c>
      <c r="C81" t="s">
        <v>154</v>
      </c>
      <c r="D81" s="5">
        <v>65977.84</v>
      </c>
      <c r="E81" s="5">
        <v>0</v>
      </c>
      <c r="F81" s="5">
        <v>463.36</v>
      </c>
      <c r="G81" s="5">
        <v>0</v>
      </c>
      <c r="H81" s="5">
        <v>9966.1799999999985</v>
      </c>
    </row>
    <row r="82" spans="1:8" x14ac:dyDescent="0.35">
      <c r="A82" s="4">
        <v>89949</v>
      </c>
      <c r="B82" s="4" t="s">
        <v>1252</v>
      </c>
      <c r="C82" t="s">
        <v>154</v>
      </c>
      <c r="D82" s="5">
        <v>89772.4</v>
      </c>
      <c r="E82" s="5">
        <v>0</v>
      </c>
      <c r="F82" s="5">
        <v>725.29</v>
      </c>
      <c r="G82" s="5">
        <v>0</v>
      </c>
      <c r="H82" s="5">
        <v>13574.653499999999</v>
      </c>
    </row>
    <row r="83" spans="1:8" x14ac:dyDescent="0.35">
      <c r="A83" s="4">
        <v>92987</v>
      </c>
      <c r="B83" s="4" t="s">
        <v>1260</v>
      </c>
      <c r="C83" t="s">
        <v>1261</v>
      </c>
      <c r="D83" s="5">
        <v>37407.370000000003</v>
      </c>
      <c r="E83" s="5">
        <v>0</v>
      </c>
      <c r="F83" s="5">
        <v>0</v>
      </c>
      <c r="G83" s="5">
        <v>0</v>
      </c>
      <c r="H83" s="5">
        <v>5611.1055000000006</v>
      </c>
    </row>
    <row r="84" spans="1:8" x14ac:dyDescent="0.35">
      <c r="A84" s="4">
        <v>522074</v>
      </c>
      <c r="B84" s="4" t="s">
        <v>155</v>
      </c>
      <c r="C84" t="s">
        <v>156</v>
      </c>
      <c r="D84" s="5">
        <v>461195.4</v>
      </c>
      <c r="E84" s="5">
        <v>0</v>
      </c>
      <c r="F84" s="5">
        <v>3490.46</v>
      </c>
      <c r="G84" s="5">
        <v>0</v>
      </c>
      <c r="H84" s="5">
        <v>69702.879000000001</v>
      </c>
    </row>
    <row r="85" spans="1:8" x14ac:dyDescent="0.35">
      <c r="A85" s="4">
        <v>4272</v>
      </c>
      <c r="B85" s="4" t="s">
        <v>157</v>
      </c>
      <c r="C85" t="s">
        <v>158</v>
      </c>
      <c r="D85" s="5">
        <v>1237482.8999999999</v>
      </c>
      <c r="E85" s="5">
        <v>74577.62114402451</v>
      </c>
      <c r="F85" s="5">
        <v>14617.01</v>
      </c>
      <c r="G85" s="5">
        <v>838.68090163934426</v>
      </c>
      <c r="H85" s="5">
        <v>187814.98649999997</v>
      </c>
    </row>
    <row r="86" spans="1:8" x14ac:dyDescent="0.35">
      <c r="A86" s="4">
        <v>79929</v>
      </c>
      <c r="B86" s="4" t="s">
        <v>159</v>
      </c>
      <c r="C86" t="s">
        <v>160</v>
      </c>
      <c r="D86" s="5">
        <v>11232.42</v>
      </c>
      <c r="E86" s="5">
        <v>0</v>
      </c>
      <c r="F86" s="5">
        <v>0</v>
      </c>
      <c r="G86" s="5">
        <v>0</v>
      </c>
      <c r="H86" s="5">
        <v>1684.8630000000001</v>
      </c>
    </row>
    <row r="87" spans="1:8" x14ac:dyDescent="0.35">
      <c r="A87" s="4">
        <v>89869</v>
      </c>
      <c r="B87" s="4" t="s">
        <v>161</v>
      </c>
      <c r="C87" t="s">
        <v>162</v>
      </c>
      <c r="D87" s="5">
        <v>35013.300000000003</v>
      </c>
      <c r="E87" s="5">
        <v>0</v>
      </c>
      <c r="F87" s="5">
        <v>0</v>
      </c>
      <c r="G87" s="5">
        <v>0</v>
      </c>
      <c r="H87" s="5">
        <v>5251.9949999999999</v>
      </c>
    </row>
    <row r="88" spans="1:8" x14ac:dyDescent="0.35">
      <c r="A88" s="4">
        <v>4412</v>
      </c>
      <c r="B88" s="4" t="s">
        <v>163</v>
      </c>
      <c r="C88" t="s">
        <v>164</v>
      </c>
      <c r="D88" s="5">
        <v>290343.45</v>
      </c>
      <c r="E88" s="5">
        <v>5410.126397515528</v>
      </c>
      <c r="F88" s="5">
        <v>14032.27</v>
      </c>
      <c r="G88" s="5">
        <v>935.48466666666673</v>
      </c>
      <c r="H88" s="5">
        <v>45656.358</v>
      </c>
    </row>
    <row r="89" spans="1:8" x14ac:dyDescent="0.35">
      <c r="A89" s="4">
        <v>4468</v>
      </c>
      <c r="B89" s="4" t="s">
        <v>165</v>
      </c>
      <c r="C89" t="s">
        <v>166</v>
      </c>
      <c r="D89" s="5">
        <v>107105.31</v>
      </c>
      <c r="E89" s="5">
        <v>0</v>
      </c>
      <c r="F89" s="5">
        <v>3522.96</v>
      </c>
      <c r="G89" s="5">
        <v>0</v>
      </c>
      <c r="H89" s="5">
        <v>16594.2405</v>
      </c>
    </row>
    <row r="90" spans="1:8" x14ac:dyDescent="0.35">
      <c r="A90" s="4">
        <v>79204</v>
      </c>
      <c r="B90" s="4" t="s">
        <v>167</v>
      </c>
      <c r="C90" t="s">
        <v>168</v>
      </c>
      <c r="D90" s="5">
        <v>81448.2</v>
      </c>
      <c r="E90" s="5">
        <v>0</v>
      </c>
      <c r="F90" s="5">
        <v>647.16</v>
      </c>
      <c r="G90" s="5">
        <v>0</v>
      </c>
      <c r="H90" s="5">
        <v>12314.304</v>
      </c>
    </row>
    <row r="91" spans="1:8" x14ac:dyDescent="0.35">
      <c r="A91" s="4">
        <v>4294</v>
      </c>
      <c r="B91" s="4" t="s">
        <v>169</v>
      </c>
      <c r="C91" t="s">
        <v>170</v>
      </c>
      <c r="D91" s="5">
        <v>119832.1</v>
      </c>
      <c r="E91" s="5">
        <v>0</v>
      </c>
      <c r="F91" s="5">
        <v>1205.96</v>
      </c>
      <c r="G91" s="5">
        <v>0</v>
      </c>
      <c r="H91" s="5">
        <v>18155.709000000003</v>
      </c>
    </row>
    <row r="92" spans="1:8" x14ac:dyDescent="0.35">
      <c r="A92" s="4">
        <v>90885</v>
      </c>
      <c r="B92" s="4" t="s">
        <v>171</v>
      </c>
      <c r="C92" t="s">
        <v>172</v>
      </c>
      <c r="D92" s="5">
        <v>55763.81</v>
      </c>
      <c r="E92" s="5">
        <v>0</v>
      </c>
      <c r="F92" s="5">
        <v>1002.14</v>
      </c>
      <c r="G92" s="5">
        <v>0</v>
      </c>
      <c r="H92" s="5">
        <v>8514.8924999999999</v>
      </c>
    </row>
    <row r="93" spans="1:8" x14ac:dyDescent="0.35">
      <c r="A93" s="4">
        <v>4268</v>
      </c>
      <c r="B93" s="4" t="s">
        <v>173</v>
      </c>
      <c r="C93" t="s">
        <v>174</v>
      </c>
      <c r="D93" s="5">
        <v>552911.67000000004</v>
      </c>
      <c r="E93" s="5">
        <v>20541.610030959753</v>
      </c>
      <c r="F93" s="5">
        <v>16830.14</v>
      </c>
      <c r="G93" s="5">
        <v>0</v>
      </c>
      <c r="H93" s="5">
        <v>85461.271500000003</v>
      </c>
    </row>
    <row r="94" spans="1:8" x14ac:dyDescent="0.35">
      <c r="A94" s="4">
        <v>92734</v>
      </c>
      <c r="B94" s="4" t="s">
        <v>198</v>
      </c>
      <c r="C94" t="s">
        <v>176</v>
      </c>
      <c r="D94" s="5">
        <v>43297.24</v>
      </c>
      <c r="E94" s="5">
        <v>0</v>
      </c>
      <c r="F94" s="5">
        <v>0</v>
      </c>
      <c r="G94" s="5">
        <v>0</v>
      </c>
      <c r="H94" s="5">
        <v>6494.5859999999993</v>
      </c>
    </row>
    <row r="95" spans="1:8" x14ac:dyDescent="0.35">
      <c r="A95" s="4">
        <v>92349</v>
      </c>
      <c r="B95" s="4" t="s">
        <v>181</v>
      </c>
      <c r="C95" t="s">
        <v>176</v>
      </c>
      <c r="D95" s="5">
        <v>47026.96</v>
      </c>
      <c r="E95" s="5">
        <v>0</v>
      </c>
      <c r="F95" s="5">
        <v>861.81</v>
      </c>
      <c r="G95" s="5">
        <v>0</v>
      </c>
      <c r="H95" s="5">
        <v>7183.3154999999997</v>
      </c>
    </row>
    <row r="96" spans="1:8" x14ac:dyDescent="0.35">
      <c r="A96" s="4">
        <v>783027</v>
      </c>
      <c r="B96" s="4" t="s">
        <v>188</v>
      </c>
      <c r="C96" t="s">
        <v>176</v>
      </c>
      <c r="D96" s="5">
        <v>62367.16</v>
      </c>
      <c r="E96" s="5">
        <v>0</v>
      </c>
      <c r="F96" s="5">
        <v>1053.92</v>
      </c>
      <c r="G96" s="5">
        <v>0</v>
      </c>
      <c r="H96" s="5">
        <v>9513.1620000000003</v>
      </c>
    </row>
    <row r="97" spans="1:8" x14ac:dyDescent="0.35">
      <c r="A97" s="4">
        <v>549803</v>
      </c>
      <c r="B97" s="4" t="s">
        <v>187</v>
      </c>
      <c r="C97" t="s">
        <v>176</v>
      </c>
      <c r="D97" s="5">
        <v>92008.6</v>
      </c>
      <c r="E97" s="5">
        <v>0</v>
      </c>
      <c r="F97" s="5">
        <v>1870.87</v>
      </c>
      <c r="G97" s="5">
        <v>0</v>
      </c>
      <c r="H97" s="5">
        <v>14081.9205</v>
      </c>
    </row>
    <row r="98" spans="1:8" x14ac:dyDescent="0.35">
      <c r="A98" s="4">
        <v>92865</v>
      </c>
      <c r="B98" s="4" t="s">
        <v>184</v>
      </c>
      <c r="C98" t="s">
        <v>176</v>
      </c>
      <c r="D98" s="5">
        <v>66225.929999999993</v>
      </c>
      <c r="E98" s="5">
        <v>0</v>
      </c>
      <c r="F98" s="5">
        <v>529.53</v>
      </c>
      <c r="G98" s="5">
        <v>0</v>
      </c>
      <c r="H98" s="5">
        <v>10013.318999999998</v>
      </c>
    </row>
    <row r="99" spans="1:8" x14ac:dyDescent="0.35">
      <c r="A99" s="4">
        <v>92863</v>
      </c>
      <c r="B99" s="4" t="s">
        <v>183</v>
      </c>
      <c r="C99" t="s">
        <v>176</v>
      </c>
      <c r="D99" s="5">
        <v>73971.03</v>
      </c>
      <c r="E99" s="5">
        <v>0</v>
      </c>
      <c r="F99" s="5">
        <v>517.07000000000005</v>
      </c>
      <c r="G99" s="5">
        <v>0</v>
      </c>
      <c r="H99" s="5">
        <v>11173.215</v>
      </c>
    </row>
    <row r="100" spans="1:8" x14ac:dyDescent="0.35">
      <c r="A100" s="4">
        <v>90508</v>
      </c>
      <c r="B100" s="4" t="s">
        <v>192</v>
      </c>
      <c r="C100" t="s">
        <v>176</v>
      </c>
      <c r="D100" s="5">
        <v>82954.64</v>
      </c>
      <c r="E100" s="5">
        <v>0</v>
      </c>
      <c r="F100" s="5">
        <v>0</v>
      </c>
      <c r="G100" s="5">
        <v>0</v>
      </c>
      <c r="H100" s="5">
        <v>12443.196</v>
      </c>
    </row>
    <row r="101" spans="1:8" x14ac:dyDescent="0.35">
      <c r="A101" s="4">
        <v>92320</v>
      </c>
      <c r="B101" s="4" t="s">
        <v>180</v>
      </c>
      <c r="C101" t="s">
        <v>176</v>
      </c>
      <c r="D101" s="5">
        <v>78554.19</v>
      </c>
      <c r="E101" s="5">
        <v>0</v>
      </c>
      <c r="F101" s="5">
        <v>614.04999999999995</v>
      </c>
      <c r="G101" s="5">
        <v>0</v>
      </c>
      <c r="H101" s="5">
        <v>11875.236000000001</v>
      </c>
    </row>
    <row r="102" spans="1:8" x14ac:dyDescent="0.35">
      <c r="A102" s="4">
        <v>934316</v>
      </c>
      <c r="B102" s="4" t="s">
        <v>189</v>
      </c>
      <c r="C102" t="s">
        <v>176</v>
      </c>
      <c r="D102" s="5">
        <v>110948.8</v>
      </c>
      <c r="E102" s="5">
        <v>0</v>
      </c>
      <c r="F102" s="5">
        <v>1485.81</v>
      </c>
      <c r="G102" s="5">
        <v>0</v>
      </c>
      <c r="H102" s="5">
        <v>16865.191500000001</v>
      </c>
    </row>
    <row r="103" spans="1:8" x14ac:dyDescent="0.35">
      <c r="A103" s="4">
        <v>92997</v>
      </c>
      <c r="B103" s="4" t="s">
        <v>185</v>
      </c>
      <c r="C103" t="s">
        <v>176</v>
      </c>
      <c r="D103" s="5">
        <v>81387.929999999993</v>
      </c>
      <c r="E103" s="5">
        <v>0</v>
      </c>
      <c r="F103" s="5">
        <v>586.61</v>
      </c>
      <c r="G103" s="5">
        <v>0</v>
      </c>
      <c r="H103" s="5">
        <v>12296.180999999999</v>
      </c>
    </row>
    <row r="104" spans="1:8" x14ac:dyDescent="0.35">
      <c r="A104" s="4">
        <v>92318</v>
      </c>
      <c r="B104" s="4" t="s">
        <v>179</v>
      </c>
      <c r="C104" t="s">
        <v>176</v>
      </c>
      <c r="D104" s="5">
        <v>87683.27</v>
      </c>
      <c r="E104" s="5">
        <v>0</v>
      </c>
      <c r="F104" s="5">
        <v>2750.01</v>
      </c>
      <c r="G104" s="5">
        <v>0</v>
      </c>
      <c r="H104" s="5">
        <v>13564.992</v>
      </c>
    </row>
    <row r="105" spans="1:8" x14ac:dyDescent="0.35">
      <c r="A105" s="4">
        <v>273398</v>
      </c>
      <c r="B105" s="4" t="s">
        <v>186</v>
      </c>
      <c r="C105" t="s">
        <v>176</v>
      </c>
      <c r="D105" s="5">
        <v>92415.8</v>
      </c>
      <c r="E105" s="5">
        <v>0</v>
      </c>
      <c r="F105" s="5">
        <v>644.04999999999995</v>
      </c>
      <c r="G105" s="5">
        <v>0</v>
      </c>
      <c r="H105" s="5">
        <v>13958.977500000001</v>
      </c>
    </row>
    <row r="106" spans="1:8" x14ac:dyDescent="0.35">
      <c r="A106" s="4">
        <v>92736</v>
      </c>
      <c r="B106" s="4" t="s">
        <v>182</v>
      </c>
      <c r="C106" t="s">
        <v>176</v>
      </c>
      <c r="D106" s="5">
        <v>93525.92</v>
      </c>
      <c r="E106" s="5">
        <v>0</v>
      </c>
      <c r="F106" s="5">
        <v>1440.17</v>
      </c>
      <c r="G106" s="5">
        <v>0</v>
      </c>
      <c r="H106" s="5">
        <v>14244.913499999999</v>
      </c>
    </row>
    <row r="107" spans="1:8" x14ac:dyDescent="0.35">
      <c r="A107" s="4">
        <v>91339</v>
      </c>
      <c r="B107" s="4" t="s">
        <v>197</v>
      </c>
      <c r="C107" t="s">
        <v>176</v>
      </c>
      <c r="D107" s="5">
        <v>86558.720000000001</v>
      </c>
      <c r="E107" s="5">
        <v>0</v>
      </c>
      <c r="F107" s="5">
        <v>0</v>
      </c>
      <c r="G107" s="5">
        <v>0</v>
      </c>
      <c r="H107" s="5">
        <v>12983.807999999999</v>
      </c>
    </row>
    <row r="108" spans="1:8" x14ac:dyDescent="0.35">
      <c r="A108" s="4">
        <v>90862</v>
      </c>
      <c r="B108" s="4" t="s">
        <v>177</v>
      </c>
      <c r="C108" t="s">
        <v>176</v>
      </c>
      <c r="D108" s="5">
        <v>96870.07</v>
      </c>
      <c r="E108" s="5">
        <v>0</v>
      </c>
      <c r="F108" s="5">
        <v>823.21</v>
      </c>
      <c r="G108" s="5">
        <v>0</v>
      </c>
      <c r="H108" s="5">
        <v>14653.992000000002</v>
      </c>
    </row>
    <row r="109" spans="1:8" x14ac:dyDescent="0.35">
      <c r="A109" s="4">
        <v>91309</v>
      </c>
      <c r="B109" s="4" t="s">
        <v>196</v>
      </c>
      <c r="C109" t="s">
        <v>176</v>
      </c>
      <c r="D109" s="5">
        <v>97205.759999999995</v>
      </c>
      <c r="E109" s="5">
        <v>0</v>
      </c>
      <c r="F109" s="5">
        <v>0</v>
      </c>
      <c r="G109" s="5">
        <v>0</v>
      </c>
      <c r="H109" s="5">
        <v>14580.864</v>
      </c>
    </row>
    <row r="110" spans="1:8" x14ac:dyDescent="0.35">
      <c r="A110" s="4">
        <v>6361</v>
      </c>
      <c r="B110" s="4" t="s">
        <v>175</v>
      </c>
      <c r="C110" t="s">
        <v>176</v>
      </c>
      <c r="D110" s="5">
        <v>105623.93</v>
      </c>
      <c r="E110" s="5">
        <v>0</v>
      </c>
      <c r="F110" s="5">
        <v>1968.88</v>
      </c>
      <c r="G110" s="5">
        <v>0</v>
      </c>
      <c r="H110" s="5">
        <v>16138.921499999999</v>
      </c>
    </row>
    <row r="111" spans="1:8" x14ac:dyDescent="0.35">
      <c r="A111" s="4">
        <v>91949</v>
      </c>
      <c r="B111" s="4" t="s">
        <v>178</v>
      </c>
      <c r="C111" t="s">
        <v>176</v>
      </c>
      <c r="D111" s="5">
        <v>112212.84</v>
      </c>
      <c r="E111" s="5">
        <v>0</v>
      </c>
      <c r="F111" s="5">
        <v>714.22</v>
      </c>
      <c r="G111" s="5">
        <v>0</v>
      </c>
      <c r="H111" s="5">
        <v>16939.058999999997</v>
      </c>
    </row>
    <row r="112" spans="1:8" x14ac:dyDescent="0.35">
      <c r="A112" s="4">
        <v>91280</v>
      </c>
      <c r="B112" s="4" t="s">
        <v>195</v>
      </c>
      <c r="C112" t="s">
        <v>176</v>
      </c>
      <c r="D112" s="5">
        <v>102437.68</v>
      </c>
      <c r="E112" s="5">
        <v>0</v>
      </c>
      <c r="F112" s="5">
        <v>0</v>
      </c>
      <c r="G112" s="5">
        <v>0</v>
      </c>
      <c r="H112" s="5">
        <v>15365.651999999998</v>
      </c>
    </row>
    <row r="113" spans="1:8" x14ac:dyDescent="0.35">
      <c r="A113" s="4">
        <v>90841</v>
      </c>
      <c r="B113" s="4" t="s">
        <v>193</v>
      </c>
      <c r="C113" t="s">
        <v>176</v>
      </c>
      <c r="D113" s="5">
        <v>130316.32</v>
      </c>
      <c r="E113" s="5">
        <v>0</v>
      </c>
      <c r="F113" s="5">
        <v>0</v>
      </c>
      <c r="G113" s="5">
        <v>0</v>
      </c>
      <c r="H113" s="5">
        <v>19547.448</v>
      </c>
    </row>
    <row r="114" spans="1:8" x14ac:dyDescent="0.35">
      <c r="A114" s="4">
        <v>81078</v>
      </c>
      <c r="B114" s="4" t="s">
        <v>191</v>
      </c>
      <c r="C114" t="s">
        <v>176</v>
      </c>
      <c r="D114" s="5">
        <v>126173.64</v>
      </c>
      <c r="E114" s="5">
        <v>0</v>
      </c>
      <c r="F114" s="5">
        <v>0</v>
      </c>
      <c r="G114" s="5">
        <v>0</v>
      </c>
      <c r="H114" s="5">
        <v>18926.045999999998</v>
      </c>
    </row>
    <row r="115" spans="1:8" x14ac:dyDescent="0.35">
      <c r="A115" s="4">
        <v>90842</v>
      </c>
      <c r="B115" s="4" t="s">
        <v>194</v>
      </c>
      <c r="C115" t="s">
        <v>176</v>
      </c>
      <c r="D115" s="5">
        <v>150297.35999999999</v>
      </c>
      <c r="E115" s="5">
        <v>0</v>
      </c>
      <c r="F115" s="5">
        <v>0</v>
      </c>
      <c r="G115" s="5">
        <v>0</v>
      </c>
      <c r="H115" s="5">
        <v>22544.603999999996</v>
      </c>
    </row>
    <row r="116" spans="1:8" x14ac:dyDescent="0.35">
      <c r="A116" s="4">
        <v>4481</v>
      </c>
      <c r="B116" s="4" t="s">
        <v>199</v>
      </c>
      <c r="C116" t="s">
        <v>200</v>
      </c>
      <c r="D116" s="5">
        <v>73164.929999999993</v>
      </c>
      <c r="E116" s="5">
        <v>0</v>
      </c>
      <c r="F116" s="5">
        <v>623.99</v>
      </c>
      <c r="G116" s="5">
        <v>0</v>
      </c>
      <c r="H116" s="5">
        <v>11068.338</v>
      </c>
    </row>
    <row r="117" spans="1:8" x14ac:dyDescent="0.35">
      <c r="A117" s="4">
        <v>79983</v>
      </c>
      <c r="B117" s="4" t="s">
        <v>201</v>
      </c>
      <c r="C117" t="s">
        <v>202</v>
      </c>
      <c r="D117" s="5">
        <v>60745.24</v>
      </c>
      <c r="E117" s="5">
        <v>0</v>
      </c>
      <c r="F117" s="5">
        <v>2277.34</v>
      </c>
      <c r="G117" s="5">
        <v>0</v>
      </c>
      <c r="H117" s="5">
        <v>9453.3870000000006</v>
      </c>
    </row>
    <row r="118" spans="1:8" x14ac:dyDescent="0.35">
      <c r="A118" s="4">
        <v>10972</v>
      </c>
      <c r="B118" s="4" t="s">
        <v>203</v>
      </c>
      <c r="C118" t="s">
        <v>204</v>
      </c>
      <c r="D118" s="5">
        <v>53948.21</v>
      </c>
      <c r="E118" s="5">
        <v>0</v>
      </c>
      <c r="F118" s="5">
        <v>916.05</v>
      </c>
      <c r="G118" s="5">
        <v>0</v>
      </c>
      <c r="H118" s="5">
        <v>8229.6389999999992</v>
      </c>
    </row>
    <row r="119" spans="1:8" x14ac:dyDescent="0.35">
      <c r="A119" s="4">
        <v>4355</v>
      </c>
      <c r="B119" s="4" t="s">
        <v>205</v>
      </c>
      <c r="C119" t="s">
        <v>206</v>
      </c>
      <c r="D119" s="5">
        <v>447957.75</v>
      </c>
      <c r="E119" s="5">
        <v>0</v>
      </c>
      <c r="F119" s="5">
        <v>3338.94</v>
      </c>
      <c r="G119" s="5">
        <v>0</v>
      </c>
      <c r="H119" s="5">
        <v>67694.503499999992</v>
      </c>
    </row>
    <row r="120" spans="1:8" x14ac:dyDescent="0.35">
      <c r="A120" s="4">
        <v>79226</v>
      </c>
      <c r="B120" s="4" t="s">
        <v>207</v>
      </c>
      <c r="C120" t="s">
        <v>208</v>
      </c>
      <c r="D120" s="5">
        <v>277930.09000000003</v>
      </c>
      <c r="E120" s="5">
        <v>2316.0840833333336</v>
      </c>
      <c r="F120" s="5">
        <v>4554.6499999999996</v>
      </c>
      <c r="G120" s="5">
        <v>168.69074074074072</v>
      </c>
      <c r="H120" s="5">
        <v>42372.711000000003</v>
      </c>
    </row>
    <row r="121" spans="1:8" x14ac:dyDescent="0.35">
      <c r="A121" s="4">
        <v>4515</v>
      </c>
      <c r="B121" s="4" t="s">
        <v>209</v>
      </c>
      <c r="C121" t="s">
        <v>210</v>
      </c>
      <c r="D121" s="5">
        <v>33916.31</v>
      </c>
      <c r="E121" s="5">
        <v>0</v>
      </c>
      <c r="F121" s="5">
        <v>0</v>
      </c>
      <c r="G121" s="5">
        <v>0</v>
      </c>
      <c r="H121" s="5">
        <v>5087.4464999999991</v>
      </c>
    </row>
    <row r="122" spans="1:8" x14ac:dyDescent="0.35">
      <c r="A122" s="4">
        <v>4169</v>
      </c>
      <c r="B122" s="4" t="s">
        <v>211</v>
      </c>
      <c r="C122" t="s">
        <v>212</v>
      </c>
      <c r="D122" s="5">
        <v>141910.41</v>
      </c>
      <c r="E122" s="5">
        <v>2534.1144642857143</v>
      </c>
      <c r="F122" s="5">
        <v>1231.8499999999999</v>
      </c>
      <c r="G122" s="5">
        <v>0</v>
      </c>
      <c r="H122" s="5">
        <v>21471.339</v>
      </c>
    </row>
    <row r="123" spans="1:8" x14ac:dyDescent="0.35">
      <c r="A123" s="4">
        <v>89871</v>
      </c>
      <c r="B123" s="4" t="s">
        <v>213</v>
      </c>
      <c r="C123" t="s">
        <v>214</v>
      </c>
      <c r="D123" s="5">
        <v>14097.73</v>
      </c>
      <c r="E123" s="5">
        <v>0</v>
      </c>
      <c r="F123" s="5">
        <v>0</v>
      </c>
      <c r="G123" s="5">
        <v>0</v>
      </c>
      <c r="H123" s="5">
        <v>2114.6594999999998</v>
      </c>
    </row>
    <row r="124" spans="1:8" x14ac:dyDescent="0.35">
      <c r="A124" s="4">
        <v>4397</v>
      </c>
      <c r="B124" s="4" t="s">
        <v>217</v>
      </c>
      <c r="C124" t="s">
        <v>218</v>
      </c>
      <c r="D124" s="5">
        <v>424277.84</v>
      </c>
      <c r="E124" s="5">
        <v>3822.3228828828833</v>
      </c>
      <c r="F124" s="5">
        <v>10700.4</v>
      </c>
      <c r="G124" s="5">
        <v>382.15714285714284</v>
      </c>
      <c r="H124" s="5">
        <v>65246.736000000004</v>
      </c>
    </row>
    <row r="125" spans="1:8" x14ac:dyDescent="0.35">
      <c r="A125" s="4">
        <v>81041</v>
      </c>
      <c r="B125" s="4" t="s">
        <v>219</v>
      </c>
      <c r="C125" t="s">
        <v>220</v>
      </c>
      <c r="D125" s="5">
        <v>87667.44</v>
      </c>
      <c r="E125" s="5">
        <v>0</v>
      </c>
      <c r="F125" s="5">
        <v>0</v>
      </c>
      <c r="G125" s="5">
        <v>0</v>
      </c>
      <c r="H125" s="5">
        <v>13150.116</v>
      </c>
    </row>
    <row r="126" spans="1:8" x14ac:dyDescent="0.35">
      <c r="A126" s="4">
        <v>4224</v>
      </c>
      <c r="B126" s="4" t="s">
        <v>221</v>
      </c>
      <c r="C126" t="s">
        <v>222</v>
      </c>
      <c r="D126" s="5">
        <v>14093.03</v>
      </c>
      <c r="E126" s="5">
        <v>0</v>
      </c>
      <c r="F126" s="5">
        <v>407.95</v>
      </c>
      <c r="G126" s="5">
        <v>0</v>
      </c>
      <c r="H126" s="5">
        <v>2175.1469999999999</v>
      </c>
    </row>
    <row r="127" spans="1:8" x14ac:dyDescent="0.35">
      <c r="A127" s="4">
        <v>4513</v>
      </c>
      <c r="B127" s="4" t="s">
        <v>223</v>
      </c>
      <c r="C127" t="s">
        <v>224</v>
      </c>
      <c r="D127" s="5">
        <v>9213.27</v>
      </c>
      <c r="E127" s="5">
        <v>0</v>
      </c>
      <c r="F127" s="5">
        <v>381.75</v>
      </c>
      <c r="G127" s="5">
        <v>0</v>
      </c>
      <c r="H127" s="5">
        <v>1439.2529999999999</v>
      </c>
    </row>
    <row r="128" spans="1:8" x14ac:dyDescent="0.35">
      <c r="A128" s="4">
        <v>4171</v>
      </c>
      <c r="B128" s="4" t="s">
        <v>225</v>
      </c>
      <c r="C128" t="s">
        <v>226</v>
      </c>
      <c r="D128" s="5">
        <v>20361.25</v>
      </c>
      <c r="E128" s="5">
        <v>0</v>
      </c>
      <c r="F128" s="5">
        <v>393.32</v>
      </c>
      <c r="G128" s="5">
        <v>0</v>
      </c>
      <c r="H128" s="5">
        <v>3113.1855</v>
      </c>
    </row>
    <row r="129" spans="1:8" x14ac:dyDescent="0.35">
      <c r="A129" s="4">
        <v>4269</v>
      </c>
      <c r="B129" s="4" t="s">
        <v>227</v>
      </c>
      <c r="C129" t="s">
        <v>228</v>
      </c>
      <c r="D129" s="5">
        <v>1025710.17</v>
      </c>
      <c r="E129" s="5">
        <v>19630.816650717705</v>
      </c>
      <c r="F129" s="5">
        <v>9214.15</v>
      </c>
      <c r="G129" s="5">
        <v>0</v>
      </c>
      <c r="H129" s="5">
        <v>155238.64800000002</v>
      </c>
    </row>
    <row r="130" spans="1:8" x14ac:dyDescent="0.35">
      <c r="A130" s="4">
        <v>4284</v>
      </c>
      <c r="B130" s="4" t="s">
        <v>229</v>
      </c>
      <c r="C130" t="s">
        <v>230</v>
      </c>
      <c r="D130" s="5">
        <v>973711.85</v>
      </c>
      <c r="E130" s="5">
        <v>0</v>
      </c>
      <c r="F130" s="5">
        <v>0</v>
      </c>
      <c r="G130" s="5">
        <v>0</v>
      </c>
      <c r="H130" s="5">
        <v>146056.7775</v>
      </c>
    </row>
    <row r="131" spans="1:8" x14ac:dyDescent="0.35">
      <c r="A131" s="4">
        <v>4378</v>
      </c>
      <c r="B131" s="4" t="s">
        <v>231</v>
      </c>
      <c r="C131" t="s">
        <v>232</v>
      </c>
      <c r="D131" s="5">
        <v>542618.79</v>
      </c>
      <c r="E131" s="5">
        <v>1706.3483962264154</v>
      </c>
      <c r="F131" s="5">
        <v>10792.88</v>
      </c>
      <c r="G131" s="5">
        <v>0</v>
      </c>
      <c r="H131" s="5">
        <v>83011.750500000009</v>
      </c>
    </row>
    <row r="132" spans="1:8" x14ac:dyDescent="0.35">
      <c r="A132" s="4">
        <v>90327</v>
      </c>
      <c r="B132" s="4" t="s">
        <v>233</v>
      </c>
      <c r="C132" t="s">
        <v>234</v>
      </c>
      <c r="D132" s="5">
        <v>90208.86</v>
      </c>
      <c r="E132" s="5">
        <v>0</v>
      </c>
      <c r="F132" s="5">
        <v>866.45</v>
      </c>
      <c r="G132" s="5">
        <v>0</v>
      </c>
      <c r="H132" s="5">
        <v>13661.296499999999</v>
      </c>
    </row>
    <row r="133" spans="1:8" x14ac:dyDescent="0.35">
      <c r="A133" s="4">
        <v>79971</v>
      </c>
      <c r="B133" s="4" t="s">
        <v>235</v>
      </c>
      <c r="C133" t="s">
        <v>236</v>
      </c>
      <c r="D133" s="5">
        <v>25234.12</v>
      </c>
      <c r="E133" s="5">
        <v>0</v>
      </c>
      <c r="F133" s="5">
        <v>754.85</v>
      </c>
      <c r="G133" s="5">
        <v>0</v>
      </c>
      <c r="H133" s="5">
        <v>3898.3454999999994</v>
      </c>
    </row>
    <row r="134" spans="1:8" x14ac:dyDescent="0.35">
      <c r="A134" s="4">
        <v>79055</v>
      </c>
      <c r="B134" s="4" t="s">
        <v>237</v>
      </c>
      <c r="C134" t="s">
        <v>238</v>
      </c>
      <c r="D134" s="5">
        <v>89997.54</v>
      </c>
      <c r="E134" s="5">
        <v>0</v>
      </c>
      <c r="F134" s="5">
        <v>1092.83</v>
      </c>
      <c r="G134" s="5">
        <v>0</v>
      </c>
      <c r="H134" s="5">
        <v>13663.555499999999</v>
      </c>
    </row>
    <row r="135" spans="1:8" x14ac:dyDescent="0.35">
      <c r="A135" s="4">
        <v>78888</v>
      </c>
      <c r="B135" s="4" t="s">
        <v>239</v>
      </c>
      <c r="C135" t="s">
        <v>1287</v>
      </c>
      <c r="D135" s="5">
        <v>25800.44</v>
      </c>
      <c r="E135" s="5">
        <v>0</v>
      </c>
      <c r="F135" s="5">
        <v>215.46</v>
      </c>
      <c r="G135" s="5">
        <v>0</v>
      </c>
      <c r="H135" s="5">
        <v>3902.3849999999993</v>
      </c>
    </row>
    <row r="136" spans="1:8" x14ac:dyDescent="0.35">
      <c r="A136" s="4">
        <v>79905</v>
      </c>
      <c r="B136" s="4" t="s">
        <v>241</v>
      </c>
      <c r="C136" t="s">
        <v>242</v>
      </c>
      <c r="D136" s="5">
        <v>101635.57</v>
      </c>
      <c r="E136" s="5">
        <v>0</v>
      </c>
      <c r="F136" s="5">
        <v>827.34</v>
      </c>
      <c r="G136" s="5">
        <v>0</v>
      </c>
      <c r="H136" s="5">
        <v>15369.4365</v>
      </c>
    </row>
    <row r="137" spans="1:8" x14ac:dyDescent="0.35">
      <c r="A137" s="4">
        <v>4470</v>
      </c>
      <c r="B137" s="4" t="s">
        <v>243</v>
      </c>
      <c r="C137" t="s">
        <v>244</v>
      </c>
      <c r="D137" s="5">
        <v>381131.16</v>
      </c>
      <c r="E137" s="5">
        <v>9220.9151612903224</v>
      </c>
      <c r="F137" s="5">
        <v>16188.9</v>
      </c>
      <c r="G137" s="5">
        <v>0</v>
      </c>
      <c r="H137" s="5">
        <v>59598.008999999998</v>
      </c>
    </row>
    <row r="138" spans="1:8" x14ac:dyDescent="0.35">
      <c r="A138" s="4">
        <v>1001161</v>
      </c>
      <c r="B138" s="4" t="s">
        <v>247</v>
      </c>
      <c r="C138" t="s">
        <v>246</v>
      </c>
      <c r="D138" s="5">
        <v>21901.56</v>
      </c>
      <c r="E138" s="5">
        <v>0</v>
      </c>
      <c r="F138" s="5">
        <v>89.25</v>
      </c>
      <c r="G138" s="5">
        <v>0</v>
      </c>
      <c r="H138" s="5">
        <v>3298.6215000000002</v>
      </c>
    </row>
    <row r="139" spans="1:8" x14ac:dyDescent="0.35">
      <c r="A139" s="4">
        <v>89758</v>
      </c>
      <c r="B139" s="4" t="s">
        <v>245</v>
      </c>
      <c r="C139" t="s">
        <v>246</v>
      </c>
      <c r="D139" s="5">
        <v>73055.72</v>
      </c>
      <c r="E139" s="5">
        <v>0</v>
      </c>
      <c r="F139" s="5">
        <v>622.15</v>
      </c>
      <c r="G139" s="5">
        <v>0</v>
      </c>
      <c r="H139" s="5">
        <v>11051.680499999999</v>
      </c>
    </row>
    <row r="140" spans="1:8" x14ac:dyDescent="0.35">
      <c r="A140" s="4">
        <v>4484</v>
      </c>
      <c r="B140" s="4" t="s">
        <v>248</v>
      </c>
      <c r="C140" t="s">
        <v>249</v>
      </c>
      <c r="D140" s="5">
        <v>44315.23</v>
      </c>
      <c r="E140" s="5">
        <v>0</v>
      </c>
      <c r="F140" s="5">
        <v>1487.57</v>
      </c>
      <c r="G140" s="5">
        <v>0</v>
      </c>
      <c r="H140" s="5">
        <v>6870.42</v>
      </c>
    </row>
    <row r="141" spans="1:8" x14ac:dyDescent="0.35">
      <c r="A141" s="4">
        <v>78858</v>
      </c>
      <c r="B141" s="4" t="s">
        <v>250</v>
      </c>
      <c r="C141" t="s">
        <v>251</v>
      </c>
      <c r="D141" s="5">
        <v>11345.63</v>
      </c>
      <c r="E141" s="5">
        <v>0</v>
      </c>
      <c r="F141" s="5">
        <v>310.64</v>
      </c>
      <c r="G141" s="5">
        <v>0</v>
      </c>
      <c r="H141" s="5">
        <v>1748.4404999999997</v>
      </c>
    </row>
    <row r="142" spans="1:8" x14ac:dyDescent="0.35">
      <c r="A142" s="4">
        <v>4400</v>
      </c>
      <c r="B142" s="4" t="s">
        <v>252</v>
      </c>
      <c r="C142" t="s">
        <v>253</v>
      </c>
      <c r="D142" s="5">
        <v>18832.68</v>
      </c>
      <c r="E142" s="5">
        <v>0</v>
      </c>
      <c r="F142" s="5">
        <v>0</v>
      </c>
      <c r="G142" s="5">
        <v>0</v>
      </c>
      <c r="H142" s="5">
        <v>2824.902</v>
      </c>
    </row>
    <row r="143" spans="1:8" x14ac:dyDescent="0.35">
      <c r="A143" s="4">
        <v>79047</v>
      </c>
      <c r="B143" s="4" t="s">
        <v>254</v>
      </c>
      <c r="C143" t="s">
        <v>255</v>
      </c>
      <c r="D143" s="5">
        <v>187004.76</v>
      </c>
      <c r="E143" s="5">
        <v>0</v>
      </c>
      <c r="F143" s="5">
        <v>1719.05</v>
      </c>
      <c r="G143" s="5">
        <v>0</v>
      </c>
      <c r="H143" s="5">
        <v>28308.571499999998</v>
      </c>
    </row>
    <row r="144" spans="1:8" x14ac:dyDescent="0.35">
      <c r="A144" s="4">
        <v>80001</v>
      </c>
      <c r="B144" s="4" t="s">
        <v>256</v>
      </c>
      <c r="C144" t="s">
        <v>257</v>
      </c>
      <c r="D144" s="5">
        <v>33506.910000000003</v>
      </c>
      <c r="E144" s="5">
        <v>0</v>
      </c>
      <c r="F144" s="5">
        <v>0</v>
      </c>
      <c r="G144" s="5">
        <v>0</v>
      </c>
      <c r="H144" s="5">
        <v>5026.0365000000002</v>
      </c>
    </row>
    <row r="145" spans="1:8" x14ac:dyDescent="0.35">
      <c r="A145" s="4">
        <v>4282</v>
      </c>
      <c r="B145" s="4" t="s">
        <v>258</v>
      </c>
      <c r="C145" t="s">
        <v>259</v>
      </c>
      <c r="D145" s="5">
        <v>3377721.3</v>
      </c>
      <c r="E145" s="5">
        <v>43866.51038961039</v>
      </c>
      <c r="F145" s="5">
        <v>101537.3</v>
      </c>
      <c r="G145" s="5">
        <v>849.68451882845181</v>
      </c>
      <c r="H145" s="5">
        <v>521888.78999999992</v>
      </c>
    </row>
    <row r="146" spans="1:8" x14ac:dyDescent="0.35">
      <c r="A146" s="4">
        <v>91934</v>
      </c>
      <c r="B146" s="4" t="s">
        <v>260</v>
      </c>
      <c r="C146" t="s">
        <v>261</v>
      </c>
      <c r="D146" s="5">
        <v>65213.59</v>
      </c>
      <c r="E146" s="5">
        <v>0</v>
      </c>
      <c r="F146" s="5">
        <v>609.19000000000005</v>
      </c>
      <c r="G146" s="5">
        <v>0</v>
      </c>
      <c r="H146" s="5">
        <v>9873.4169999999995</v>
      </c>
    </row>
    <row r="147" spans="1:8" x14ac:dyDescent="0.35">
      <c r="A147" s="4">
        <v>4446</v>
      </c>
      <c r="B147" s="4" t="s">
        <v>262</v>
      </c>
      <c r="C147" t="s">
        <v>263</v>
      </c>
      <c r="D147" s="5">
        <v>1408737.9</v>
      </c>
      <c r="E147" s="5">
        <v>18438.977748691097</v>
      </c>
      <c r="F147" s="5">
        <v>29945.119999999999</v>
      </c>
      <c r="G147" s="5">
        <v>0</v>
      </c>
      <c r="H147" s="5">
        <v>215802.45300000001</v>
      </c>
    </row>
    <row r="148" spans="1:8" x14ac:dyDescent="0.35">
      <c r="A148" s="4">
        <v>4453</v>
      </c>
      <c r="B148" s="4" t="s">
        <v>264</v>
      </c>
      <c r="C148" t="s">
        <v>265</v>
      </c>
      <c r="D148" s="5">
        <v>802431.28</v>
      </c>
      <c r="E148" s="5">
        <v>0</v>
      </c>
      <c r="F148" s="5">
        <v>0</v>
      </c>
      <c r="G148" s="5">
        <v>0</v>
      </c>
      <c r="H148" s="5">
        <v>120364.692</v>
      </c>
    </row>
    <row r="149" spans="1:8" x14ac:dyDescent="0.35">
      <c r="A149" s="4">
        <v>4410</v>
      </c>
      <c r="B149" s="4" t="s">
        <v>266</v>
      </c>
      <c r="C149" t="s">
        <v>267</v>
      </c>
      <c r="D149" s="5">
        <v>957698.46</v>
      </c>
      <c r="E149" s="5">
        <v>10882.937045454546</v>
      </c>
      <c r="F149" s="5">
        <v>13358.42</v>
      </c>
      <c r="G149" s="5">
        <v>256.8926923076923</v>
      </c>
      <c r="H149" s="5">
        <v>145658.53200000001</v>
      </c>
    </row>
    <row r="150" spans="1:8" x14ac:dyDescent="0.35">
      <c r="A150" s="4">
        <v>85749</v>
      </c>
      <c r="B150" s="4" t="s">
        <v>402</v>
      </c>
      <c r="C150" t="s">
        <v>1288</v>
      </c>
      <c r="D150" s="5">
        <v>31762.93</v>
      </c>
      <c r="E150" s="5">
        <v>0</v>
      </c>
      <c r="F150" s="5">
        <v>424.94</v>
      </c>
      <c r="G150" s="5">
        <v>0</v>
      </c>
      <c r="H150" s="5">
        <v>4828.1804999999995</v>
      </c>
    </row>
    <row r="151" spans="1:8" x14ac:dyDescent="0.35">
      <c r="A151" s="4">
        <v>4244</v>
      </c>
      <c r="B151" s="4" t="s">
        <v>268</v>
      </c>
      <c r="C151" t="s">
        <v>269</v>
      </c>
      <c r="D151" s="5">
        <v>794237.92</v>
      </c>
      <c r="E151" s="5">
        <v>4713.5781602373891</v>
      </c>
      <c r="F151" s="5">
        <v>21574.91</v>
      </c>
      <c r="G151" s="5">
        <v>0</v>
      </c>
      <c r="H151" s="5">
        <v>122371.92450000001</v>
      </c>
    </row>
    <row r="152" spans="1:8" x14ac:dyDescent="0.35">
      <c r="A152" s="4">
        <v>4395</v>
      </c>
      <c r="B152" s="4" t="s">
        <v>270</v>
      </c>
      <c r="C152" t="s">
        <v>271</v>
      </c>
      <c r="D152" s="5">
        <v>42216.4</v>
      </c>
      <c r="E152" s="5">
        <v>0</v>
      </c>
      <c r="F152" s="5">
        <v>3181.98</v>
      </c>
      <c r="G152" s="5">
        <v>0</v>
      </c>
      <c r="H152" s="5">
        <v>6809.7570000000005</v>
      </c>
    </row>
    <row r="153" spans="1:8" x14ac:dyDescent="0.35">
      <c r="A153" s="4">
        <v>4191</v>
      </c>
      <c r="B153" s="4" t="s">
        <v>272</v>
      </c>
      <c r="C153" t="s">
        <v>273</v>
      </c>
      <c r="D153" s="5">
        <v>205648.02</v>
      </c>
      <c r="E153" s="5">
        <v>0</v>
      </c>
      <c r="F153" s="5">
        <v>1155.33</v>
      </c>
      <c r="G153" s="5">
        <v>0</v>
      </c>
      <c r="H153" s="5">
        <v>31020.502499999995</v>
      </c>
    </row>
    <row r="154" spans="1:8" x14ac:dyDescent="0.35">
      <c r="A154" s="4">
        <v>6362</v>
      </c>
      <c r="B154" s="4" t="s">
        <v>274</v>
      </c>
      <c r="C154" t="s">
        <v>275</v>
      </c>
      <c r="D154" s="5">
        <v>69870.81</v>
      </c>
      <c r="E154" s="5">
        <v>0</v>
      </c>
      <c r="F154" s="5">
        <v>1659.33</v>
      </c>
      <c r="G154" s="5">
        <v>0</v>
      </c>
      <c r="H154" s="5">
        <v>10729.520999999999</v>
      </c>
    </row>
    <row r="155" spans="1:8" x14ac:dyDescent="0.35">
      <c r="A155" s="4">
        <v>79886</v>
      </c>
      <c r="B155" s="4" t="s">
        <v>276</v>
      </c>
      <c r="C155" t="s">
        <v>277</v>
      </c>
      <c r="D155" s="5">
        <v>41178.769999999997</v>
      </c>
      <c r="E155" s="5">
        <v>0</v>
      </c>
      <c r="F155" s="5">
        <v>490.36</v>
      </c>
      <c r="G155" s="5">
        <v>0</v>
      </c>
      <c r="H155" s="5">
        <v>6250.3694999999998</v>
      </c>
    </row>
    <row r="156" spans="1:8" x14ac:dyDescent="0.35">
      <c r="A156" s="4">
        <v>88299</v>
      </c>
      <c r="B156" s="4" t="s">
        <v>278</v>
      </c>
      <c r="C156" t="s">
        <v>279</v>
      </c>
      <c r="D156" s="5">
        <v>95755.6</v>
      </c>
      <c r="E156" s="5">
        <v>0</v>
      </c>
      <c r="F156" s="5">
        <v>0</v>
      </c>
      <c r="G156" s="5">
        <v>0</v>
      </c>
      <c r="H156" s="5">
        <v>14363.34</v>
      </c>
    </row>
    <row r="157" spans="1:8" x14ac:dyDescent="0.35">
      <c r="A157" s="4">
        <v>4242</v>
      </c>
      <c r="B157" s="4" t="s">
        <v>280</v>
      </c>
      <c r="C157" t="s">
        <v>281</v>
      </c>
      <c r="D157" s="5">
        <v>7524520.4800000004</v>
      </c>
      <c r="E157" s="5">
        <v>78529.151119544607</v>
      </c>
      <c r="F157" s="5">
        <v>143319.41</v>
      </c>
      <c r="G157" s="5">
        <v>247.10243103448275</v>
      </c>
      <c r="H157" s="5">
        <v>1150175.9835000001</v>
      </c>
    </row>
    <row r="158" spans="1:8" x14ac:dyDescent="0.35">
      <c r="A158" s="4">
        <v>4158</v>
      </c>
      <c r="B158" s="4" t="s">
        <v>284</v>
      </c>
      <c r="C158" t="s">
        <v>285</v>
      </c>
      <c r="D158" s="5">
        <v>587980.74</v>
      </c>
      <c r="E158" s="5">
        <v>0</v>
      </c>
      <c r="F158" s="5">
        <v>6020.04</v>
      </c>
      <c r="G158" s="5">
        <v>0</v>
      </c>
      <c r="H158" s="5">
        <v>89100.116999999998</v>
      </c>
    </row>
    <row r="159" spans="1:8" x14ac:dyDescent="0.35">
      <c r="A159" s="4">
        <v>4474</v>
      </c>
      <c r="B159" s="4" t="s">
        <v>286</v>
      </c>
      <c r="C159" t="s">
        <v>287</v>
      </c>
      <c r="D159" s="5">
        <v>594028.17000000004</v>
      </c>
      <c r="E159" s="6">
        <v>12665.845842217484</v>
      </c>
      <c r="F159" s="5">
        <v>22799.26</v>
      </c>
      <c r="G159" s="6">
        <v>0</v>
      </c>
      <c r="H159" s="5">
        <v>92524.114500000011</v>
      </c>
    </row>
    <row r="160" spans="1:8" x14ac:dyDescent="0.35">
      <c r="A160" s="4">
        <v>90138</v>
      </c>
      <c r="B160" s="4" t="s">
        <v>288</v>
      </c>
      <c r="C160" t="s">
        <v>289</v>
      </c>
      <c r="D160" s="5">
        <v>85579.03</v>
      </c>
      <c r="E160" s="5">
        <v>0</v>
      </c>
      <c r="F160" s="5">
        <v>1658.82</v>
      </c>
      <c r="G160" s="5">
        <v>0</v>
      </c>
      <c r="H160" s="5">
        <v>13085.6775</v>
      </c>
    </row>
    <row r="161" spans="1:8" x14ac:dyDescent="0.35">
      <c r="A161" s="4">
        <v>5186</v>
      </c>
      <c r="B161" s="4" t="s">
        <v>290</v>
      </c>
      <c r="C161" t="s">
        <v>291</v>
      </c>
      <c r="D161" s="5">
        <v>105634.02</v>
      </c>
      <c r="E161" s="5">
        <v>0</v>
      </c>
      <c r="F161" s="5">
        <v>1050.5999999999999</v>
      </c>
      <c r="G161" s="5">
        <v>0</v>
      </c>
      <c r="H161" s="5">
        <v>16002.693000000001</v>
      </c>
    </row>
    <row r="162" spans="1:8" x14ac:dyDescent="0.35">
      <c r="A162" s="4">
        <v>92316</v>
      </c>
      <c r="B162" s="4" t="s">
        <v>292</v>
      </c>
      <c r="C162" t="s">
        <v>293</v>
      </c>
      <c r="D162" s="5">
        <v>68462.039999999994</v>
      </c>
      <c r="E162" s="5">
        <v>0</v>
      </c>
      <c r="F162" s="5">
        <v>0</v>
      </c>
      <c r="G162" s="5">
        <v>0</v>
      </c>
      <c r="H162" s="5">
        <v>10269.305999999999</v>
      </c>
    </row>
    <row r="163" spans="1:8" x14ac:dyDescent="0.35">
      <c r="A163" s="4">
        <v>85448</v>
      </c>
      <c r="B163" s="4" t="s">
        <v>294</v>
      </c>
      <c r="C163" t="s">
        <v>295</v>
      </c>
      <c r="D163" s="5">
        <v>46928.99</v>
      </c>
      <c r="E163" s="5">
        <v>0</v>
      </c>
      <c r="F163" s="5">
        <v>0</v>
      </c>
      <c r="G163" s="5">
        <v>0</v>
      </c>
      <c r="H163" s="5">
        <v>7039.3484999999991</v>
      </c>
    </row>
    <row r="164" spans="1:8" x14ac:dyDescent="0.35">
      <c r="A164" s="4">
        <v>4486</v>
      </c>
      <c r="B164" s="4" t="s">
        <v>296</v>
      </c>
      <c r="C164" t="s">
        <v>297</v>
      </c>
      <c r="D164" s="5">
        <v>88682.98</v>
      </c>
      <c r="E164" s="5">
        <v>0</v>
      </c>
      <c r="F164" s="5">
        <v>1749.93</v>
      </c>
      <c r="G164" s="5">
        <v>0</v>
      </c>
      <c r="H164" s="5">
        <v>13564.936499999998</v>
      </c>
    </row>
    <row r="165" spans="1:8" x14ac:dyDescent="0.35">
      <c r="A165" s="4">
        <v>81027</v>
      </c>
      <c r="B165" s="4" t="s">
        <v>298</v>
      </c>
      <c r="C165" t="s">
        <v>299</v>
      </c>
      <c r="D165" s="5">
        <v>49350.94</v>
      </c>
      <c r="E165" s="5">
        <v>0</v>
      </c>
      <c r="F165" s="5">
        <v>505.23</v>
      </c>
      <c r="G165" s="5">
        <v>0</v>
      </c>
      <c r="H165" s="5">
        <v>7478.4255000000003</v>
      </c>
    </row>
    <row r="166" spans="1:8" x14ac:dyDescent="0.35">
      <c r="A166" s="4">
        <v>1001687</v>
      </c>
      <c r="B166" s="4" t="s">
        <v>300</v>
      </c>
      <c r="C166" t="s">
        <v>301</v>
      </c>
      <c r="D166" s="5">
        <v>47471</v>
      </c>
      <c r="E166" s="5">
        <v>0</v>
      </c>
      <c r="F166" s="5">
        <v>0</v>
      </c>
      <c r="G166" s="5">
        <v>0</v>
      </c>
      <c r="H166" s="5">
        <v>7120.65</v>
      </c>
    </row>
    <row r="167" spans="1:8" x14ac:dyDescent="0.35">
      <c r="A167" s="4">
        <v>79546</v>
      </c>
      <c r="B167" s="4" t="s">
        <v>302</v>
      </c>
      <c r="C167" t="s">
        <v>1289</v>
      </c>
      <c r="D167" s="5">
        <v>439.78</v>
      </c>
      <c r="E167" s="5">
        <v>0</v>
      </c>
      <c r="F167" s="5">
        <v>0</v>
      </c>
      <c r="G167" s="5">
        <v>0</v>
      </c>
      <c r="H167" s="5">
        <v>65.966999999999999</v>
      </c>
    </row>
    <row r="168" spans="1:8" x14ac:dyDescent="0.35">
      <c r="A168" s="4">
        <v>4177</v>
      </c>
      <c r="B168" s="4" t="s">
        <v>304</v>
      </c>
      <c r="C168" t="s">
        <v>305</v>
      </c>
      <c r="D168" s="5">
        <v>16694.7</v>
      </c>
      <c r="E168" s="5">
        <v>0</v>
      </c>
      <c r="F168" s="5">
        <v>381.62</v>
      </c>
      <c r="G168" s="5">
        <v>0</v>
      </c>
      <c r="H168" s="5">
        <v>2561.4479999999999</v>
      </c>
    </row>
    <row r="169" spans="1:8" x14ac:dyDescent="0.35">
      <c r="A169" s="4">
        <v>10386</v>
      </c>
      <c r="B169" s="4" t="s">
        <v>306</v>
      </c>
      <c r="C169" t="s">
        <v>307</v>
      </c>
      <c r="D169" s="5">
        <v>18976.830000000002</v>
      </c>
      <c r="E169" s="5">
        <v>0</v>
      </c>
      <c r="F169" s="5">
        <v>0</v>
      </c>
      <c r="G169" s="5">
        <v>0</v>
      </c>
      <c r="H169" s="5">
        <v>2846.5245</v>
      </c>
    </row>
    <row r="170" spans="1:8" x14ac:dyDescent="0.35">
      <c r="A170" s="4">
        <v>1001669</v>
      </c>
      <c r="B170" s="4" t="s">
        <v>308</v>
      </c>
      <c r="C170" t="s">
        <v>309</v>
      </c>
      <c r="D170" s="5">
        <v>32178.04</v>
      </c>
      <c r="E170" s="5">
        <v>0</v>
      </c>
      <c r="F170" s="5">
        <v>141.16</v>
      </c>
      <c r="G170" s="5">
        <v>0</v>
      </c>
      <c r="H170" s="5">
        <v>4847.88</v>
      </c>
    </row>
    <row r="171" spans="1:8" x14ac:dyDescent="0.35">
      <c r="A171" s="4">
        <v>4370</v>
      </c>
      <c r="B171" s="4" t="s">
        <v>310</v>
      </c>
      <c r="C171" t="s">
        <v>311</v>
      </c>
      <c r="D171" s="5">
        <v>165912.03</v>
      </c>
      <c r="E171" s="5">
        <v>13655.31111111111</v>
      </c>
      <c r="F171" s="5">
        <v>17469.28</v>
      </c>
      <c r="G171" s="5">
        <v>0</v>
      </c>
      <c r="H171" s="5">
        <v>27507.196499999998</v>
      </c>
    </row>
    <row r="172" spans="1:8" x14ac:dyDescent="0.35">
      <c r="A172" s="4">
        <v>4381</v>
      </c>
      <c r="B172" s="4" t="s">
        <v>312</v>
      </c>
      <c r="C172" t="s">
        <v>313</v>
      </c>
      <c r="D172" s="5">
        <v>400726.05</v>
      </c>
      <c r="E172" s="5">
        <v>0</v>
      </c>
      <c r="F172" s="5">
        <v>0</v>
      </c>
      <c r="G172" s="5">
        <v>0</v>
      </c>
      <c r="H172" s="5">
        <v>60108.907499999994</v>
      </c>
    </row>
    <row r="173" spans="1:8" x14ac:dyDescent="0.35">
      <c r="A173" s="4">
        <v>79467</v>
      </c>
      <c r="B173" s="4" t="s">
        <v>314</v>
      </c>
      <c r="C173" t="s">
        <v>315</v>
      </c>
      <c r="D173" s="5">
        <v>90444.53</v>
      </c>
      <c r="E173" s="5">
        <v>0</v>
      </c>
      <c r="F173" s="5">
        <v>0</v>
      </c>
      <c r="G173" s="5">
        <v>0</v>
      </c>
      <c r="H173" s="5">
        <v>13566.6795</v>
      </c>
    </row>
    <row r="174" spans="1:8" x14ac:dyDescent="0.35">
      <c r="A174" s="4">
        <v>90533</v>
      </c>
      <c r="B174" s="4" t="s">
        <v>316</v>
      </c>
      <c r="C174" t="s">
        <v>317</v>
      </c>
      <c r="D174" s="5">
        <v>25468.36</v>
      </c>
      <c r="E174" s="5">
        <v>0</v>
      </c>
      <c r="F174" s="5">
        <v>0</v>
      </c>
      <c r="G174" s="5">
        <v>0</v>
      </c>
      <c r="H174" s="5">
        <v>3820.2539999999999</v>
      </c>
    </row>
    <row r="175" spans="1:8" x14ac:dyDescent="0.35">
      <c r="A175" s="4">
        <v>4160</v>
      </c>
      <c r="B175" s="4" t="s">
        <v>318</v>
      </c>
      <c r="C175" t="s">
        <v>319</v>
      </c>
      <c r="D175" s="5">
        <v>37812.5</v>
      </c>
      <c r="E175" s="5">
        <v>0</v>
      </c>
      <c r="F175" s="5">
        <v>812.25</v>
      </c>
      <c r="G175" s="5">
        <v>0</v>
      </c>
      <c r="H175" s="5">
        <v>5793.7124999999996</v>
      </c>
    </row>
    <row r="176" spans="1:8" x14ac:dyDescent="0.35">
      <c r="A176" s="4">
        <v>89556</v>
      </c>
      <c r="B176" s="4" t="s">
        <v>320</v>
      </c>
      <c r="C176" t="s">
        <v>321</v>
      </c>
      <c r="D176" s="5">
        <v>14442.73</v>
      </c>
      <c r="E176" s="5">
        <v>0</v>
      </c>
      <c r="F176" s="5">
        <v>344.51</v>
      </c>
      <c r="G176" s="5">
        <v>0</v>
      </c>
      <c r="H176" s="5">
        <v>2218.0859999999998</v>
      </c>
    </row>
    <row r="177" spans="1:8" x14ac:dyDescent="0.35">
      <c r="A177" s="4">
        <v>4479</v>
      </c>
      <c r="B177" s="4" t="s">
        <v>322</v>
      </c>
      <c r="C177" t="s">
        <v>323</v>
      </c>
      <c r="D177" s="5">
        <v>35509.01</v>
      </c>
      <c r="E177" s="5">
        <v>0</v>
      </c>
      <c r="F177" s="5">
        <v>475.44</v>
      </c>
      <c r="G177" s="5">
        <v>0</v>
      </c>
      <c r="H177" s="5">
        <v>5397.6675000000005</v>
      </c>
    </row>
    <row r="178" spans="1:8" x14ac:dyDescent="0.35">
      <c r="A178" s="4">
        <v>4416</v>
      </c>
      <c r="B178" s="4" t="s">
        <v>324</v>
      </c>
      <c r="C178" t="s">
        <v>325</v>
      </c>
      <c r="D178" s="5">
        <v>124373.26</v>
      </c>
      <c r="E178" s="5">
        <v>2859.1554022988503</v>
      </c>
      <c r="F178" s="5">
        <v>3183.14</v>
      </c>
      <c r="G178" s="5">
        <v>0</v>
      </c>
      <c r="H178" s="5">
        <v>19133.46</v>
      </c>
    </row>
    <row r="179" spans="1:8" x14ac:dyDescent="0.35">
      <c r="A179" s="4">
        <v>4442</v>
      </c>
      <c r="B179" s="4" t="s">
        <v>326</v>
      </c>
      <c r="C179" t="s">
        <v>327</v>
      </c>
      <c r="D179" s="5">
        <v>587519.53</v>
      </c>
      <c r="E179" s="5">
        <v>0</v>
      </c>
      <c r="F179" s="5">
        <v>16651.580000000002</v>
      </c>
      <c r="G179" s="5">
        <v>0</v>
      </c>
      <c r="H179" s="5">
        <v>90625.666499999992</v>
      </c>
    </row>
    <row r="180" spans="1:8" x14ac:dyDescent="0.35">
      <c r="A180" s="4">
        <v>1001671</v>
      </c>
      <c r="B180" s="4" t="s">
        <v>1290</v>
      </c>
      <c r="C180" t="s">
        <v>1291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</row>
    <row r="181" spans="1:8" x14ac:dyDescent="0.35">
      <c r="A181" s="4">
        <v>79077</v>
      </c>
      <c r="B181" s="4" t="s">
        <v>328</v>
      </c>
      <c r="C181" t="s">
        <v>329</v>
      </c>
      <c r="D181" s="5">
        <v>20450.03</v>
      </c>
      <c r="E181" s="5">
        <v>0</v>
      </c>
      <c r="F181" s="5">
        <v>0</v>
      </c>
      <c r="G181" s="5">
        <v>0</v>
      </c>
      <c r="H181" s="5">
        <v>3067.5044999999996</v>
      </c>
    </row>
    <row r="182" spans="1:8" x14ac:dyDescent="0.35">
      <c r="A182" s="4">
        <v>79988</v>
      </c>
      <c r="B182" s="4" t="s">
        <v>330</v>
      </c>
      <c r="C182" t="s">
        <v>331</v>
      </c>
      <c r="D182" s="5">
        <v>46720.51</v>
      </c>
      <c r="E182" s="5">
        <v>0</v>
      </c>
      <c r="F182" s="5">
        <v>0</v>
      </c>
      <c r="G182" s="5">
        <v>0</v>
      </c>
      <c r="H182" s="5">
        <v>7008.0765000000001</v>
      </c>
    </row>
    <row r="183" spans="1:8" x14ac:dyDescent="0.35">
      <c r="A183" s="4">
        <v>4487</v>
      </c>
      <c r="B183" s="4" t="s">
        <v>332</v>
      </c>
      <c r="C183" t="s">
        <v>333</v>
      </c>
      <c r="D183" s="5">
        <v>384719.86</v>
      </c>
      <c r="E183" s="5">
        <v>22948.202175438593</v>
      </c>
      <c r="F183" s="5">
        <v>14302.04</v>
      </c>
      <c r="G183" s="5">
        <v>681.04952380952386</v>
      </c>
      <c r="H183" s="5">
        <v>59853.284999999989</v>
      </c>
    </row>
    <row r="184" spans="1:8" x14ac:dyDescent="0.35">
      <c r="A184" s="4">
        <v>79074</v>
      </c>
      <c r="B184" s="4" t="s">
        <v>334</v>
      </c>
      <c r="C184" t="s">
        <v>335</v>
      </c>
      <c r="D184" s="5">
        <v>46856.74</v>
      </c>
      <c r="E184" s="5">
        <v>0</v>
      </c>
      <c r="F184" s="5">
        <v>328.13</v>
      </c>
      <c r="G184" s="5">
        <v>0</v>
      </c>
      <c r="H184" s="5">
        <v>7077.7304999999988</v>
      </c>
    </row>
    <row r="185" spans="1:8" x14ac:dyDescent="0.35">
      <c r="A185" s="4">
        <v>4300</v>
      </c>
      <c r="B185" s="4" t="s">
        <v>336</v>
      </c>
      <c r="C185" t="s">
        <v>337</v>
      </c>
      <c r="D185" s="5">
        <v>17338.39</v>
      </c>
      <c r="E185" s="5">
        <v>0</v>
      </c>
      <c r="F185" s="5">
        <v>0</v>
      </c>
      <c r="G185" s="5">
        <v>0</v>
      </c>
      <c r="H185" s="5">
        <v>2600.7584999999999</v>
      </c>
    </row>
    <row r="186" spans="1:8" x14ac:dyDescent="0.35">
      <c r="A186" s="4">
        <v>90331</v>
      </c>
      <c r="B186" s="4" t="s">
        <v>338</v>
      </c>
      <c r="C186" t="s">
        <v>339</v>
      </c>
      <c r="D186" s="5">
        <v>17311.63</v>
      </c>
      <c r="E186" s="5">
        <v>0</v>
      </c>
      <c r="F186" s="5">
        <v>0</v>
      </c>
      <c r="G186" s="5">
        <v>0</v>
      </c>
      <c r="H186" s="5">
        <v>2596.7445000000002</v>
      </c>
    </row>
    <row r="187" spans="1:8" x14ac:dyDescent="0.35">
      <c r="A187" s="4">
        <v>80032</v>
      </c>
      <c r="B187" s="4" t="s">
        <v>340</v>
      </c>
      <c r="C187" t="s">
        <v>341</v>
      </c>
      <c r="D187" s="5">
        <v>25929.08</v>
      </c>
      <c r="E187" s="5">
        <v>0</v>
      </c>
      <c r="F187" s="5">
        <v>0</v>
      </c>
      <c r="G187" s="5">
        <v>0</v>
      </c>
      <c r="H187" s="5">
        <v>3889.3620000000001</v>
      </c>
    </row>
    <row r="188" spans="1:8" x14ac:dyDescent="0.35">
      <c r="A188" s="4">
        <v>4501</v>
      </c>
      <c r="B188" s="4" t="s">
        <v>342</v>
      </c>
      <c r="C188" t="s">
        <v>343</v>
      </c>
      <c r="D188" s="5">
        <v>1243889.56</v>
      </c>
      <c r="E188" s="5">
        <v>0</v>
      </c>
      <c r="F188" s="5">
        <v>22374.19</v>
      </c>
      <c r="G188" s="5">
        <v>0</v>
      </c>
      <c r="H188" s="5">
        <v>189939.5625</v>
      </c>
    </row>
    <row r="189" spans="1:8" x14ac:dyDescent="0.35">
      <c r="A189" s="4">
        <v>4263</v>
      </c>
      <c r="B189" s="4" t="s">
        <v>344</v>
      </c>
      <c r="C189" t="s">
        <v>345</v>
      </c>
      <c r="D189" s="5">
        <v>1387877.2</v>
      </c>
      <c r="E189" s="5">
        <v>87261.740119760478</v>
      </c>
      <c r="F189" s="5">
        <v>59212.71</v>
      </c>
      <c r="G189" s="5">
        <v>569.35298076923084</v>
      </c>
      <c r="H189" s="5">
        <v>217063.48649999997</v>
      </c>
    </row>
    <row r="190" spans="1:8" x14ac:dyDescent="0.35">
      <c r="A190" s="4">
        <v>79443</v>
      </c>
      <c r="B190" s="4" t="s">
        <v>346</v>
      </c>
      <c r="C190" t="s">
        <v>347</v>
      </c>
      <c r="D190" s="5">
        <v>44616.3</v>
      </c>
      <c r="E190" s="5">
        <v>0</v>
      </c>
      <c r="F190" s="5">
        <v>1063.69</v>
      </c>
      <c r="G190" s="5">
        <v>0</v>
      </c>
      <c r="H190" s="5">
        <v>6851.9985000000006</v>
      </c>
    </row>
    <row r="191" spans="1:8" x14ac:dyDescent="0.35">
      <c r="A191" s="4">
        <v>4483</v>
      </c>
      <c r="B191" s="4" t="s">
        <v>348</v>
      </c>
      <c r="C191" t="s">
        <v>349</v>
      </c>
      <c r="D191" s="5">
        <v>1865.09</v>
      </c>
      <c r="E191" s="5">
        <v>0</v>
      </c>
      <c r="F191" s="5">
        <v>5.58</v>
      </c>
      <c r="G191" s="5">
        <v>0</v>
      </c>
      <c r="H191" s="5">
        <v>280.60049999999995</v>
      </c>
    </row>
    <row r="192" spans="1:8" x14ac:dyDescent="0.35">
      <c r="A192" s="4">
        <v>89917</v>
      </c>
      <c r="B192" s="4" t="s">
        <v>350</v>
      </c>
      <c r="C192" t="s">
        <v>351</v>
      </c>
      <c r="D192" s="5">
        <v>93210.12</v>
      </c>
      <c r="E192" s="5">
        <v>0</v>
      </c>
      <c r="F192" s="5">
        <v>1312.11</v>
      </c>
      <c r="G192" s="5">
        <v>0</v>
      </c>
      <c r="H192" s="5">
        <v>14178.334499999999</v>
      </c>
    </row>
    <row r="193" spans="1:8" x14ac:dyDescent="0.35">
      <c r="A193" s="4">
        <v>79049</v>
      </c>
      <c r="B193" s="4" t="s">
        <v>352</v>
      </c>
      <c r="C193" t="s">
        <v>353</v>
      </c>
      <c r="D193" s="5">
        <v>120902.49</v>
      </c>
      <c r="E193" s="5">
        <v>0</v>
      </c>
      <c r="F193" s="5">
        <v>893.63</v>
      </c>
      <c r="G193" s="5">
        <v>0</v>
      </c>
      <c r="H193" s="5">
        <v>18269.418000000001</v>
      </c>
    </row>
    <row r="194" spans="1:8" x14ac:dyDescent="0.35">
      <c r="A194" s="4">
        <v>89914</v>
      </c>
      <c r="B194" s="4" t="s">
        <v>354</v>
      </c>
      <c r="C194" t="s">
        <v>355</v>
      </c>
      <c r="D194" s="5">
        <v>79023.960000000006</v>
      </c>
      <c r="E194" s="5">
        <v>0</v>
      </c>
      <c r="F194" s="5">
        <v>680.97</v>
      </c>
      <c r="G194" s="5">
        <v>0</v>
      </c>
      <c r="H194" s="5">
        <v>11955.739500000001</v>
      </c>
    </row>
    <row r="195" spans="1:8" x14ac:dyDescent="0.35">
      <c r="A195" s="4">
        <v>89915</v>
      </c>
      <c r="B195" s="4" t="s">
        <v>356</v>
      </c>
      <c r="C195" t="s">
        <v>357</v>
      </c>
      <c r="D195" s="5">
        <v>81771.850000000006</v>
      </c>
      <c r="E195" s="5">
        <v>0</v>
      </c>
      <c r="F195" s="5">
        <v>716.96</v>
      </c>
      <c r="G195" s="5">
        <v>0</v>
      </c>
      <c r="H195" s="5">
        <v>12373.321500000002</v>
      </c>
    </row>
    <row r="196" spans="1:8" x14ac:dyDescent="0.35">
      <c r="A196" s="4">
        <v>90284</v>
      </c>
      <c r="B196" s="4" t="s">
        <v>1292</v>
      </c>
      <c r="C196" t="s">
        <v>1293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</row>
    <row r="197" spans="1:8" x14ac:dyDescent="0.35">
      <c r="A197" s="4">
        <v>90541</v>
      </c>
      <c r="B197" s="4" t="s">
        <v>1294</v>
      </c>
      <c r="C197" t="s">
        <v>1295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</row>
    <row r="198" spans="1:8" x14ac:dyDescent="0.35">
      <c r="A198" s="4">
        <v>79496</v>
      </c>
      <c r="B198" s="4" t="s">
        <v>358</v>
      </c>
      <c r="C198" t="s">
        <v>359</v>
      </c>
      <c r="D198" s="5">
        <v>5925.19</v>
      </c>
      <c r="E198" s="5">
        <v>0</v>
      </c>
      <c r="F198" s="5">
        <v>0</v>
      </c>
      <c r="G198" s="5">
        <v>0</v>
      </c>
      <c r="H198" s="5">
        <v>888.77849999999989</v>
      </c>
    </row>
    <row r="199" spans="1:8" x14ac:dyDescent="0.35">
      <c r="A199" s="4">
        <v>4246</v>
      </c>
      <c r="B199" s="4" t="s">
        <v>360</v>
      </c>
      <c r="C199" t="s">
        <v>361</v>
      </c>
      <c r="D199" s="5">
        <v>6519973.4199999999</v>
      </c>
      <c r="E199" s="5">
        <v>56885.674134228182</v>
      </c>
      <c r="F199" s="5">
        <v>170451.15</v>
      </c>
      <c r="G199" s="5">
        <v>517.30242792109254</v>
      </c>
      <c r="H199" s="5">
        <v>1003563.6855</v>
      </c>
    </row>
    <row r="200" spans="1:8" x14ac:dyDescent="0.35">
      <c r="A200" s="4">
        <v>81099</v>
      </c>
      <c r="B200" s="4" t="s">
        <v>362</v>
      </c>
      <c r="C200" t="s">
        <v>363</v>
      </c>
      <c r="D200" s="5">
        <v>146661.96</v>
      </c>
      <c r="E200" s="5">
        <v>0</v>
      </c>
      <c r="F200" s="5">
        <v>889.14</v>
      </c>
      <c r="G200" s="5">
        <v>0</v>
      </c>
      <c r="H200" s="5">
        <v>22132.665000000001</v>
      </c>
    </row>
    <row r="201" spans="1:8" x14ac:dyDescent="0.35">
      <c r="A201" s="4">
        <v>1001917</v>
      </c>
      <c r="B201" s="4" t="s">
        <v>364</v>
      </c>
      <c r="C201" t="s">
        <v>365</v>
      </c>
      <c r="D201" s="5">
        <v>12941.14</v>
      </c>
      <c r="E201" s="5">
        <v>0</v>
      </c>
      <c r="F201" s="5">
        <v>0</v>
      </c>
      <c r="G201" s="5">
        <v>0</v>
      </c>
      <c r="H201" s="5">
        <v>1941.1709999999998</v>
      </c>
    </row>
    <row r="202" spans="1:8" x14ac:dyDescent="0.35">
      <c r="A202" s="4">
        <v>88308</v>
      </c>
      <c r="B202" s="4" t="s">
        <v>366</v>
      </c>
      <c r="C202" t="s">
        <v>367</v>
      </c>
      <c r="D202" s="5">
        <v>6938.71</v>
      </c>
      <c r="E202" s="5">
        <v>0</v>
      </c>
      <c r="F202" s="5">
        <v>366.76</v>
      </c>
      <c r="G202" s="5">
        <v>0</v>
      </c>
      <c r="H202" s="5">
        <v>1095.8205</v>
      </c>
    </row>
    <row r="203" spans="1:8" x14ac:dyDescent="0.35">
      <c r="A203" s="4">
        <v>92302</v>
      </c>
      <c r="B203" s="4" t="s">
        <v>368</v>
      </c>
      <c r="C203" t="s">
        <v>369</v>
      </c>
      <c r="D203" s="5">
        <v>73666.39</v>
      </c>
      <c r="E203" s="5">
        <v>0</v>
      </c>
      <c r="F203" s="5">
        <v>895.25</v>
      </c>
      <c r="G203" s="5">
        <v>0</v>
      </c>
      <c r="H203" s="5">
        <v>11184.245999999999</v>
      </c>
    </row>
    <row r="204" spans="1:8" x14ac:dyDescent="0.35">
      <c r="A204" s="4">
        <v>88321</v>
      </c>
      <c r="B204" s="4" t="s">
        <v>370</v>
      </c>
      <c r="C204" t="s">
        <v>371</v>
      </c>
      <c r="D204" s="5">
        <v>21103.9</v>
      </c>
      <c r="E204" s="5">
        <v>0</v>
      </c>
      <c r="F204" s="5">
        <v>534.33000000000004</v>
      </c>
      <c r="G204" s="5">
        <v>0</v>
      </c>
      <c r="H204" s="5">
        <v>3245.7345000000005</v>
      </c>
    </row>
    <row r="205" spans="1:8" x14ac:dyDescent="0.35">
      <c r="A205" s="4">
        <v>6258</v>
      </c>
      <c r="B205" s="4" t="s">
        <v>372</v>
      </c>
      <c r="C205" t="s">
        <v>373</v>
      </c>
      <c r="D205" s="5">
        <v>72109.78</v>
      </c>
      <c r="E205" s="5">
        <v>0</v>
      </c>
      <c r="F205" s="5">
        <v>1319.98</v>
      </c>
      <c r="G205" s="5">
        <v>0</v>
      </c>
      <c r="H205" s="5">
        <v>11014.463999999998</v>
      </c>
    </row>
    <row r="206" spans="1:8" x14ac:dyDescent="0.35">
      <c r="A206" s="4">
        <v>6357</v>
      </c>
      <c r="B206" s="4" t="s">
        <v>374</v>
      </c>
      <c r="C206" t="s">
        <v>375</v>
      </c>
      <c r="D206" s="5">
        <v>17196.22</v>
      </c>
      <c r="E206" s="5">
        <v>0</v>
      </c>
      <c r="F206" s="5">
        <v>454.63</v>
      </c>
      <c r="G206" s="5">
        <v>0</v>
      </c>
      <c r="H206" s="5">
        <v>2647.6275000000001</v>
      </c>
    </row>
    <row r="207" spans="1:8" x14ac:dyDescent="0.35">
      <c r="A207" s="4">
        <v>4179</v>
      </c>
      <c r="B207" s="4" t="s">
        <v>376</v>
      </c>
      <c r="C207" t="s">
        <v>377</v>
      </c>
      <c r="D207" s="5">
        <v>10677.47</v>
      </c>
      <c r="E207" s="5">
        <v>0</v>
      </c>
      <c r="F207" s="5">
        <v>126.46</v>
      </c>
      <c r="G207" s="5">
        <v>0</v>
      </c>
      <c r="H207" s="5">
        <v>1620.5894999999998</v>
      </c>
    </row>
    <row r="208" spans="1:8" x14ac:dyDescent="0.35">
      <c r="A208" s="4">
        <v>4174</v>
      </c>
      <c r="B208" s="4" t="s">
        <v>378</v>
      </c>
      <c r="C208" t="s">
        <v>379</v>
      </c>
      <c r="D208" s="5">
        <v>847224.2</v>
      </c>
      <c r="E208" s="5">
        <v>18191.930674846626</v>
      </c>
      <c r="F208" s="5">
        <v>8647.92</v>
      </c>
      <c r="G208" s="5">
        <v>270.2475</v>
      </c>
      <c r="H208" s="5">
        <v>128380.818</v>
      </c>
    </row>
    <row r="209" spans="1:8" x14ac:dyDescent="0.35">
      <c r="A209" s="4">
        <v>4228</v>
      </c>
      <c r="B209" s="4" t="s">
        <v>380</v>
      </c>
      <c r="C209" t="s">
        <v>381</v>
      </c>
      <c r="D209" s="5">
        <v>90347.42</v>
      </c>
      <c r="E209" s="5">
        <v>5089.9954929577461</v>
      </c>
      <c r="F209" s="5">
        <v>1323.01</v>
      </c>
      <c r="G209" s="5">
        <v>0</v>
      </c>
      <c r="H209" s="5">
        <v>13750.564499999999</v>
      </c>
    </row>
    <row r="210" spans="1:8" x14ac:dyDescent="0.35">
      <c r="A210" s="4">
        <v>4243</v>
      </c>
      <c r="B210" s="4" t="s">
        <v>382</v>
      </c>
      <c r="C210" t="s">
        <v>383</v>
      </c>
      <c r="D210" s="5">
        <v>4172376.2</v>
      </c>
      <c r="E210" s="5">
        <v>42808.918301121455</v>
      </c>
      <c r="F210" s="5">
        <v>55334.879999999997</v>
      </c>
      <c r="G210" s="5">
        <v>98.460640569395011</v>
      </c>
      <c r="H210" s="5">
        <v>634156.66200000001</v>
      </c>
    </row>
    <row r="211" spans="1:8" x14ac:dyDescent="0.35">
      <c r="A211" s="4">
        <v>91170</v>
      </c>
      <c r="B211" s="4" t="s">
        <v>1296</v>
      </c>
      <c r="C211" t="s">
        <v>1297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</row>
    <row r="212" spans="1:8" x14ac:dyDescent="0.35">
      <c r="A212" s="4">
        <v>91938</v>
      </c>
      <c r="B212" s="4" t="s">
        <v>384</v>
      </c>
      <c r="C212" t="s">
        <v>385</v>
      </c>
      <c r="D212" s="5">
        <v>62652.4</v>
      </c>
      <c r="E212" s="5">
        <v>0</v>
      </c>
      <c r="F212" s="5">
        <v>619.73</v>
      </c>
      <c r="G212" s="5">
        <v>0</v>
      </c>
      <c r="H212" s="5">
        <v>9490.8194999999996</v>
      </c>
    </row>
    <row r="213" spans="1:8" x14ac:dyDescent="0.35">
      <c r="A213" s="4">
        <v>91939</v>
      </c>
      <c r="B213" s="4" t="s">
        <v>386</v>
      </c>
      <c r="C213" t="s">
        <v>387</v>
      </c>
      <c r="D213" s="5">
        <v>32742.2</v>
      </c>
      <c r="E213" s="5">
        <v>0</v>
      </c>
      <c r="F213" s="5">
        <v>569.86</v>
      </c>
      <c r="G213" s="5">
        <v>0</v>
      </c>
      <c r="H213" s="5">
        <v>4996.8089999999993</v>
      </c>
    </row>
    <row r="214" spans="1:8" x14ac:dyDescent="0.35">
      <c r="A214" s="4">
        <v>89850</v>
      </c>
      <c r="B214" s="4" t="s">
        <v>390</v>
      </c>
      <c r="C214" t="s">
        <v>391</v>
      </c>
      <c r="D214" s="5">
        <v>81940.350000000006</v>
      </c>
      <c r="E214" s="5">
        <v>0</v>
      </c>
      <c r="F214" s="5">
        <v>1507.22</v>
      </c>
      <c r="G214" s="5">
        <v>0</v>
      </c>
      <c r="H214" s="5">
        <v>12517.1355</v>
      </c>
    </row>
    <row r="215" spans="1:8" x14ac:dyDescent="0.35">
      <c r="A215" s="4">
        <v>87401</v>
      </c>
      <c r="B215" s="4" t="s">
        <v>392</v>
      </c>
      <c r="C215" t="s">
        <v>393</v>
      </c>
      <c r="D215" s="5">
        <v>109917.01</v>
      </c>
      <c r="E215" s="5">
        <v>0</v>
      </c>
      <c r="F215" s="5">
        <v>2876.74</v>
      </c>
      <c r="G215" s="5">
        <v>0</v>
      </c>
      <c r="H215" s="5">
        <v>16919.0625</v>
      </c>
    </row>
    <row r="216" spans="1:8" x14ac:dyDescent="0.35">
      <c r="A216" s="4">
        <v>90506</v>
      </c>
      <c r="B216" s="4" t="s">
        <v>394</v>
      </c>
      <c r="C216" t="s">
        <v>395</v>
      </c>
      <c r="D216" s="5">
        <v>5770.63</v>
      </c>
      <c r="E216" s="5">
        <v>0</v>
      </c>
      <c r="F216" s="5">
        <v>342.25</v>
      </c>
      <c r="G216" s="5">
        <v>0</v>
      </c>
      <c r="H216" s="5">
        <v>916.93200000000002</v>
      </c>
    </row>
    <row r="217" spans="1:8" x14ac:dyDescent="0.35">
      <c r="A217" s="4">
        <v>4421</v>
      </c>
      <c r="B217" s="4" t="s">
        <v>396</v>
      </c>
      <c r="C217" t="s">
        <v>397</v>
      </c>
      <c r="D217" s="5">
        <v>29446.81</v>
      </c>
      <c r="E217" s="5">
        <v>0</v>
      </c>
      <c r="F217" s="5">
        <v>0</v>
      </c>
      <c r="G217" s="5">
        <v>0</v>
      </c>
      <c r="H217" s="5">
        <v>4417.0214999999998</v>
      </c>
    </row>
    <row r="218" spans="1:8" x14ac:dyDescent="0.35">
      <c r="A218" s="4">
        <v>743644</v>
      </c>
      <c r="B218" s="4" t="s">
        <v>398</v>
      </c>
      <c r="C218" t="s">
        <v>399</v>
      </c>
      <c r="D218" s="5">
        <v>44995.42</v>
      </c>
      <c r="E218" s="5">
        <v>0</v>
      </c>
      <c r="F218" s="5">
        <v>710.48</v>
      </c>
      <c r="G218" s="5">
        <v>0</v>
      </c>
      <c r="H218" s="5">
        <v>6855.8850000000002</v>
      </c>
    </row>
    <row r="219" spans="1:8" x14ac:dyDescent="0.35">
      <c r="A219" s="4">
        <v>6365</v>
      </c>
      <c r="B219" s="4" t="s">
        <v>400</v>
      </c>
      <c r="C219" t="s">
        <v>1298</v>
      </c>
      <c r="D219" s="5">
        <v>61616.08</v>
      </c>
      <c r="E219" s="5">
        <v>0</v>
      </c>
      <c r="F219" s="5">
        <v>930.95</v>
      </c>
      <c r="G219" s="5">
        <v>0</v>
      </c>
      <c r="H219" s="5">
        <v>9382.0545000000002</v>
      </c>
    </row>
    <row r="220" spans="1:8" x14ac:dyDescent="0.35">
      <c r="A220" s="4">
        <v>79981</v>
      </c>
      <c r="B220" s="4" t="s">
        <v>418</v>
      </c>
      <c r="C220" t="s">
        <v>1299</v>
      </c>
      <c r="D220" s="5">
        <v>49826.59</v>
      </c>
      <c r="E220" s="5">
        <v>0</v>
      </c>
      <c r="F220" s="5">
        <v>0</v>
      </c>
      <c r="G220" s="5">
        <v>0</v>
      </c>
      <c r="H220" s="5">
        <v>7473.9884999999995</v>
      </c>
    </row>
    <row r="221" spans="1:8" x14ac:dyDescent="0.35">
      <c r="A221" s="4">
        <v>81045</v>
      </c>
      <c r="B221" s="4" t="s">
        <v>404</v>
      </c>
      <c r="C221" t="s">
        <v>405</v>
      </c>
      <c r="D221" s="5">
        <v>147112.79</v>
      </c>
      <c r="E221" s="5">
        <v>0</v>
      </c>
      <c r="F221" s="5">
        <v>1029.51</v>
      </c>
      <c r="G221" s="5">
        <v>0</v>
      </c>
      <c r="H221" s="5">
        <v>22221.345000000001</v>
      </c>
    </row>
    <row r="222" spans="1:8" x14ac:dyDescent="0.35">
      <c r="A222" s="4">
        <v>81043</v>
      </c>
      <c r="B222" s="4" t="s">
        <v>406</v>
      </c>
      <c r="C222" t="s">
        <v>407</v>
      </c>
      <c r="D222" s="5">
        <v>27937.47</v>
      </c>
      <c r="E222" s="5">
        <v>0</v>
      </c>
      <c r="F222" s="5">
        <v>415.57</v>
      </c>
      <c r="G222" s="5">
        <v>0</v>
      </c>
      <c r="H222" s="5">
        <v>4252.9560000000001</v>
      </c>
    </row>
    <row r="223" spans="1:8" x14ac:dyDescent="0.35">
      <c r="A223" s="4">
        <v>6446</v>
      </c>
      <c r="B223" s="4" t="s">
        <v>420</v>
      </c>
      <c r="C223" t="s">
        <v>1300</v>
      </c>
      <c r="D223" s="5">
        <v>141492.74</v>
      </c>
      <c r="E223" s="5">
        <v>0</v>
      </c>
      <c r="F223" s="5">
        <v>1186.73</v>
      </c>
      <c r="G223" s="5">
        <v>0</v>
      </c>
      <c r="H223" s="5">
        <v>21401.9205</v>
      </c>
    </row>
    <row r="224" spans="1:8" x14ac:dyDescent="0.35">
      <c r="A224" s="4">
        <v>4329</v>
      </c>
      <c r="B224" s="4" t="s">
        <v>408</v>
      </c>
      <c r="C224" t="s">
        <v>409</v>
      </c>
      <c r="D224" s="5">
        <v>345528.7</v>
      </c>
      <c r="E224" s="5">
        <v>0</v>
      </c>
      <c r="F224" s="5">
        <v>2025.19</v>
      </c>
      <c r="G224" s="5">
        <v>0</v>
      </c>
      <c r="H224" s="5">
        <v>52133.083500000001</v>
      </c>
    </row>
    <row r="225" spans="1:8" x14ac:dyDescent="0.35">
      <c r="A225" s="4">
        <v>92226</v>
      </c>
      <c r="B225" s="4" t="s">
        <v>410</v>
      </c>
      <c r="C225" t="s">
        <v>411</v>
      </c>
      <c r="D225" s="5">
        <v>122789.17</v>
      </c>
      <c r="E225" s="5">
        <v>0</v>
      </c>
      <c r="F225" s="5">
        <v>836.11</v>
      </c>
      <c r="G225" s="5">
        <v>0</v>
      </c>
      <c r="H225" s="5">
        <v>18543.791999999998</v>
      </c>
    </row>
    <row r="226" spans="1:8" x14ac:dyDescent="0.35">
      <c r="A226" s="4">
        <v>81052</v>
      </c>
      <c r="B226" s="4" t="s">
        <v>412</v>
      </c>
      <c r="C226" t="s">
        <v>413</v>
      </c>
      <c r="D226" s="5">
        <v>22330.36</v>
      </c>
      <c r="E226" s="5">
        <v>0</v>
      </c>
      <c r="F226" s="5">
        <v>399.33</v>
      </c>
      <c r="G226" s="5">
        <v>0</v>
      </c>
      <c r="H226" s="5">
        <v>3409.4535000000001</v>
      </c>
    </row>
    <row r="227" spans="1:8" x14ac:dyDescent="0.35">
      <c r="A227" s="4">
        <v>81050</v>
      </c>
      <c r="B227" s="4" t="s">
        <v>414</v>
      </c>
      <c r="C227" t="s">
        <v>415</v>
      </c>
      <c r="D227" s="5">
        <v>27182.25</v>
      </c>
      <c r="E227" s="5">
        <v>0</v>
      </c>
      <c r="F227" s="5">
        <v>1972.04</v>
      </c>
      <c r="G227" s="5">
        <v>0</v>
      </c>
      <c r="H227" s="5">
        <v>4373.1435000000001</v>
      </c>
    </row>
    <row r="228" spans="1:8" x14ac:dyDescent="0.35">
      <c r="A228" s="4">
        <v>79211</v>
      </c>
      <c r="B228" s="4" t="s">
        <v>416</v>
      </c>
      <c r="C228" t="s">
        <v>417</v>
      </c>
      <c r="D228" s="5">
        <v>71384.91</v>
      </c>
      <c r="E228" s="5">
        <v>0</v>
      </c>
      <c r="F228" s="5">
        <v>623.09</v>
      </c>
      <c r="G228" s="5">
        <v>0</v>
      </c>
      <c r="H228" s="5">
        <v>10801.199999999999</v>
      </c>
    </row>
    <row r="229" spans="1:8" x14ac:dyDescent="0.35">
      <c r="A229" s="4">
        <v>81123</v>
      </c>
      <c r="B229" s="4" t="s">
        <v>422</v>
      </c>
      <c r="C229" t="s">
        <v>423</v>
      </c>
      <c r="D229" s="5">
        <v>23927.64</v>
      </c>
      <c r="E229" s="5">
        <v>0</v>
      </c>
      <c r="F229" s="5">
        <v>406.58</v>
      </c>
      <c r="G229" s="5">
        <v>0</v>
      </c>
      <c r="H229" s="5">
        <v>3650.1330000000003</v>
      </c>
    </row>
    <row r="230" spans="1:8" x14ac:dyDescent="0.35">
      <c r="A230" s="4">
        <v>90201</v>
      </c>
      <c r="B230" s="4" t="s">
        <v>424</v>
      </c>
      <c r="C230" t="s">
        <v>425</v>
      </c>
      <c r="D230" s="5">
        <v>78358.759999999995</v>
      </c>
      <c r="E230" s="5">
        <v>0</v>
      </c>
      <c r="F230" s="5">
        <v>0</v>
      </c>
      <c r="G230" s="5">
        <v>0</v>
      </c>
      <c r="H230" s="5">
        <v>11753.813999999998</v>
      </c>
    </row>
    <row r="231" spans="1:8" x14ac:dyDescent="0.35">
      <c r="A231" s="4">
        <v>79059</v>
      </c>
      <c r="B231" s="4" t="s">
        <v>1139</v>
      </c>
      <c r="C231" t="s">
        <v>1301</v>
      </c>
      <c r="D231" s="5">
        <v>136275.21</v>
      </c>
      <c r="E231" s="5">
        <v>0</v>
      </c>
      <c r="F231" s="5">
        <v>0</v>
      </c>
      <c r="G231" s="5">
        <v>0</v>
      </c>
      <c r="H231" s="5">
        <v>20441.281499999997</v>
      </c>
    </row>
    <row r="232" spans="1:8" x14ac:dyDescent="0.35">
      <c r="A232" s="4">
        <v>4185</v>
      </c>
      <c r="B232" s="4" t="s">
        <v>426</v>
      </c>
      <c r="C232" t="s">
        <v>427</v>
      </c>
      <c r="D232" s="5">
        <v>27641.39</v>
      </c>
      <c r="E232" s="5">
        <v>0</v>
      </c>
      <c r="F232" s="5">
        <v>546.19000000000005</v>
      </c>
      <c r="G232" s="5">
        <v>0</v>
      </c>
      <c r="H232" s="5">
        <v>4228.1369999999997</v>
      </c>
    </row>
    <row r="233" spans="1:8" x14ac:dyDescent="0.35">
      <c r="A233" s="4">
        <v>4448</v>
      </c>
      <c r="B233" s="4" t="s">
        <v>428</v>
      </c>
      <c r="C233" t="s">
        <v>429</v>
      </c>
      <c r="D233" s="5">
        <v>183702.6</v>
      </c>
      <c r="E233" s="5">
        <v>0</v>
      </c>
      <c r="F233" s="5">
        <v>3360</v>
      </c>
      <c r="G233" s="5">
        <v>0</v>
      </c>
      <c r="H233" s="5">
        <v>28059.39</v>
      </c>
    </row>
    <row r="234" spans="1:8" x14ac:dyDescent="0.35">
      <c r="A234" s="4">
        <v>91277</v>
      </c>
      <c r="B234" s="4" t="s">
        <v>432</v>
      </c>
      <c r="C234" t="s">
        <v>433</v>
      </c>
      <c r="D234" s="5">
        <v>183271.25</v>
      </c>
      <c r="E234" s="5">
        <v>0</v>
      </c>
      <c r="F234" s="5">
        <v>1243.3399999999999</v>
      </c>
      <c r="G234" s="5">
        <v>0</v>
      </c>
      <c r="H234" s="5">
        <v>27677.1885</v>
      </c>
    </row>
    <row r="235" spans="1:8" x14ac:dyDescent="0.35">
      <c r="A235" s="4">
        <v>4335</v>
      </c>
      <c r="B235" s="4" t="s">
        <v>434</v>
      </c>
      <c r="C235" t="s">
        <v>435</v>
      </c>
      <c r="D235" s="5">
        <v>53839.57</v>
      </c>
      <c r="E235" s="5">
        <v>0</v>
      </c>
      <c r="F235" s="5">
        <v>0</v>
      </c>
      <c r="G235" s="5">
        <v>0</v>
      </c>
      <c r="H235" s="5">
        <v>8075.9354999999996</v>
      </c>
    </row>
    <row r="236" spans="1:8" x14ac:dyDescent="0.35">
      <c r="A236" s="4">
        <v>92250</v>
      </c>
      <c r="B236" s="4" t="s">
        <v>436</v>
      </c>
      <c r="C236" t="s">
        <v>435</v>
      </c>
      <c r="D236" s="5">
        <v>63425.120000000003</v>
      </c>
      <c r="E236" s="5">
        <v>0</v>
      </c>
      <c r="F236" s="5">
        <v>470.44</v>
      </c>
      <c r="G236" s="5">
        <v>0</v>
      </c>
      <c r="H236" s="5">
        <v>9584.3340000000007</v>
      </c>
    </row>
    <row r="237" spans="1:8" x14ac:dyDescent="0.35">
      <c r="A237" s="4">
        <v>92902</v>
      </c>
      <c r="B237" s="4" t="s">
        <v>1302</v>
      </c>
      <c r="C237" t="s">
        <v>1303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</row>
    <row r="238" spans="1:8" x14ac:dyDescent="0.35">
      <c r="A238" s="4">
        <v>92988</v>
      </c>
      <c r="B238" s="4" t="s">
        <v>437</v>
      </c>
      <c r="C238" t="s">
        <v>438</v>
      </c>
      <c r="D238" s="5">
        <v>66266.48</v>
      </c>
      <c r="E238" s="5">
        <v>0</v>
      </c>
      <c r="F238" s="5">
        <v>0</v>
      </c>
      <c r="G238" s="5">
        <v>0</v>
      </c>
      <c r="H238" s="5">
        <v>9939.9719999999998</v>
      </c>
    </row>
    <row r="239" spans="1:8" x14ac:dyDescent="0.35">
      <c r="A239" s="4">
        <v>92379</v>
      </c>
      <c r="B239" s="4" t="s">
        <v>439</v>
      </c>
      <c r="C239" t="s">
        <v>440</v>
      </c>
      <c r="D239" s="5">
        <v>51826.49</v>
      </c>
      <c r="E239" s="5">
        <v>0</v>
      </c>
      <c r="F239" s="5">
        <v>537.76</v>
      </c>
      <c r="G239" s="5">
        <v>0</v>
      </c>
      <c r="H239" s="5">
        <v>7854.6374999999998</v>
      </c>
    </row>
    <row r="240" spans="1:8" x14ac:dyDescent="0.35">
      <c r="A240" s="4">
        <v>79214</v>
      </c>
      <c r="B240" s="4" t="s">
        <v>441</v>
      </c>
      <c r="C240" t="s">
        <v>442</v>
      </c>
      <c r="D240" s="5">
        <v>64713.25</v>
      </c>
      <c r="E240" s="5">
        <v>0</v>
      </c>
      <c r="F240" s="5">
        <v>1190.6199999999999</v>
      </c>
      <c r="G240" s="5">
        <v>0</v>
      </c>
      <c r="H240" s="5">
        <v>9885.5804999999982</v>
      </c>
    </row>
    <row r="241" spans="1:8" x14ac:dyDescent="0.35">
      <c r="A241" s="4">
        <v>78783</v>
      </c>
      <c r="B241" s="4" t="s">
        <v>445</v>
      </c>
      <c r="C241" t="s">
        <v>446</v>
      </c>
      <c r="D241" s="5">
        <v>234429.52</v>
      </c>
      <c r="E241" s="5">
        <v>0</v>
      </c>
      <c r="F241" s="5">
        <v>1966.67</v>
      </c>
      <c r="G241" s="5">
        <v>0</v>
      </c>
      <c r="H241" s="5">
        <v>35459.428500000002</v>
      </c>
    </row>
    <row r="242" spans="1:8" x14ac:dyDescent="0.35">
      <c r="A242" s="4">
        <v>4202</v>
      </c>
      <c r="B242" s="4" t="s">
        <v>447</v>
      </c>
      <c r="C242" t="s">
        <v>448</v>
      </c>
      <c r="D242" s="5">
        <v>34832.15</v>
      </c>
      <c r="E242" s="5">
        <v>0</v>
      </c>
      <c r="F242" s="5">
        <v>0</v>
      </c>
      <c r="G242" s="5">
        <v>0</v>
      </c>
      <c r="H242" s="5">
        <v>5224.8225000000002</v>
      </c>
    </row>
    <row r="243" spans="1:8" x14ac:dyDescent="0.35">
      <c r="A243" s="4">
        <v>4207</v>
      </c>
      <c r="B243" s="4" t="s">
        <v>449</v>
      </c>
      <c r="C243" t="s">
        <v>450</v>
      </c>
      <c r="D243" s="5">
        <v>57190.69</v>
      </c>
      <c r="E243" s="5">
        <v>0</v>
      </c>
      <c r="F243" s="5">
        <v>1216.47</v>
      </c>
      <c r="G243" s="5">
        <v>0</v>
      </c>
      <c r="H243" s="5">
        <v>8761.0740000000005</v>
      </c>
    </row>
    <row r="244" spans="1:8" x14ac:dyDescent="0.35">
      <c r="A244" s="4">
        <v>4205</v>
      </c>
      <c r="B244" s="4" t="s">
        <v>451</v>
      </c>
      <c r="C244" t="s">
        <v>452</v>
      </c>
      <c r="D244" s="5">
        <v>27176.38</v>
      </c>
      <c r="E244" s="5">
        <v>0</v>
      </c>
      <c r="F244" s="5">
        <v>471.5</v>
      </c>
      <c r="G244" s="5">
        <v>0</v>
      </c>
      <c r="H244" s="5">
        <v>4147.1819999999998</v>
      </c>
    </row>
    <row r="245" spans="1:8" x14ac:dyDescent="0.35">
      <c r="A245" s="4">
        <v>4192</v>
      </c>
      <c r="B245" s="4" t="s">
        <v>453</v>
      </c>
      <c r="C245" t="s">
        <v>454</v>
      </c>
      <c r="D245" s="5">
        <v>2180463.73</v>
      </c>
      <c r="E245" s="5">
        <v>17995.574112792296</v>
      </c>
      <c r="F245" s="5">
        <v>62588.4</v>
      </c>
      <c r="G245" s="5">
        <v>406.41818181818184</v>
      </c>
      <c r="H245" s="5">
        <v>336457.81949999998</v>
      </c>
    </row>
    <row r="246" spans="1:8" x14ac:dyDescent="0.35">
      <c r="A246" s="4">
        <v>4437</v>
      </c>
      <c r="B246" s="4" t="s">
        <v>455</v>
      </c>
      <c r="C246" t="s">
        <v>456</v>
      </c>
      <c r="D246" s="5">
        <v>1478028.46</v>
      </c>
      <c r="E246" s="5">
        <v>12838.466536373508</v>
      </c>
      <c r="F246" s="5">
        <v>19489.5</v>
      </c>
      <c r="G246" s="5">
        <v>137.25</v>
      </c>
      <c r="H246" s="5">
        <v>224627.69399999999</v>
      </c>
    </row>
    <row r="247" spans="1:8" x14ac:dyDescent="0.35">
      <c r="A247" s="4">
        <v>4405</v>
      </c>
      <c r="B247" s="4" t="s">
        <v>457</v>
      </c>
      <c r="C247" t="s">
        <v>458</v>
      </c>
      <c r="D247" s="5">
        <v>1190302.42</v>
      </c>
      <c r="E247" s="5">
        <v>6864.4891580161475</v>
      </c>
      <c r="F247" s="5">
        <v>26460.12</v>
      </c>
      <c r="G247" s="5">
        <v>259.41294117647055</v>
      </c>
      <c r="H247" s="5">
        <v>182514.38099999999</v>
      </c>
    </row>
    <row r="248" spans="1:8" x14ac:dyDescent="0.35">
      <c r="A248" s="4">
        <v>4167</v>
      </c>
      <c r="B248" s="4" t="s">
        <v>459</v>
      </c>
      <c r="C248" t="s">
        <v>460</v>
      </c>
      <c r="D248" s="5">
        <v>168509.3</v>
      </c>
      <c r="E248" s="5">
        <v>0</v>
      </c>
      <c r="F248" s="5">
        <v>8875.1</v>
      </c>
      <c r="G248" s="5">
        <v>0</v>
      </c>
      <c r="H248" s="5">
        <v>26607.66</v>
      </c>
    </row>
    <row r="249" spans="1:8" x14ac:dyDescent="0.35">
      <c r="A249" s="4">
        <v>4221</v>
      </c>
      <c r="B249" s="4" t="s">
        <v>461</v>
      </c>
      <c r="C249" t="s">
        <v>462</v>
      </c>
      <c r="D249" s="5">
        <v>121928.1</v>
      </c>
      <c r="E249" s="5">
        <v>0</v>
      </c>
      <c r="F249" s="5">
        <v>3163.4</v>
      </c>
      <c r="G249" s="5">
        <v>0</v>
      </c>
      <c r="H249" s="5">
        <v>18763.724999999999</v>
      </c>
    </row>
    <row r="250" spans="1:8" x14ac:dyDescent="0.35">
      <c r="A250" s="4">
        <v>4247</v>
      </c>
      <c r="B250" s="4" t="s">
        <v>463</v>
      </c>
      <c r="C250" t="s">
        <v>464</v>
      </c>
      <c r="D250" s="5">
        <v>279911.44</v>
      </c>
      <c r="E250" s="5">
        <v>4691.2531843575416</v>
      </c>
      <c r="F250" s="5">
        <v>7097.74</v>
      </c>
      <c r="G250" s="5">
        <v>0</v>
      </c>
      <c r="H250" s="5">
        <v>43051.377</v>
      </c>
    </row>
    <row r="251" spans="1:8" x14ac:dyDescent="0.35">
      <c r="A251" s="4">
        <v>4273</v>
      </c>
      <c r="B251" s="4" t="s">
        <v>465</v>
      </c>
      <c r="C251" t="s">
        <v>466</v>
      </c>
      <c r="D251" s="5">
        <v>630406.66</v>
      </c>
      <c r="E251" s="5">
        <v>0</v>
      </c>
      <c r="F251" s="5">
        <v>23175.77</v>
      </c>
      <c r="G251" s="5">
        <v>0</v>
      </c>
      <c r="H251" s="5">
        <v>98037.364500000011</v>
      </c>
    </row>
    <row r="252" spans="1:8" x14ac:dyDescent="0.35">
      <c r="A252" s="4">
        <v>92596</v>
      </c>
      <c r="B252" s="4" t="s">
        <v>469</v>
      </c>
      <c r="C252" t="s">
        <v>468</v>
      </c>
      <c r="D252" s="5">
        <v>14989.77</v>
      </c>
      <c r="E252" s="5">
        <v>0</v>
      </c>
      <c r="F252" s="5">
        <v>1140.25</v>
      </c>
      <c r="G252" s="5">
        <v>0</v>
      </c>
      <c r="H252" s="5">
        <v>2419.5030000000002</v>
      </c>
    </row>
    <row r="253" spans="1:8" x14ac:dyDescent="0.35">
      <c r="A253" s="4">
        <v>4495</v>
      </c>
      <c r="B253" s="4" t="s">
        <v>467</v>
      </c>
      <c r="C253" t="s">
        <v>468</v>
      </c>
      <c r="D253" s="5">
        <v>73517.37</v>
      </c>
      <c r="E253" s="5">
        <v>0</v>
      </c>
      <c r="F253" s="5">
        <v>1311.48</v>
      </c>
      <c r="G253" s="5">
        <v>0</v>
      </c>
      <c r="H253" s="5">
        <v>11224.327499999998</v>
      </c>
    </row>
    <row r="254" spans="1:8" x14ac:dyDescent="0.35">
      <c r="A254" s="4">
        <v>4195</v>
      </c>
      <c r="B254" s="4" t="s">
        <v>470</v>
      </c>
      <c r="C254" t="s">
        <v>471</v>
      </c>
      <c r="D254" s="5">
        <v>51936.47</v>
      </c>
      <c r="E254" s="5">
        <v>2473.1652380952382</v>
      </c>
      <c r="F254" s="5">
        <v>1186.6600000000001</v>
      </c>
      <c r="G254" s="5">
        <v>0</v>
      </c>
      <c r="H254" s="5">
        <v>7968.4695000000002</v>
      </c>
    </row>
    <row r="255" spans="1:8" x14ac:dyDescent="0.35">
      <c r="A255" s="4">
        <v>89506</v>
      </c>
      <c r="B255" s="4" t="s">
        <v>472</v>
      </c>
      <c r="C255" t="s">
        <v>473</v>
      </c>
      <c r="D255" s="5">
        <v>46648.97</v>
      </c>
      <c r="E255" s="5">
        <v>0</v>
      </c>
      <c r="F255" s="5">
        <v>621.58000000000004</v>
      </c>
      <c r="G255" s="5">
        <v>0</v>
      </c>
      <c r="H255" s="5">
        <v>7090.5825000000004</v>
      </c>
    </row>
    <row r="256" spans="1:8" x14ac:dyDescent="0.35">
      <c r="A256" s="4">
        <v>1000979</v>
      </c>
      <c r="B256" s="4" t="s">
        <v>474</v>
      </c>
      <c r="C256" t="s">
        <v>475</v>
      </c>
      <c r="D256" s="5">
        <v>42597.59</v>
      </c>
      <c r="E256" s="5">
        <v>0</v>
      </c>
      <c r="F256" s="5">
        <v>163.01</v>
      </c>
      <c r="G256" s="5">
        <v>0</v>
      </c>
      <c r="H256" s="5">
        <v>6414.0899999999992</v>
      </c>
    </row>
    <row r="257" spans="1:8" x14ac:dyDescent="0.35">
      <c r="A257" s="4">
        <v>4303</v>
      </c>
      <c r="B257" s="4" t="s">
        <v>476</v>
      </c>
      <c r="C257" t="s">
        <v>477</v>
      </c>
      <c r="D257" s="5">
        <v>50369.21</v>
      </c>
      <c r="E257" s="5">
        <v>0</v>
      </c>
      <c r="F257" s="5">
        <v>679.14</v>
      </c>
      <c r="G257" s="5">
        <v>0</v>
      </c>
      <c r="H257" s="5">
        <v>7657.2524999999996</v>
      </c>
    </row>
    <row r="258" spans="1:8" x14ac:dyDescent="0.35">
      <c r="A258" s="4">
        <v>4505</v>
      </c>
      <c r="B258" s="4" t="s">
        <v>478</v>
      </c>
      <c r="C258" t="s">
        <v>479</v>
      </c>
      <c r="D258" s="5">
        <v>935695.83</v>
      </c>
      <c r="E258" s="5">
        <v>1411.30592760181</v>
      </c>
      <c r="F258" s="5">
        <v>17394.82</v>
      </c>
      <c r="G258" s="5">
        <v>0</v>
      </c>
      <c r="H258" s="5">
        <v>142963.59749999997</v>
      </c>
    </row>
    <row r="259" spans="1:8" x14ac:dyDescent="0.35">
      <c r="A259" s="4">
        <v>4157</v>
      </c>
      <c r="B259" s="4" t="s">
        <v>480</v>
      </c>
      <c r="C259" t="s">
        <v>481</v>
      </c>
      <c r="D259" s="5">
        <v>269211.7</v>
      </c>
      <c r="E259" s="5">
        <v>0</v>
      </c>
      <c r="F259" s="5">
        <v>7151.1</v>
      </c>
      <c r="G259" s="5">
        <v>0</v>
      </c>
      <c r="H259" s="5">
        <v>41454.42</v>
      </c>
    </row>
    <row r="260" spans="1:8" x14ac:dyDescent="0.35">
      <c r="A260" s="4">
        <v>6372</v>
      </c>
      <c r="B260" s="4" t="s">
        <v>1304</v>
      </c>
      <c r="C260" t="s">
        <v>1305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</row>
    <row r="261" spans="1:8" x14ac:dyDescent="0.35">
      <c r="A261" s="4">
        <v>4332</v>
      </c>
      <c r="B261" s="4" t="s">
        <v>482</v>
      </c>
      <c r="C261" t="s">
        <v>483</v>
      </c>
      <c r="D261" s="5">
        <v>14169.73</v>
      </c>
      <c r="E261" s="5">
        <v>0</v>
      </c>
      <c r="F261" s="5">
        <v>0</v>
      </c>
      <c r="G261" s="5">
        <v>0</v>
      </c>
      <c r="H261" s="5">
        <v>2125.4594999999999</v>
      </c>
    </row>
    <row r="262" spans="1:8" x14ac:dyDescent="0.35">
      <c r="A262" s="4">
        <v>90884</v>
      </c>
      <c r="B262" s="4" t="s">
        <v>484</v>
      </c>
      <c r="C262" t="s">
        <v>485</v>
      </c>
      <c r="D262" s="5">
        <v>23481.37</v>
      </c>
      <c r="E262" s="5">
        <v>0</v>
      </c>
      <c r="F262" s="5">
        <v>331.22</v>
      </c>
      <c r="G262" s="5">
        <v>0</v>
      </c>
      <c r="H262" s="5">
        <v>3571.8885</v>
      </c>
    </row>
    <row r="263" spans="1:8" x14ac:dyDescent="0.35">
      <c r="A263" s="4">
        <v>4238</v>
      </c>
      <c r="B263" s="4" t="s">
        <v>486</v>
      </c>
      <c r="C263" t="s">
        <v>487</v>
      </c>
      <c r="D263" s="5">
        <v>125884.65</v>
      </c>
      <c r="E263" s="5">
        <v>0</v>
      </c>
      <c r="F263" s="5">
        <v>675.39</v>
      </c>
      <c r="G263" s="5">
        <v>0</v>
      </c>
      <c r="H263" s="5">
        <v>18984.005999999998</v>
      </c>
    </row>
    <row r="264" spans="1:8" x14ac:dyDescent="0.35">
      <c r="A264" s="4">
        <v>87600</v>
      </c>
      <c r="B264" s="4" t="s">
        <v>488</v>
      </c>
      <c r="C264" t="s">
        <v>489</v>
      </c>
      <c r="D264" s="5">
        <v>6204.84</v>
      </c>
      <c r="E264" s="5">
        <v>0</v>
      </c>
      <c r="F264" s="5">
        <v>0</v>
      </c>
      <c r="G264" s="5">
        <v>0</v>
      </c>
      <c r="H264" s="5">
        <v>930.726</v>
      </c>
    </row>
    <row r="265" spans="1:8" x14ac:dyDescent="0.35">
      <c r="A265" s="4">
        <v>79544</v>
      </c>
      <c r="B265" s="4" t="s">
        <v>490</v>
      </c>
      <c r="C265" t="s">
        <v>1306</v>
      </c>
      <c r="D265" s="5">
        <v>7476.33</v>
      </c>
      <c r="E265" s="5">
        <v>0</v>
      </c>
      <c r="F265" s="5">
        <v>0</v>
      </c>
      <c r="G265" s="5">
        <v>0</v>
      </c>
      <c r="H265" s="5">
        <v>1121.4494999999999</v>
      </c>
    </row>
    <row r="266" spans="1:8" x14ac:dyDescent="0.35">
      <c r="A266" s="4">
        <v>4239</v>
      </c>
      <c r="B266" s="4" t="s">
        <v>492</v>
      </c>
      <c r="C266" t="s">
        <v>493</v>
      </c>
      <c r="D266" s="5">
        <v>6329124.29</v>
      </c>
      <c r="E266" s="5">
        <v>141411.59343599033</v>
      </c>
      <c r="F266" s="5">
        <v>171908.52</v>
      </c>
      <c r="G266" s="5">
        <v>1308.2840182648401</v>
      </c>
      <c r="H266" s="5">
        <v>975154.92149999994</v>
      </c>
    </row>
    <row r="267" spans="1:8" x14ac:dyDescent="0.35">
      <c r="A267" s="4">
        <v>1001519</v>
      </c>
      <c r="B267" s="4" t="s">
        <v>494</v>
      </c>
      <c r="C267" t="s">
        <v>495</v>
      </c>
      <c r="D267" s="5">
        <v>39673.35</v>
      </c>
      <c r="E267" s="5">
        <v>0</v>
      </c>
      <c r="F267" s="5">
        <v>898.17</v>
      </c>
      <c r="G267" s="5">
        <v>0</v>
      </c>
      <c r="H267" s="5">
        <v>6085.7279999999992</v>
      </c>
    </row>
    <row r="268" spans="1:8" x14ac:dyDescent="0.35">
      <c r="A268" s="4">
        <v>4271</v>
      </c>
      <c r="B268" s="4" t="s">
        <v>496</v>
      </c>
      <c r="C268" t="s">
        <v>497</v>
      </c>
      <c r="D268" s="5">
        <v>2190013.75</v>
      </c>
      <c r="E268" s="5">
        <v>45337.818406840684</v>
      </c>
      <c r="F268" s="5">
        <v>74301.13</v>
      </c>
      <c r="G268" s="5">
        <v>4953.4086666666672</v>
      </c>
      <c r="H268" s="5">
        <v>339647.23199999996</v>
      </c>
    </row>
    <row r="269" spans="1:8" x14ac:dyDescent="0.35">
      <c r="A269" s="4">
        <v>89829</v>
      </c>
      <c r="B269" s="4" t="s">
        <v>498</v>
      </c>
      <c r="C269" t="s">
        <v>499</v>
      </c>
      <c r="D269" s="5">
        <v>82002.44</v>
      </c>
      <c r="E269" s="5">
        <v>0</v>
      </c>
      <c r="F269" s="5">
        <v>0</v>
      </c>
      <c r="G269" s="5">
        <v>0</v>
      </c>
      <c r="H269" s="5">
        <v>12300.366</v>
      </c>
    </row>
    <row r="270" spans="1:8" x14ac:dyDescent="0.35">
      <c r="A270" s="4">
        <v>4285</v>
      </c>
      <c r="B270" s="4" t="s">
        <v>500</v>
      </c>
      <c r="C270" t="s">
        <v>501</v>
      </c>
      <c r="D270" s="5">
        <v>3438405.04</v>
      </c>
      <c r="E270" s="5">
        <v>21290.433684210529</v>
      </c>
      <c r="F270" s="5">
        <v>0</v>
      </c>
      <c r="G270" s="5">
        <v>0</v>
      </c>
      <c r="H270" s="5">
        <v>515760.75599999999</v>
      </c>
    </row>
    <row r="271" spans="1:8" x14ac:dyDescent="0.35">
      <c r="A271" s="4">
        <v>4208</v>
      </c>
      <c r="B271" s="4" t="s">
        <v>502</v>
      </c>
      <c r="C271" t="s">
        <v>503</v>
      </c>
      <c r="D271" s="5">
        <v>407720.64</v>
      </c>
      <c r="E271" s="5">
        <v>1896.3750697674418</v>
      </c>
      <c r="F271" s="5">
        <v>9748.19</v>
      </c>
      <c r="G271" s="5">
        <v>0</v>
      </c>
      <c r="H271" s="5">
        <v>62620.324500000002</v>
      </c>
    </row>
    <row r="272" spans="1:8" x14ac:dyDescent="0.35">
      <c r="A272" s="4">
        <v>79543</v>
      </c>
      <c r="B272" s="4" t="s">
        <v>504</v>
      </c>
      <c r="C272" t="s">
        <v>505</v>
      </c>
      <c r="D272" s="5">
        <v>985.32</v>
      </c>
      <c r="E272" s="5">
        <v>0</v>
      </c>
      <c r="F272" s="5">
        <v>0</v>
      </c>
      <c r="G272" s="5">
        <v>0</v>
      </c>
      <c r="H272" s="5">
        <v>147.798</v>
      </c>
    </row>
    <row r="273" spans="1:8" x14ac:dyDescent="0.35">
      <c r="A273" s="4">
        <v>4194</v>
      </c>
      <c r="B273" s="4" t="s">
        <v>508</v>
      </c>
      <c r="C273" t="s">
        <v>509</v>
      </c>
      <c r="D273" s="5">
        <v>57412.44</v>
      </c>
      <c r="E273" s="5">
        <v>0</v>
      </c>
      <c r="F273" s="5">
        <v>1228.47</v>
      </c>
      <c r="G273" s="5">
        <v>0</v>
      </c>
      <c r="H273" s="5">
        <v>8796.1365000000005</v>
      </c>
    </row>
    <row r="274" spans="1:8" x14ac:dyDescent="0.35">
      <c r="A274" s="4">
        <v>10974</v>
      </c>
      <c r="B274" s="4" t="s">
        <v>510</v>
      </c>
      <c r="C274" t="s">
        <v>511</v>
      </c>
      <c r="D274" s="5">
        <v>37346.980000000003</v>
      </c>
      <c r="E274" s="5">
        <v>0</v>
      </c>
      <c r="F274" s="5">
        <v>491.32</v>
      </c>
      <c r="G274" s="5">
        <v>0</v>
      </c>
      <c r="H274" s="5">
        <v>5675.7449999999999</v>
      </c>
    </row>
    <row r="275" spans="1:8" x14ac:dyDescent="0.35">
      <c r="A275" s="4">
        <v>79500</v>
      </c>
      <c r="B275" s="4" t="s">
        <v>514</v>
      </c>
      <c r="C275" t="s">
        <v>515</v>
      </c>
      <c r="D275" s="5">
        <v>18774.62</v>
      </c>
      <c r="E275" s="5">
        <v>0</v>
      </c>
      <c r="F275" s="5">
        <v>427.08</v>
      </c>
      <c r="G275" s="5">
        <v>0</v>
      </c>
      <c r="H275" s="5">
        <v>2880.2550000000001</v>
      </c>
    </row>
    <row r="276" spans="1:8" x14ac:dyDescent="0.35">
      <c r="A276" s="4">
        <v>6369</v>
      </c>
      <c r="B276" s="4" t="s">
        <v>516</v>
      </c>
      <c r="C276" t="s">
        <v>517</v>
      </c>
      <c r="D276" s="5">
        <v>22943.95</v>
      </c>
      <c r="E276" s="5">
        <v>0</v>
      </c>
      <c r="F276" s="5">
        <v>0</v>
      </c>
      <c r="G276" s="5">
        <v>0</v>
      </c>
      <c r="H276" s="5">
        <v>3441.5925000000002</v>
      </c>
    </row>
    <row r="277" spans="1:8" x14ac:dyDescent="0.35">
      <c r="A277" s="4">
        <v>4371</v>
      </c>
      <c r="B277" s="4" t="s">
        <v>518</v>
      </c>
      <c r="C277" t="s">
        <v>519</v>
      </c>
      <c r="D277" s="5">
        <v>9812.39</v>
      </c>
      <c r="E277" s="5">
        <v>0</v>
      </c>
      <c r="F277" s="5">
        <v>398.81</v>
      </c>
      <c r="G277" s="5">
        <v>0</v>
      </c>
      <c r="H277" s="5">
        <v>1531.6799999999998</v>
      </c>
    </row>
    <row r="278" spans="1:8" x14ac:dyDescent="0.35">
      <c r="A278" s="4">
        <v>90906</v>
      </c>
      <c r="B278" s="4" t="s">
        <v>520</v>
      </c>
      <c r="C278" t="s">
        <v>521</v>
      </c>
      <c r="D278" s="5">
        <v>67622.27</v>
      </c>
      <c r="E278" s="5">
        <v>0</v>
      </c>
      <c r="F278" s="5">
        <v>399.77</v>
      </c>
      <c r="G278" s="5">
        <v>0</v>
      </c>
      <c r="H278" s="5">
        <v>10203.306</v>
      </c>
    </row>
    <row r="279" spans="1:8" x14ac:dyDescent="0.35">
      <c r="A279" s="4">
        <v>79081</v>
      </c>
      <c r="B279" s="4" t="s">
        <v>522</v>
      </c>
      <c r="C279" t="s">
        <v>523</v>
      </c>
      <c r="D279" s="5">
        <v>98860.19</v>
      </c>
      <c r="E279" s="5">
        <v>0</v>
      </c>
      <c r="F279" s="5">
        <v>1642.98</v>
      </c>
      <c r="G279" s="5">
        <v>0</v>
      </c>
      <c r="H279" s="5">
        <v>15075.475499999999</v>
      </c>
    </row>
    <row r="280" spans="1:8" x14ac:dyDescent="0.35">
      <c r="A280" s="4">
        <v>79501</v>
      </c>
      <c r="B280" s="4" t="s">
        <v>524</v>
      </c>
      <c r="C280" t="s">
        <v>525</v>
      </c>
      <c r="D280" s="5">
        <v>264525.93</v>
      </c>
      <c r="E280" s="5">
        <v>0</v>
      </c>
      <c r="F280" s="5">
        <v>1818.33</v>
      </c>
      <c r="G280" s="5">
        <v>0</v>
      </c>
      <c r="H280" s="5">
        <v>39951.639000000003</v>
      </c>
    </row>
    <row r="281" spans="1:8" x14ac:dyDescent="0.35">
      <c r="A281" s="4">
        <v>89951</v>
      </c>
      <c r="B281" s="4" t="s">
        <v>526</v>
      </c>
      <c r="C281" t="s">
        <v>527</v>
      </c>
      <c r="D281" s="5">
        <v>11411.36</v>
      </c>
      <c r="E281" s="5">
        <v>0</v>
      </c>
      <c r="F281" s="5">
        <v>467.29</v>
      </c>
      <c r="G281" s="5">
        <v>0</v>
      </c>
      <c r="H281" s="5">
        <v>1781.7975000000001</v>
      </c>
    </row>
    <row r="282" spans="1:8" x14ac:dyDescent="0.35">
      <c r="A282" s="4">
        <v>4212</v>
      </c>
      <c r="B282" s="4" t="s">
        <v>528</v>
      </c>
      <c r="C282" t="s">
        <v>529</v>
      </c>
      <c r="D282" s="5">
        <v>61073.79</v>
      </c>
      <c r="E282" s="5">
        <v>0</v>
      </c>
      <c r="F282" s="5">
        <v>877</v>
      </c>
      <c r="G282" s="5">
        <v>0</v>
      </c>
      <c r="H282" s="5">
        <v>9292.6185000000005</v>
      </c>
    </row>
    <row r="283" spans="1:8" x14ac:dyDescent="0.35">
      <c r="A283" s="4">
        <v>1002010</v>
      </c>
      <c r="B283" s="4" t="s">
        <v>530</v>
      </c>
      <c r="C283" t="s">
        <v>1307</v>
      </c>
      <c r="D283" s="5">
        <v>23974.48</v>
      </c>
      <c r="E283" s="5">
        <v>0</v>
      </c>
      <c r="F283" s="5">
        <v>101.49</v>
      </c>
      <c r="G283" s="5">
        <v>0</v>
      </c>
      <c r="H283" s="5">
        <v>3611.3955000000001</v>
      </c>
    </row>
    <row r="284" spans="1:8" x14ac:dyDescent="0.35">
      <c r="A284" s="4">
        <v>4392</v>
      </c>
      <c r="B284" s="4" t="s">
        <v>532</v>
      </c>
      <c r="C284" t="s">
        <v>533</v>
      </c>
      <c r="D284" s="5">
        <v>115045.8</v>
      </c>
      <c r="E284" s="5">
        <v>0</v>
      </c>
      <c r="F284" s="5">
        <v>2938.52</v>
      </c>
      <c r="G284" s="5">
        <v>0</v>
      </c>
      <c r="H284" s="5">
        <v>17697.648000000001</v>
      </c>
    </row>
    <row r="285" spans="1:8" x14ac:dyDescent="0.35">
      <c r="A285" s="4">
        <v>92519</v>
      </c>
      <c r="B285" s="4" t="s">
        <v>534</v>
      </c>
      <c r="C285" t="s">
        <v>535</v>
      </c>
      <c r="D285" s="5">
        <v>194158.3</v>
      </c>
      <c r="E285" s="5">
        <v>0</v>
      </c>
      <c r="F285" s="5">
        <v>1057.55</v>
      </c>
      <c r="G285" s="5">
        <v>0</v>
      </c>
      <c r="H285" s="5">
        <v>29282.377499999995</v>
      </c>
    </row>
    <row r="286" spans="1:8" x14ac:dyDescent="0.35">
      <c r="A286" s="4">
        <v>92520</v>
      </c>
      <c r="B286" s="4" t="s">
        <v>536</v>
      </c>
      <c r="C286" t="s">
        <v>537</v>
      </c>
      <c r="D286" s="5">
        <v>89970.53</v>
      </c>
      <c r="E286" s="5">
        <v>0</v>
      </c>
      <c r="F286" s="5">
        <v>0</v>
      </c>
      <c r="G286" s="5">
        <v>0</v>
      </c>
      <c r="H286" s="5">
        <v>13495.5795</v>
      </c>
    </row>
    <row r="287" spans="1:8" x14ac:dyDescent="0.35">
      <c r="A287" s="4">
        <v>1002080</v>
      </c>
      <c r="B287" s="4" t="s">
        <v>538</v>
      </c>
      <c r="C287" t="s">
        <v>539</v>
      </c>
      <c r="D287" s="5">
        <v>121705.87</v>
      </c>
      <c r="E287" s="5">
        <v>0</v>
      </c>
      <c r="F287" s="5">
        <v>0</v>
      </c>
      <c r="G287" s="5">
        <v>0</v>
      </c>
      <c r="H287" s="5">
        <v>18255.880499999999</v>
      </c>
    </row>
    <row r="288" spans="1:8" x14ac:dyDescent="0.35">
      <c r="A288" s="4">
        <v>1002101</v>
      </c>
      <c r="B288" s="4" t="s">
        <v>540</v>
      </c>
      <c r="C288" t="s">
        <v>541</v>
      </c>
      <c r="D288" s="5">
        <v>24196.65</v>
      </c>
      <c r="E288" s="5">
        <v>0</v>
      </c>
      <c r="F288" s="5">
        <v>0</v>
      </c>
      <c r="G288" s="5">
        <v>0</v>
      </c>
      <c r="H288" s="5">
        <v>3629.4974999999999</v>
      </c>
    </row>
    <row r="289" spans="1:8" x14ac:dyDescent="0.35">
      <c r="A289" s="4">
        <v>4336</v>
      </c>
      <c r="B289" s="4" t="s">
        <v>542</v>
      </c>
      <c r="C289" t="s">
        <v>543</v>
      </c>
      <c r="D289" s="5">
        <v>117027.1</v>
      </c>
      <c r="E289" s="5">
        <v>0</v>
      </c>
      <c r="F289" s="5">
        <v>546.04999999999995</v>
      </c>
      <c r="G289" s="5">
        <v>0</v>
      </c>
      <c r="H289" s="5">
        <v>17635.9725</v>
      </c>
    </row>
    <row r="290" spans="1:8" x14ac:dyDescent="0.35">
      <c r="A290" s="4">
        <v>81076</v>
      </c>
      <c r="B290" s="4" t="s">
        <v>544</v>
      </c>
      <c r="C290" t="s">
        <v>545</v>
      </c>
      <c r="D290" s="5">
        <v>141365.59</v>
      </c>
      <c r="E290" s="5">
        <v>0</v>
      </c>
      <c r="F290" s="5">
        <v>984.25</v>
      </c>
      <c r="G290" s="5">
        <v>0</v>
      </c>
      <c r="H290" s="5">
        <v>21352.475999999999</v>
      </c>
    </row>
    <row r="291" spans="1:8" x14ac:dyDescent="0.35">
      <c r="A291" s="4">
        <v>4426</v>
      </c>
      <c r="B291" s="4" t="s">
        <v>546</v>
      </c>
      <c r="C291" t="s">
        <v>547</v>
      </c>
      <c r="D291" s="5">
        <v>37674.71</v>
      </c>
      <c r="E291" s="5">
        <v>0</v>
      </c>
      <c r="F291" s="5">
        <v>828.04</v>
      </c>
      <c r="G291" s="5">
        <v>0</v>
      </c>
      <c r="H291" s="5">
        <v>5775.4124999999995</v>
      </c>
    </row>
    <row r="292" spans="1:8" x14ac:dyDescent="0.35">
      <c r="A292" s="4">
        <v>79061</v>
      </c>
      <c r="B292" s="4" t="s">
        <v>548</v>
      </c>
      <c r="C292" t="s">
        <v>549</v>
      </c>
      <c r="D292" s="5">
        <v>5852.14</v>
      </c>
      <c r="E292" s="5">
        <v>0</v>
      </c>
      <c r="F292" s="5">
        <v>348.72</v>
      </c>
      <c r="G292" s="5">
        <v>0</v>
      </c>
      <c r="H292" s="5">
        <v>930.12900000000002</v>
      </c>
    </row>
    <row r="293" spans="1:8" x14ac:dyDescent="0.35">
      <c r="A293" s="4">
        <v>92982</v>
      </c>
      <c r="B293" s="4" t="s">
        <v>550</v>
      </c>
      <c r="C293" t="s">
        <v>551</v>
      </c>
      <c r="D293" s="5">
        <v>83108.22</v>
      </c>
      <c r="E293" s="5">
        <v>0</v>
      </c>
      <c r="F293" s="5">
        <v>0</v>
      </c>
      <c r="G293" s="5">
        <v>0</v>
      </c>
      <c r="H293" s="5">
        <v>12466.233</v>
      </c>
    </row>
    <row r="294" spans="1:8" x14ac:dyDescent="0.35">
      <c r="A294" s="4">
        <v>4248</v>
      </c>
      <c r="B294" s="4" t="s">
        <v>552</v>
      </c>
      <c r="C294" t="s">
        <v>553</v>
      </c>
      <c r="D294" s="5">
        <v>2259419.2999999998</v>
      </c>
      <c r="E294" s="7">
        <v>108353.62310626703</v>
      </c>
      <c r="F294" s="5">
        <v>29856.51</v>
      </c>
      <c r="G294" s="5">
        <v>399.86397321428569</v>
      </c>
      <c r="H294" s="5">
        <v>343391.37149999995</v>
      </c>
    </row>
    <row r="295" spans="1:8" x14ac:dyDescent="0.35">
      <c r="A295" s="4">
        <v>4482</v>
      </c>
      <c r="B295" s="4" t="s">
        <v>554</v>
      </c>
      <c r="C295" t="s">
        <v>555</v>
      </c>
      <c r="D295" s="5">
        <v>2776.63</v>
      </c>
      <c r="E295" s="5">
        <v>0</v>
      </c>
      <c r="F295" s="5">
        <v>207.67</v>
      </c>
      <c r="G295" s="5">
        <v>0</v>
      </c>
      <c r="H295" s="5">
        <v>447.64500000000004</v>
      </c>
    </row>
    <row r="296" spans="1:8" x14ac:dyDescent="0.35">
      <c r="A296" s="4">
        <v>91275</v>
      </c>
      <c r="B296" s="4" t="s">
        <v>556</v>
      </c>
      <c r="C296" t="s">
        <v>557</v>
      </c>
      <c r="D296" s="5">
        <v>24496.3</v>
      </c>
      <c r="E296" s="5">
        <v>0</v>
      </c>
      <c r="F296" s="5">
        <v>785.89</v>
      </c>
      <c r="G296" s="5">
        <v>0</v>
      </c>
      <c r="H296" s="5">
        <v>3792.3284999999996</v>
      </c>
    </row>
    <row r="297" spans="1:8" x14ac:dyDescent="0.35">
      <c r="A297" s="4">
        <v>4389</v>
      </c>
      <c r="B297" s="4" t="s">
        <v>558</v>
      </c>
      <c r="C297" t="s">
        <v>559</v>
      </c>
      <c r="D297" s="5">
        <v>347109.74</v>
      </c>
      <c r="E297" s="5">
        <v>1477.0627234042554</v>
      </c>
      <c r="F297" s="5">
        <v>13312.65</v>
      </c>
      <c r="G297" s="5">
        <v>0</v>
      </c>
      <c r="H297" s="5">
        <v>54063.358500000002</v>
      </c>
    </row>
    <row r="298" spans="1:8" x14ac:dyDescent="0.35">
      <c r="A298" s="4">
        <v>79264</v>
      </c>
      <c r="B298" s="4" t="s">
        <v>560</v>
      </c>
      <c r="C298" t="s">
        <v>561</v>
      </c>
      <c r="D298" s="5">
        <v>116397.54</v>
      </c>
      <c r="E298" s="5">
        <v>0</v>
      </c>
      <c r="F298" s="5">
        <v>0</v>
      </c>
      <c r="G298" s="5">
        <v>0</v>
      </c>
      <c r="H298" s="5">
        <v>17459.630999999998</v>
      </c>
    </row>
    <row r="299" spans="1:8" x14ac:dyDescent="0.35">
      <c r="A299" s="4">
        <v>92620</v>
      </c>
      <c r="B299" s="4" t="s">
        <v>562</v>
      </c>
      <c r="C299" t="s">
        <v>561</v>
      </c>
      <c r="D299" s="5">
        <v>132523.98000000001</v>
      </c>
      <c r="E299" s="5">
        <v>0</v>
      </c>
      <c r="F299" s="5">
        <v>993.58</v>
      </c>
      <c r="G299" s="5">
        <v>0</v>
      </c>
      <c r="H299" s="5">
        <v>20027.633999999998</v>
      </c>
    </row>
    <row r="300" spans="1:8" x14ac:dyDescent="0.35">
      <c r="A300" s="4">
        <v>4469</v>
      </c>
      <c r="B300" s="4" t="s">
        <v>563</v>
      </c>
      <c r="C300" t="s">
        <v>564</v>
      </c>
      <c r="D300" s="5">
        <v>1255924.1000000001</v>
      </c>
      <c r="E300" s="5">
        <v>11142.545880861851</v>
      </c>
      <c r="F300" s="5">
        <v>32957.339999999997</v>
      </c>
      <c r="G300" s="5">
        <v>346.91936842105258</v>
      </c>
      <c r="H300" s="5">
        <v>193332.21600000001</v>
      </c>
    </row>
    <row r="301" spans="1:8" x14ac:dyDescent="0.35">
      <c r="A301" s="4">
        <v>4502</v>
      </c>
      <c r="B301" s="4" t="s">
        <v>565</v>
      </c>
      <c r="C301" t="s">
        <v>566</v>
      </c>
      <c r="D301" s="5">
        <v>23639.06</v>
      </c>
      <c r="E301" s="5">
        <v>0</v>
      </c>
      <c r="F301" s="5">
        <v>993.54</v>
      </c>
      <c r="G301" s="5">
        <v>0</v>
      </c>
      <c r="H301" s="5">
        <v>3694.8900000000003</v>
      </c>
    </row>
    <row r="302" spans="1:8" x14ac:dyDescent="0.35">
      <c r="A302" s="4">
        <v>89784</v>
      </c>
      <c r="B302" s="4" t="s">
        <v>567</v>
      </c>
      <c r="C302" t="s">
        <v>568</v>
      </c>
      <c r="D302" s="5">
        <v>74428.34</v>
      </c>
      <c r="E302" s="5">
        <v>0</v>
      </c>
      <c r="F302" s="5">
        <v>1146.51</v>
      </c>
      <c r="G302" s="5">
        <v>0</v>
      </c>
      <c r="H302" s="5">
        <v>11336.227499999999</v>
      </c>
    </row>
    <row r="303" spans="1:8" x14ac:dyDescent="0.35">
      <c r="A303" s="4">
        <v>90162</v>
      </c>
      <c r="B303" s="4" t="s">
        <v>569</v>
      </c>
      <c r="C303" t="s">
        <v>570</v>
      </c>
      <c r="D303" s="5">
        <v>31688.63</v>
      </c>
      <c r="E303" s="5">
        <v>0</v>
      </c>
      <c r="F303" s="5">
        <v>0</v>
      </c>
      <c r="G303" s="5">
        <v>0</v>
      </c>
      <c r="H303" s="5">
        <v>4753.2945</v>
      </c>
    </row>
    <row r="304" spans="1:8" x14ac:dyDescent="0.35">
      <c r="A304" s="4">
        <v>89561</v>
      </c>
      <c r="B304" s="4" t="s">
        <v>571</v>
      </c>
      <c r="C304" t="s">
        <v>572</v>
      </c>
      <c r="D304" s="5">
        <v>31446.97</v>
      </c>
      <c r="E304" s="5">
        <v>0</v>
      </c>
      <c r="F304" s="5">
        <v>0</v>
      </c>
      <c r="G304" s="5">
        <v>0</v>
      </c>
      <c r="H304" s="5">
        <v>4717.0455000000002</v>
      </c>
    </row>
    <row r="305" spans="1:8" x14ac:dyDescent="0.35">
      <c r="A305" s="4">
        <v>88365</v>
      </c>
      <c r="B305" s="4" t="s">
        <v>573</v>
      </c>
      <c r="C305" t="s">
        <v>574</v>
      </c>
      <c r="D305" s="5">
        <v>57889.95</v>
      </c>
      <c r="E305" s="5">
        <v>0</v>
      </c>
      <c r="F305" s="5">
        <v>568.89</v>
      </c>
      <c r="G305" s="5">
        <v>0</v>
      </c>
      <c r="H305" s="5">
        <v>8768.8259999999991</v>
      </c>
    </row>
    <row r="306" spans="1:8" x14ac:dyDescent="0.35">
      <c r="A306" s="4">
        <v>88367</v>
      </c>
      <c r="B306" s="4" t="s">
        <v>575</v>
      </c>
      <c r="C306" t="s">
        <v>576</v>
      </c>
      <c r="D306" s="5">
        <v>128093.68</v>
      </c>
      <c r="E306" s="5">
        <v>0</v>
      </c>
      <c r="F306" s="5">
        <v>2151.06</v>
      </c>
      <c r="G306" s="5">
        <v>0</v>
      </c>
      <c r="H306" s="5">
        <v>19536.710999999999</v>
      </c>
    </row>
    <row r="307" spans="1:8" x14ac:dyDescent="0.35">
      <c r="A307" s="4">
        <v>89786</v>
      </c>
      <c r="B307" s="4" t="s">
        <v>577</v>
      </c>
      <c r="C307" t="s">
        <v>578</v>
      </c>
      <c r="D307" s="5">
        <v>112495.03</v>
      </c>
      <c r="E307" s="5">
        <v>0</v>
      </c>
      <c r="F307" s="5">
        <v>807.87</v>
      </c>
      <c r="G307" s="5">
        <v>0</v>
      </c>
      <c r="H307" s="5">
        <v>16995.434999999998</v>
      </c>
    </row>
    <row r="308" spans="1:8" x14ac:dyDescent="0.35">
      <c r="A308" s="4">
        <v>89563</v>
      </c>
      <c r="B308" s="4" t="s">
        <v>579</v>
      </c>
      <c r="C308" t="s">
        <v>580</v>
      </c>
      <c r="D308" s="5">
        <v>76016.95</v>
      </c>
      <c r="E308" s="5">
        <v>0</v>
      </c>
      <c r="F308" s="5">
        <v>0</v>
      </c>
      <c r="G308" s="5">
        <v>0</v>
      </c>
      <c r="H308" s="5">
        <v>11402.5425</v>
      </c>
    </row>
    <row r="309" spans="1:8" x14ac:dyDescent="0.35">
      <c r="A309" s="4">
        <v>88369</v>
      </c>
      <c r="B309" s="4" t="s">
        <v>581</v>
      </c>
      <c r="C309" t="s">
        <v>582</v>
      </c>
      <c r="D309" s="5">
        <v>23472.62</v>
      </c>
      <c r="E309" s="5">
        <v>0</v>
      </c>
      <c r="F309" s="5">
        <v>0</v>
      </c>
      <c r="G309" s="5">
        <v>0</v>
      </c>
      <c r="H309" s="5">
        <v>3520.8929999999996</v>
      </c>
    </row>
    <row r="310" spans="1:8" x14ac:dyDescent="0.35">
      <c r="A310" s="4">
        <v>88372</v>
      </c>
      <c r="B310" s="4" t="s">
        <v>583</v>
      </c>
      <c r="C310" t="s">
        <v>584</v>
      </c>
      <c r="D310" s="5">
        <v>42027.96</v>
      </c>
      <c r="E310" s="5">
        <v>0</v>
      </c>
      <c r="F310" s="5">
        <v>0</v>
      </c>
      <c r="G310" s="5">
        <v>0</v>
      </c>
      <c r="H310" s="5">
        <v>6304.1939999999995</v>
      </c>
    </row>
    <row r="311" spans="1:8" x14ac:dyDescent="0.35">
      <c r="A311" s="4">
        <v>90034</v>
      </c>
      <c r="B311" s="4" t="s">
        <v>585</v>
      </c>
      <c r="C311" t="s">
        <v>586</v>
      </c>
      <c r="D311" s="5">
        <v>75361.460000000006</v>
      </c>
      <c r="E311" s="5">
        <v>0</v>
      </c>
      <c r="F311" s="5">
        <v>0</v>
      </c>
      <c r="G311" s="5">
        <v>0</v>
      </c>
      <c r="H311" s="5">
        <v>11304.219000000001</v>
      </c>
    </row>
    <row r="312" spans="1:8" x14ac:dyDescent="0.35">
      <c r="A312" s="4">
        <v>89788</v>
      </c>
      <c r="B312" s="4" t="s">
        <v>587</v>
      </c>
      <c r="C312" t="s">
        <v>588</v>
      </c>
      <c r="D312" s="5">
        <v>46398.239999999998</v>
      </c>
      <c r="E312" s="5">
        <v>0</v>
      </c>
      <c r="F312" s="5">
        <v>0</v>
      </c>
      <c r="G312" s="5">
        <v>0</v>
      </c>
      <c r="H312" s="5">
        <v>6959.7359999999999</v>
      </c>
    </row>
    <row r="313" spans="1:8" x14ac:dyDescent="0.35">
      <c r="A313" s="4">
        <v>89790</v>
      </c>
      <c r="B313" s="4" t="s">
        <v>589</v>
      </c>
      <c r="C313" t="s">
        <v>590</v>
      </c>
      <c r="D313" s="5">
        <v>44568.35</v>
      </c>
      <c r="E313" s="5">
        <v>0</v>
      </c>
      <c r="F313" s="5">
        <v>0</v>
      </c>
      <c r="G313" s="5">
        <v>0</v>
      </c>
      <c r="H313" s="5">
        <v>6685.2524999999996</v>
      </c>
    </row>
    <row r="314" spans="1:8" x14ac:dyDescent="0.35">
      <c r="A314" s="4">
        <v>90160</v>
      </c>
      <c r="B314" s="4" t="s">
        <v>591</v>
      </c>
      <c r="C314" t="s">
        <v>592</v>
      </c>
      <c r="D314" s="5">
        <v>26285.65</v>
      </c>
      <c r="E314" s="5">
        <v>0</v>
      </c>
      <c r="F314" s="5">
        <v>0</v>
      </c>
      <c r="G314" s="5">
        <v>0</v>
      </c>
      <c r="H314" s="5">
        <v>3942.8474999999999</v>
      </c>
    </row>
    <row r="315" spans="1:8" x14ac:dyDescent="0.35">
      <c r="A315" s="4">
        <v>91326</v>
      </c>
      <c r="B315" s="4" t="s">
        <v>593</v>
      </c>
      <c r="C315" t="s">
        <v>594</v>
      </c>
      <c r="D315" s="5">
        <v>30791.21</v>
      </c>
      <c r="E315" s="5">
        <v>0</v>
      </c>
      <c r="F315" s="5">
        <v>1103.0899999999999</v>
      </c>
      <c r="G315" s="5">
        <v>0</v>
      </c>
      <c r="H315" s="5">
        <v>4784.1449999999995</v>
      </c>
    </row>
    <row r="316" spans="1:8" x14ac:dyDescent="0.35">
      <c r="A316" s="4">
        <v>90876</v>
      </c>
      <c r="B316" s="4" t="s">
        <v>1308</v>
      </c>
      <c r="C316" t="s">
        <v>1309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</row>
    <row r="317" spans="1:8" x14ac:dyDescent="0.35">
      <c r="A317" s="4">
        <v>4352</v>
      </c>
      <c r="B317" s="4" t="s">
        <v>595</v>
      </c>
      <c r="C317" t="s">
        <v>596</v>
      </c>
      <c r="D317" s="5">
        <v>16374.28</v>
      </c>
      <c r="E317" s="5">
        <v>0</v>
      </c>
      <c r="F317" s="5">
        <v>0</v>
      </c>
      <c r="G317" s="5">
        <v>0</v>
      </c>
      <c r="H317" s="5">
        <v>2456.1419999999998</v>
      </c>
    </row>
    <row r="318" spans="1:8" x14ac:dyDescent="0.35">
      <c r="A318" s="4">
        <v>4259</v>
      </c>
      <c r="B318" s="4" t="s">
        <v>597</v>
      </c>
      <c r="C318" t="s">
        <v>598</v>
      </c>
      <c r="D318" s="5">
        <v>1041586.24</v>
      </c>
      <c r="E318" s="5">
        <v>0</v>
      </c>
      <c r="F318" s="5">
        <v>57269.19</v>
      </c>
      <c r="G318" s="5">
        <v>0</v>
      </c>
      <c r="H318" s="5">
        <v>164828.31449999998</v>
      </c>
    </row>
    <row r="319" spans="1:8" x14ac:dyDescent="0.35">
      <c r="A319" s="4">
        <v>4445</v>
      </c>
      <c r="B319" s="4" t="s">
        <v>599</v>
      </c>
      <c r="C319" t="s">
        <v>600</v>
      </c>
      <c r="D319" s="5">
        <v>697374.96</v>
      </c>
      <c r="E319" s="5">
        <v>0</v>
      </c>
      <c r="F319" s="5">
        <v>5360.09</v>
      </c>
      <c r="G319" s="5">
        <v>0</v>
      </c>
      <c r="H319" s="5">
        <v>105410.25749999999</v>
      </c>
    </row>
    <row r="320" spans="1:8" x14ac:dyDescent="0.35">
      <c r="A320" s="4">
        <v>79063</v>
      </c>
      <c r="B320" s="4" t="s">
        <v>601</v>
      </c>
      <c r="C320" t="s">
        <v>602</v>
      </c>
      <c r="D320" s="5">
        <v>19565.28</v>
      </c>
      <c r="E320" s="5">
        <v>0</v>
      </c>
      <c r="F320" s="5">
        <v>0</v>
      </c>
      <c r="G320" s="5">
        <v>0</v>
      </c>
      <c r="H320" s="5">
        <v>2934.7919999999999</v>
      </c>
    </row>
    <row r="321" spans="1:8" x14ac:dyDescent="0.35">
      <c r="A321" s="4">
        <v>79475</v>
      </c>
      <c r="B321" s="4" t="s">
        <v>603</v>
      </c>
      <c r="C321" t="s">
        <v>604</v>
      </c>
      <c r="D321" s="5">
        <v>8674.52</v>
      </c>
      <c r="E321" s="5">
        <v>0</v>
      </c>
      <c r="F321" s="5">
        <v>0</v>
      </c>
      <c r="G321" s="5">
        <v>0</v>
      </c>
      <c r="H321" s="5">
        <v>1301.1780000000001</v>
      </c>
    </row>
    <row r="322" spans="1:8" x14ac:dyDescent="0.35">
      <c r="A322" s="4">
        <v>4388</v>
      </c>
      <c r="B322" s="4" t="s">
        <v>605</v>
      </c>
      <c r="C322" t="s">
        <v>606</v>
      </c>
      <c r="D322" s="5">
        <v>121059.33</v>
      </c>
      <c r="E322" s="5">
        <v>0</v>
      </c>
      <c r="F322" s="5">
        <v>5870.6</v>
      </c>
      <c r="G322" s="5">
        <v>0</v>
      </c>
      <c r="H322" s="5">
        <v>19039.4895</v>
      </c>
    </row>
    <row r="323" spans="1:8" x14ac:dyDescent="0.35">
      <c r="A323" s="4">
        <v>79064</v>
      </c>
      <c r="B323" s="4" t="s">
        <v>607</v>
      </c>
      <c r="C323" t="s">
        <v>608</v>
      </c>
      <c r="D323" s="5">
        <v>164088.99</v>
      </c>
      <c r="E323" s="5">
        <v>0</v>
      </c>
      <c r="F323" s="5">
        <v>5506.61</v>
      </c>
      <c r="G323" s="5">
        <v>0</v>
      </c>
      <c r="H323" s="5">
        <v>25439.339999999997</v>
      </c>
    </row>
    <row r="324" spans="1:8" x14ac:dyDescent="0.35">
      <c r="A324" s="4">
        <v>91329</v>
      </c>
      <c r="B324" s="4" t="s">
        <v>609</v>
      </c>
      <c r="C324" t="s">
        <v>610</v>
      </c>
      <c r="D324" s="5">
        <v>13914.67</v>
      </c>
      <c r="E324" s="5">
        <v>0</v>
      </c>
      <c r="F324" s="5">
        <v>410.03</v>
      </c>
      <c r="G324" s="5">
        <v>0</v>
      </c>
      <c r="H324" s="5">
        <v>2148.7049999999999</v>
      </c>
    </row>
    <row r="325" spans="1:8" x14ac:dyDescent="0.35">
      <c r="A325" s="4">
        <v>92989</v>
      </c>
      <c r="B325" s="4" t="s">
        <v>611</v>
      </c>
      <c r="C325" t="s">
        <v>612</v>
      </c>
      <c r="D325" s="5">
        <v>45610.91</v>
      </c>
      <c r="E325" s="5">
        <v>0</v>
      </c>
      <c r="F325" s="5">
        <v>537.46</v>
      </c>
      <c r="G325" s="5">
        <v>0</v>
      </c>
      <c r="H325" s="5">
        <v>6922.2555000000002</v>
      </c>
    </row>
    <row r="326" spans="1:8" x14ac:dyDescent="0.35">
      <c r="A326" s="4">
        <v>91328</v>
      </c>
      <c r="B326" s="4" t="s">
        <v>613</v>
      </c>
      <c r="C326" t="s">
        <v>614</v>
      </c>
      <c r="D326" s="5">
        <v>29458.63</v>
      </c>
      <c r="E326" s="5">
        <v>0</v>
      </c>
      <c r="F326" s="5">
        <v>629.91999999999996</v>
      </c>
      <c r="G326" s="5">
        <v>0</v>
      </c>
      <c r="H326" s="5">
        <v>4513.2824999999993</v>
      </c>
    </row>
    <row r="327" spans="1:8" x14ac:dyDescent="0.35">
      <c r="A327" s="4">
        <v>4342</v>
      </c>
      <c r="B327" s="4" t="s">
        <v>615</v>
      </c>
      <c r="C327" t="s">
        <v>616</v>
      </c>
      <c r="D327" s="5">
        <v>128380.29</v>
      </c>
      <c r="E327" s="5">
        <v>0</v>
      </c>
      <c r="F327" s="5">
        <v>0</v>
      </c>
      <c r="G327" s="5">
        <v>0</v>
      </c>
      <c r="H327" s="5">
        <v>19257.0435</v>
      </c>
    </row>
    <row r="328" spans="1:8" x14ac:dyDescent="0.35">
      <c r="A328" s="4">
        <v>90333</v>
      </c>
      <c r="B328" s="4" t="s">
        <v>617</v>
      </c>
      <c r="C328" t="s">
        <v>618</v>
      </c>
      <c r="D328" s="5">
        <v>28039.8</v>
      </c>
      <c r="E328" s="5">
        <v>0</v>
      </c>
      <c r="F328" s="5">
        <v>362.75</v>
      </c>
      <c r="G328" s="5">
        <v>0</v>
      </c>
      <c r="H328" s="5">
        <v>4260.3824999999997</v>
      </c>
    </row>
    <row r="329" spans="1:8" x14ac:dyDescent="0.35">
      <c r="A329" s="4">
        <v>90535</v>
      </c>
      <c r="B329" s="4" t="s">
        <v>619</v>
      </c>
      <c r="C329" t="s">
        <v>620</v>
      </c>
      <c r="D329" s="5">
        <v>37882.910000000003</v>
      </c>
      <c r="E329" s="5">
        <v>0</v>
      </c>
      <c r="F329" s="5">
        <v>1544.34</v>
      </c>
      <c r="G329" s="5">
        <v>0</v>
      </c>
      <c r="H329" s="5">
        <v>5914.0874999999996</v>
      </c>
    </row>
    <row r="330" spans="1:8" x14ac:dyDescent="0.35">
      <c r="A330" s="4">
        <v>90334</v>
      </c>
      <c r="B330" s="4" t="s">
        <v>621</v>
      </c>
      <c r="C330" t="s">
        <v>622</v>
      </c>
      <c r="D330" s="5">
        <v>59148.66</v>
      </c>
      <c r="E330" s="5">
        <v>0</v>
      </c>
      <c r="F330" s="5">
        <v>820.68</v>
      </c>
      <c r="G330" s="5">
        <v>0</v>
      </c>
      <c r="H330" s="5">
        <v>8995.4009999999998</v>
      </c>
    </row>
    <row r="331" spans="1:8" x14ac:dyDescent="0.35">
      <c r="A331" s="4">
        <v>79882</v>
      </c>
      <c r="B331" s="4" t="s">
        <v>623</v>
      </c>
      <c r="C331" t="s">
        <v>624</v>
      </c>
      <c r="D331" s="5">
        <v>90297.32</v>
      </c>
      <c r="E331" s="5">
        <v>0</v>
      </c>
      <c r="F331" s="5">
        <v>0</v>
      </c>
      <c r="G331" s="5">
        <v>0</v>
      </c>
      <c r="H331" s="5">
        <v>13544.598</v>
      </c>
    </row>
    <row r="332" spans="1:8" x14ac:dyDescent="0.35">
      <c r="A332" s="4">
        <v>90548</v>
      </c>
      <c r="B332" s="4" t="s">
        <v>625</v>
      </c>
      <c r="C332" t="s">
        <v>626</v>
      </c>
      <c r="D332" s="5">
        <v>126167.52</v>
      </c>
      <c r="E332" s="5">
        <v>0</v>
      </c>
      <c r="F332" s="5">
        <v>0</v>
      </c>
      <c r="G332" s="5">
        <v>0</v>
      </c>
      <c r="H332" s="5">
        <v>18925.128000000001</v>
      </c>
    </row>
    <row r="333" spans="1:8" x14ac:dyDescent="0.35">
      <c r="A333" s="4">
        <v>79880</v>
      </c>
      <c r="B333" s="4" t="s">
        <v>627</v>
      </c>
      <c r="C333" t="s">
        <v>628</v>
      </c>
      <c r="D333" s="5">
        <v>44002.49</v>
      </c>
      <c r="E333" s="5">
        <v>0</v>
      </c>
      <c r="F333" s="5">
        <v>0</v>
      </c>
      <c r="G333" s="5">
        <v>0</v>
      </c>
      <c r="H333" s="5">
        <v>6600.3734999999997</v>
      </c>
    </row>
    <row r="334" spans="1:8" x14ac:dyDescent="0.35">
      <c r="A334" s="4">
        <v>79233</v>
      </c>
      <c r="B334" s="4" t="s">
        <v>629</v>
      </c>
      <c r="C334" t="s">
        <v>630</v>
      </c>
      <c r="D334" s="5">
        <v>50130.9</v>
      </c>
      <c r="E334" s="5">
        <v>0</v>
      </c>
      <c r="F334" s="5">
        <v>569.01</v>
      </c>
      <c r="G334" s="5">
        <v>0</v>
      </c>
      <c r="H334" s="5">
        <v>7604.9865</v>
      </c>
    </row>
    <row r="335" spans="1:8" x14ac:dyDescent="0.35">
      <c r="A335" s="4">
        <v>78965</v>
      </c>
      <c r="B335" s="4" t="s">
        <v>631</v>
      </c>
      <c r="C335" t="s">
        <v>632</v>
      </c>
      <c r="D335" s="5">
        <v>22705.48</v>
      </c>
      <c r="E335" s="5">
        <v>0</v>
      </c>
      <c r="F335" s="5">
        <v>0</v>
      </c>
      <c r="G335" s="5">
        <v>0</v>
      </c>
      <c r="H335" s="5">
        <v>3405.8219999999997</v>
      </c>
    </row>
    <row r="336" spans="1:8" x14ac:dyDescent="0.35">
      <c r="A336" s="4">
        <v>79876</v>
      </c>
      <c r="B336" s="4" t="s">
        <v>633</v>
      </c>
      <c r="C336" t="s">
        <v>634</v>
      </c>
      <c r="D336" s="5">
        <v>34632.44</v>
      </c>
      <c r="E336" s="5">
        <v>0</v>
      </c>
      <c r="F336" s="5">
        <v>0</v>
      </c>
      <c r="G336" s="5">
        <v>0</v>
      </c>
      <c r="H336" s="5">
        <v>5194.866</v>
      </c>
    </row>
    <row r="337" spans="1:8" x14ac:dyDescent="0.35">
      <c r="A337" s="4">
        <v>79878</v>
      </c>
      <c r="B337" s="4" t="s">
        <v>635</v>
      </c>
      <c r="C337" t="s">
        <v>636</v>
      </c>
      <c r="D337" s="5">
        <v>28996.38</v>
      </c>
      <c r="E337" s="5">
        <v>0</v>
      </c>
      <c r="F337" s="5">
        <v>0</v>
      </c>
      <c r="G337" s="5">
        <v>0</v>
      </c>
      <c r="H337" s="5">
        <v>4349.4570000000003</v>
      </c>
    </row>
    <row r="338" spans="1:8" x14ac:dyDescent="0.35">
      <c r="A338" s="4">
        <v>90330</v>
      </c>
      <c r="B338" s="4" t="s">
        <v>637</v>
      </c>
      <c r="C338" t="s">
        <v>638</v>
      </c>
      <c r="D338" s="5">
        <v>17069.099999999999</v>
      </c>
      <c r="E338" s="5">
        <v>0</v>
      </c>
      <c r="F338" s="5">
        <v>405.34</v>
      </c>
      <c r="G338" s="5">
        <v>0</v>
      </c>
      <c r="H338" s="5">
        <v>2621.1659999999997</v>
      </c>
    </row>
    <row r="339" spans="1:8" x14ac:dyDescent="0.35">
      <c r="A339" s="4">
        <v>79871</v>
      </c>
      <c r="B339" s="4" t="s">
        <v>1310</v>
      </c>
      <c r="C339" t="s">
        <v>1311</v>
      </c>
      <c r="D339" s="5">
        <v>0</v>
      </c>
      <c r="E339" s="5">
        <v>0</v>
      </c>
      <c r="F339" s="5">
        <v>0</v>
      </c>
      <c r="G339" s="5">
        <v>0</v>
      </c>
      <c r="H339" s="5">
        <v>0</v>
      </c>
    </row>
    <row r="340" spans="1:8" x14ac:dyDescent="0.35">
      <c r="A340" s="4">
        <v>1000164</v>
      </c>
      <c r="B340" s="4" t="s">
        <v>639</v>
      </c>
      <c r="C340" t="s">
        <v>640</v>
      </c>
      <c r="D340" s="5">
        <v>46653.82</v>
      </c>
      <c r="E340" s="5">
        <v>0</v>
      </c>
      <c r="F340" s="5">
        <v>1278.3900000000001</v>
      </c>
      <c r="G340" s="5">
        <v>0</v>
      </c>
      <c r="H340" s="5">
        <v>7189.8314999999993</v>
      </c>
    </row>
    <row r="341" spans="1:8" x14ac:dyDescent="0.35">
      <c r="A341" s="4">
        <v>4396</v>
      </c>
      <c r="B341" s="4" t="s">
        <v>641</v>
      </c>
      <c r="C341" t="s">
        <v>642</v>
      </c>
      <c r="D341" s="5">
        <v>362314.05</v>
      </c>
      <c r="E341" s="5">
        <v>0</v>
      </c>
      <c r="F341" s="5">
        <v>3812.59</v>
      </c>
      <c r="G341" s="5">
        <v>0</v>
      </c>
      <c r="H341" s="5">
        <v>54918.995999999999</v>
      </c>
    </row>
    <row r="342" spans="1:8" x14ac:dyDescent="0.35">
      <c r="A342" s="4">
        <v>79065</v>
      </c>
      <c r="B342" s="4" t="s">
        <v>643</v>
      </c>
      <c r="C342" t="s">
        <v>644</v>
      </c>
      <c r="D342" s="5">
        <v>11240.88</v>
      </c>
      <c r="E342" s="5">
        <v>0</v>
      </c>
      <c r="F342" s="5">
        <v>0</v>
      </c>
      <c r="G342" s="5">
        <v>0</v>
      </c>
      <c r="H342" s="5">
        <v>1686.1319999999998</v>
      </c>
    </row>
    <row r="343" spans="1:8" x14ac:dyDescent="0.35">
      <c r="A343" s="4">
        <v>10878</v>
      </c>
      <c r="B343" s="4" t="s">
        <v>645</v>
      </c>
      <c r="C343" t="s">
        <v>646</v>
      </c>
      <c r="D343" s="5">
        <v>25483.01</v>
      </c>
      <c r="E343" s="5">
        <v>0</v>
      </c>
      <c r="F343" s="5">
        <v>0</v>
      </c>
      <c r="G343" s="5">
        <v>0</v>
      </c>
      <c r="H343" s="5">
        <v>3822.4514999999997</v>
      </c>
    </row>
    <row r="344" spans="1:8" x14ac:dyDescent="0.35">
      <c r="A344" s="4">
        <v>79420</v>
      </c>
      <c r="B344" s="4" t="s">
        <v>647</v>
      </c>
      <c r="C344" t="s">
        <v>648</v>
      </c>
      <c r="D344" s="5">
        <v>40431.440000000002</v>
      </c>
      <c r="E344" s="5">
        <v>0</v>
      </c>
      <c r="F344" s="5">
        <v>769.27</v>
      </c>
      <c r="G344" s="5">
        <v>0</v>
      </c>
      <c r="H344" s="5">
        <v>6180.1064999999999</v>
      </c>
    </row>
    <row r="345" spans="1:8" x14ac:dyDescent="0.35">
      <c r="A345" s="4">
        <v>4360</v>
      </c>
      <c r="B345" s="4" t="s">
        <v>649</v>
      </c>
      <c r="C345" t="s">
        <v>650</v>
      </c>
      <c r="D345" s="5">
        <v>15765.14</v>
      </c>
      <c r="E345" s="5">
        <v>0</v>
      </c>
      <c r="F345" s="5">
        <v>426.92</v>
      </c>
      <c r="G345" s="5">
        <v>0</v>
      </c>
      <c r="H345" s="5">
        <v>2428.8089999999997</v>
      </c>
    </row>
    <row r="346" spans="1:8" x14ac:dyDescent="0.35">
      <c r="A346" s="4">
        <v>4383</v>
      </c>
      <c r="B346" s="4" t="s">
        <v>651</v>
      </c>
      <c r="C346" t="s">
        <v>652</v>
      </c>
      <c r="D346" s="5">
        <v>263677.45</v>
      </c>
      <c r="E346" s="5">
        <v>0</v>
      </c>
      <c r="F346" s="5">
        <v>1975.67</v>
      </c>
      <c r="G346" s="5">
        <v>0</v>
      </c>
      <c r="H346" s="5">
        <v>39847.968000000001</v>
      </c>
    </row>
    <row r="347" spans="1:8" x14ac:dyDescent="0.35">
      <c r="A347" s="4">
        <v>79598</v>
      </c>
      <c r="B347" s="4" t="s">
        <v>653</v>
      </c>
      <c r="C347" t="s">
        <v>654</v>
      </c>
      <c r="D347" s="5">
        <v>1731336.14</v>
      </c>
      <c r="E347" s="5">
        <v>13701.221251798561</v>
      </c>
      <c r="F347" s="5">
        <v>32320.33</v>
      </c>
      <c r="G347" s="5">
        <v>237.64948529411765</v>
      </c>
      <c r="H347" s="5">
        <v>264548.4705</v>
      </c>
    </row>
    <row r="348" spans="1:8" x14ac:dyDescent="0.35">
      <c r="A348" s="4">
        <v>4480</v>
      </c>
      <c r="B348" s="4" t="s">
        <v>655</v>
      </c>
      <c r="C348" t="s">
        <v>656</v>
      </c>
      <c r="D348" s="5">
        <v>17648.2</v>
      </c>
      <c r="E348" s="5">
        <v>0</v>
      </c>
      <c r="F348" s="5">
        <v>595.74</v>
      </c>
      <c r="G348" s="5">
        <v>0</v>
      </c>
      <c r="H348" s="5">
        <v>2736.5910000000003</v>
      </c>
    </row>
    <row r="349" spans="1:8" x14ac:dyDescent="0.35">
      <c r="A349" s="4">
        <v>4267</v>
      </c>
      <c r="B349" s="4" t="s">
        <v>659</v>
      </c>
      <c r="C349" t="s">
        <v>660</v>
      </c>
      <c r="D349" s="5">
        <v>2866031.98</v>
      </c>
      <c r="E349" s="5">
        <v>77866.455128693997</v>
      </c>
      <c r="F349" s="5">
        <v>119756.21</v>
      </c>
      <c r="G349" s="5">
        <v>1069.2518749999999</v>
      </c>
      <c r="H349" s="5">
        <v>447868.22849999997</v>
      </c>
    </row>
    <row r="350" spans="1:8" x14ac:dyDescent="0.35">
      <c r="A350" s="4">
        <v>79541</v>
      </c>
      <c r="B350" s="4" t="s">
        <v>661</v>
      </c>
      <c r="C350" t="s">
        <v>662</v>
      </c>
      <c r="D350" s="5">
        <v>968.36</v>
      </c>
      <c r="E350" s="5">
        <v>0</v>
      </c>
      <c r="F350" s="5">
        <v>0</v>
      </c>
      <c r="G350" s="5">
        <v>0</v>
      </c>
      <c r="H350" s="5">
        <v>145.25399999999999</v>
      </c>
    </row>
    <row r="351" spans="1:8" x14ac:dyDescent="0.35">
      <c r="A351" s="4">
        <v>90900</v>
      </c>
      <c r="B351" s="4" t="s">
        <v>663</v>
      </c>
      <c r="C351" t="s">
        <v>664</v>
      </c>
      <c r="D351" s="5">
        <v>21358.71</v>
      </c>
      <c r="E351" s="5">
        <v>0</v>
      </c>
      <c r="F351" s="5">
        <v>319.24</v>
      </c>
      <c r="G351" s="5">
        <v>0</v>
      </c>
      <c r="H351" s="5">
        <v>3251.6925000000001</v>
      </c>
    </row>
    <row r="352" spans="1:8" x14ac:dyDescent="0.35">
      <c r="A352" s="4">
        <v>4368</v>
      </c>
      <c r="B352" s="4" t="s">
        <v>665</v>
      </c>
      <c r="C352" t="s">
        <v>666</v>
      </c>
      <c r="D352" s="5">
        <v>1092535.06</v>
      </c>
      <c r="E352" s="5">
        <v>6794.3722636815928</v>
      </c>
      <c r="F352" s="5">
        <v>24663.89</v>
      </c>
      <c r="G352" s="5">
        <v>0</v>
      </c>
      <c r="H352" s="5">
        <v>167579.8425</v>
      </c>
    </row>
    <row r="353" spans="1:8" x14ac:dyDescent="0.35">
      <c r="A353" s="4">
        <v>4276</v>
      </c>
      <c r="B353" s="4" t="s">
        <v>667</v>
      </c>
      <c r="C353" t="s">
        <v>668</v>
      </c>
      <c r="D353" s="5">
        <v>1412862.11</v>
      </c>
      <c r="E353" s="5">
        <v>2465.7279406631765</v>
      </c>
      <c r="F353" s="5">
        <v>21547.94</v>
      </c>
      <c r="G353" s="5">
        <v>97.501990950226244</v>
      </c>
      <c r="H353" s="5">
        <v>215161.50750000001</v>
      </c>
    </row>
    <row r="354" spans="1:8" x14ac:dyDescent="0.35">
      <c r="A354" s="4">
        <v>79967</v>
      </c>
      <c r="B354" s="4" t="s">
        <v>669</v>
      </c>
      <c r="C354" t="s">
        <v>670</v>
      </c>
      <c r="D354" s="5">
        <v>139810.74</v>
      </c>
      <c r="E354" s="5">
        <v>0</v>
      </c>
      <c r="F354" s="5">
        <v>1013.31</v>
      </c>
      <c r="G354" s="5">
        <v>0</v>
      </c>
      <c r="H354" s="5">
        <v>21123.607499999998</v>
      </c>
    </row>
    <row r="355" spans="1:8" x14ac:dyDescent="0.35">
      <c r="A355" s="4">
        <v>90637</v>
      </c>
      <c r="B355" s="4" t="s">
        <v>671</v>
      </c>
      <c r="C355" t="s">
        <v>672</v>
      </c>
      <c r="D355" s="5">
        <v>132272.21</v>
      </c>
      <c r="E355" s="5">
        <v>0</v>
      </c>
      <c r="F355" s="5">
        <v>840.28</v>
      </c>
      <c r="G355" s="5">
        <v>0</v>
      </c>
      <c r="H355" s="5">
        <v>19966.873499999998</v>
      </c>
    </row>
    <row r="356" spans="1:8" x14ac:dyDescent="0.35">
      <c r="A356" s="4">
        <v>91174</v>
      </c>
      <c r="B356" s="4" t="s">
        <v>673</v>
      </c>
      <c r="C356" t="s">
        <v>1312</v>
      </c>
      <c r="D356" s="5">
        <v>54061.26</v>
      </c>
      <c r="E356" s="5">
        <v>0</v>
      </c>
      <c r="F356" s="5">
        <v>453.1</v>
      </c>
      <c r="G356" s="5">
        <v>0</v>
      </c>
      <c r="H356" s="5">
        <v>8177.1539999999995</v>
      </c>
    </row>
    <row r="357" spans="1:8" x14ac:dyDescent="0.35">
      <c r="A357" s="4">
        <v>87349</v>
      </c>
      <c r="B357" s="4" t="s">
        <v>675</v>
      </c>
      <c r="C357" t="s">
        <v>676</v>
      </c>
      <c r="D357" s="5">
        <v>25905.42</v>
      </c>
      <c r="E357" s="5">
        <v>0</v>
      </c>
      <c r="F357" s="5">
        <v>0</v>
      </c>
      <c r="G357" s="5">
        <v>0</v>
      </c>
      <c r="H357" s="5">
        <v>3885.8129999999996</v>
      </c>
    </row>
    <row r="358" spans="1:8" x14ac:dyDescent="0.35">
      <c r="A358" s="4">
        <v>91135</v>
      </c>
      <c r="B358" s="4" t="s">
        <v>677</v>
      </c>
      <c r="C358" t="s">
        <v>678</v>
      </c>
      <c r="D358" s="5">
        <v>176453.06</v>
      </c>
      <c r="E358" s="5">
        <v>0</v>
      </c>
      <c r="F358" s="5">
        <v>1096.79</v>
      </c>
      <c r="G358" s="5">
        <v>0</v>
      </c>
      <c r="H358" s="5">
        <v>26632.477500000001</v>
      </c>
    </row>
    <row r="359" spans="1:8" x14ac:dyDescent="0.35">
      <c r="A359" s="4">
        <v>92199</v>
      </c>
      <c r="B359" s="4" t="s">
        <v>679</v>
      </c>
      <c r="C359" t="s">
        <v>680</v>
      </c>
      <c r="D359" s="5">
        <v>210172.54</v>
      </c>
      <c r="E359" s="5">
        <v>0</v>
      </c>
      <c r="F359" s="5">
        <v>1784.06</v>
      </c>
      <c r="G359" s="5">
        <v>0</v>
      </c>
      <c r="H359" s="5">
        <v>31793.489999999998</v>
      </c>
    </row>
    <row r="360" spans="1:8" x14ac:dyDescent="0.35">
      <c r="A360" s="4">
        <v>91133</v>
      </c>
      <c r="B360" s="4" t="s">
        <v>681</v>
      </c>
      <c r="C360" t="s">
        <v>682</v>
      </c>
      <c r="D360" s="5">
        <v>151670.69</v>
      </c>
      <c r="E360" s="5">
        <v>0</v>
      </c>
      <c r="F360" s="5">
        <v>993.71</v>
      </c>
      <c r="G360" s="5">
        <v>0</v>
      </c>
      <c r="H360" s="5">
        <v>22899.66</v>
      </c>
    </row>
    <row r="361" spans="1:8" x14ac:dyDescent="0.35">
      <c r="A361" s="4">
        <v>1001398</v>
      </c>
      <c r="B361" s="4" t="s">
        <v>683</v>
      </c>
      <c r="C361" t="s">
        <v>684</v>
      </c>
      <c r="D361" s="5">
        <v>75236.820000000007</v>
      </c>
      <c r="E361" s="5">
        <v>0</v>
      </c>
      <c r="F361" s="5">
        <v>542.22</v>
      </c>
      <c r="G361" s="5">
        <v>0</v>
      </c>
      <c r="H361" s="5">
        <v>11366.856000000002</v>
      </c>
    </row>
    <row r="362" spans="1:8" x14ac:dyDescent="0.35">
      <c r="A362" s="4">
        <v>834265</v>
      </c>
      <c r="B362" s="4" t="s">
        <v>685</v>
      </c>
      <c r="C362" t="s">
        <v>686</v>
      </c>
      <c r="D362" s="5">
        <v>148384.57</v>
      </c>
      <c r="E362" s="5">
        <v>0</v>
      </c>
      <c r="F362" s="5">
        <v>1260.58</v>
      </c>
      <c r="G362" s="5">
        <v>0</v>
      </c>
      <c r="H362" s="5">
        <v>22446.772499999999</v>
      </c>
    </row>
    <row r="363" spans="1:8" x14ac:dyDescent="0.35">
      <c r="A363" s="4">
        <v>1001399</v>
      </c>
      <c r="B363" s="4" t="s">
        <v>687</v>
      </c>
      <c r="C363" t="s">
        <v>688</v>
      </c>
      <c r="D363" s="5">
        <v>73252.33</v>
      </c>
      <c r="E363" s="5">
        <v>0</v>
      </c>
      <c r="F363" s="5">
        <v>2751.03</v>
      </c>
      <c r="G363" s="5">
        <v>0</v>
      </c>
      <c r="H363" s="5">
        <v>11400.503999999999</v>
      </c>
    </row>
    <row r="364" spans="1:8" x14ac:dyDescent="0.35">
      <c r="A364" s="4">
        <v>92047</v>
      </c>
      <c r="B364" s="4" t="s">
        <v>689</v>
      </c>
      <c r="C364" t="s">
        <v>690</v>
      </c>
      <c r="D364" s="5">
        <v>138181.99</v>
      </c>
      <c r="E364" s="5">
        <v>0</v>
      </c>
      <c r="F364" s="5">
        <v>889.4</v>
      </c>
      <c r="G364" s="5">
        <v>0</v>
      </c>
      <c r="H364" s="5">
        <v>20860.708499999997</v>
      </c>
    </row>
    <row r="365" spans="1:8" x14ac:dyDescent="0.35">
      <c r="A365" s="4">
        <v>850100</v>
      </c>
      <c r="B365" s="4" t="s">
        <v>691</v>
      </c>
      <c r="C365" t="s">
        <v>692</v>
      </c>
      <c r="D365" s="5">
        <v>186280.35</v>
      </c>
      <c r="E365" s="5">
        <v>0</v>
      </c>
      <c r="F365" s="5">
        <v>1929.78</v>
      </c>
      <c r="G365" s="5">
        <v>0</v>
      </c>
      <c r="H365" s="5">
        <v>28231.519499999999</v>
      </c>
    </row>
    <row r="366" spans="1:8" x14ac:dyDescent="0.35">
      <c r="A366" s="4">
        <v>1000283</v>
      </c>
      <c r="B366" s="4" t="s">
        <v>693</v>
      </c>
      <c r="C366" t="s">
        <v>694</v>
      </c>
      <c r="D366" s="5">
        <v>81077.119999999995</v>
      </c>
      <c r="E366" s="5">
        <v>0</v>
      </c>
      <c r="F366" s="5">
        <v>715.48</v>
      </c>
      <c r="G366" s="5">
        <v>0</v>
      </c>
      <c r="H366" s="5">
        <v>12268.889999999998</v>
      </c>
    </row>
    <row r="367" spans="1:8" x14ac:dyDescent="0.35">
      <c r="A367" s="4">
        <v>91763</v>
      </c>
      <c r="B367" s="4" t="s">
        <v>695</v>
      </c>
      <c r="C367" t="s">
        <v>1313</v>
      </c>
      <c r="D367" s="5">
        <v>140646.01999999999</v>
      </c>
      <c r="E367" s="5">
        <v>0</v>
      </c>
      <c r="F367" s="5">
        <v>1263.3599999999999</v>
      </c>
      <c r="G367" s="5">
        <v>0</v>
      </c>
      <c r="H367" s="5">
        <v>21286.406999999996</v>
      </c>
    </row>
    <row r="368" spans="1:8" x14ac:dyDescent="0.35">
      <c r="A368" s="4">
        <v>88360</v>
      </c>
      <c r="B368" s="4" t="s">
        <v>697</v>
      </c>
      <c r="C368" t="s">
        <v>698</v>
      </c>
      <c r="D368" s="5">
        <v>174226.48</v>
      </c>
      <c r="E368" s="5">
        <v>0</v>
      </c>
      <c r="F368" s="5">
        <v>1554.3</v>
      </c>
      <c r="G368" s="5">
        <v>0</v>
      </c>
      <c r="H368" s="5">
        <v>26367.116999999998</v>
      </c>
    </row>
    <row r="369" spans="1:8" x14ac:dyDescent="0.35">
      <c r="A369" s="4">
        <v>1001397</v>
      </c>
      <c r="B369" s="4" t="s">
        <v>699</v>
      </c>
      <c r="C369" t="s">
        <v>700</v>
      </c>
      <c r="D369" s="5">
        <v>74131</v>
      </c>
      <c r="E369" s="5">
        <v>0</v>
      </c>
      <c r="F369" s="5">
        <v>2230.56</v>
      </c>
      <c r="G369" s="5">
        <v>0</v>
      </c>
      <c r="H369" s="5">
        <v>11454.233999999999</v>
      </c>
    </row>
    <row r="370" spans="1:8" x14ac:dyDescent="0.35">
      <c r="A370" s="4">
        <v>850101</v>
      </c>
      <c r="B370" s="4" t="s">
        <v>701</v>
      </c>
      <c r="C370" t="s">
        <v>702</v>
      </c>
      <c r="D370" s="5">
        <v>126965.84</v>
      </c>
      <c r="E370" s="5">
        <v>0</v>
      </c>
      <c r="F370" s="5">
        <v>785.46</v>
      </c>
      <c r="G370" s="5">
        <v>0</v>
      </c>
      <c r="H370" s="5">
        <v>19162.695</v>
      </c>
    </row>
    <row r="371" spans="1:8" x14ac:dyDescent="0.35">
      <c r="A371" s="4">
        <v>1000568</v>
      </c>
      <c r="B371" s="4" t="s">
        <v>703</v>
      </c>
      <c r="C371" t="s">
        <v>704</v>
      </c>
      <c r="D371" s="5">
        <v>79141.5</v>
      </c>
      <c r="E371" s="5">
        <v>0</v>
      </c>
      <c r="F371" s="5">
        <v>0</v>
      </c>
      <c r="G371" s="5">
        <v>0</v>
      </c>
      <c r="H371" s="5">
        <v>11871.225</v>
      </c>
    </row>
    <row r="372" spans="1:8" x14ac:dyDescent="0.35">
      <c r="A372" s="4">
        <v>91137</v>
      </c>
      <c r="B372" s="4" t="s">
        <v>705</v>
      </c>
      <c r="C372" t="s">
        <v>706</v>
      </c>
      <c r="D372" s="5">
        <v>180477.29</v>
      </c>
      <c r="E372" s="5">
        <v>0</v>
      </c>
      <c r="F372" s="5">
        <v>1238.97</v>
      </c>
      <c r="G372" s="5">
        <v>0</v>
      </c>
      <c r="H372" s="5">
        <v>27257.439000000002</v>
      </c>
    </row>
    <row r="373" spans="1:8" x14ac:dyDescent="0.35">
      <c r="A373" s="4">
        <v>850099</v>
      </c>
      <c r="B373" s="4" t="s">
        <v>707</v>
      </c>
      <c r="C373" t="s">
        <v>708</v>
      </c>
      <c r="D373" s="5">
        <v>96733.66</v>
      </c>
      <c r="E373" s="5">
        <v>0</v>
      </c>
      <c r="F373" s="5">
        <v>1125.43</v>
      </c>
      <c r="G373" s="5">
        <v>0</v>
      </c>
      <c r="H373" s="5">
        <v>14678.863499999999</v>
      </c>
    </row>
    <row r="374" spans="1:8" x14ac:dyDescent="0.35">
      <c r="A374" s="4">
        <v>873957</v>
      </c>
      <c r="B374" s="4" t="s">
        <v>709</v>
      </c>
      <c r="C374" t="s">
        <v>710</v>
      </c>
      <c r="D374" s="5">
        <v>180583.16</v>
      </c>
      <c r="E374" s="5">
        <v>0</v>
      </c>
      <c r="F374" s="5">
        <v>2849.79</v>
      </c>
      <c r="G374" s="5">
        <v>0</v>
      </c>
      <c r="H374" s="5">
        <v>27514.942500000001</v>
      </c>
    </row>
    <row r="375" spans="1:8" x14ac:dyDescent="0.35">
      <c r="A375" s="4">
        <v>92610</v>
      </c>
      <c r="B375" s="4" t="s">
        <v>711</v>
      </c>
      <c r="C375" t="s">
        <v>712</v>
      </c>
      <c r="D375" s="5">
        <v>124764.09</v>
      </c>
      <c r="E375" s="5">
        <v>0</v>
      </c>
      <c r="F375" s="5">
        <v>659.56</v>
      </c>
      <c r="G375" s="5">
        <v>0</v>
      </c>
      <c r="H375" s="5">
        <v>18813.547499999997</v>
      </c>
    </row>
    <row r="376" spans="1:8" x14ac:dyDescent="0.35">
      <c r="A376" s="4">
        <v>92879</v>
      </c>
      <c r="B376" s="4" t="s">
        <v>713</v>
      </c>
      <c r="C376" t="s">
        <v>714</v>
      </c>
      <c r="D376" s="5">
        <v>293865.24</v>
      </c>
      <c r="E376" s="5">
        <v>0</v>
      </c>
      <c r="F376" s="5">
        <v>2406.31</v>
      </c>
      <c r="G376" s="5">
        <v>0</v>
      </c>
      <c r="H376" s="5">
        <v>44440.732499999998</v>
      </c>
    </row>
    <row r="377" spans="1:8" x14ac:dyDescent="0.35">
      <c r="A377" s="4">
        <v>1000560</v>
      </c>
      <c r="B377" s="4" t="s">
        <v>715</v>
      </c>
      <c r="C377" t="s">
        <v>716</v>
      </c>
      <c r="D377" s="5">
        <v>166343.66</v>
      </c>
      <c r="E377" s="5">
        <v>0</v>
      </c>
      <c r="F377" s="5">
        <v>1610.52</v>
      </c>
      <c r="G377" s="5">
        <v>0</v>
      </c>
      <c r="H377" s="5">
        <v>25193.126999999997</v>
      </c>
    </row>
    <row r="378" spans="1:8" x14ac:dyDescent="0.35">
      <c r="A378" s="4">
        <v>1001927</v>
      </c>
      <c r="B378" s="4" t="s">
        <v>717</v>
      </c>
      <c r="C378" t="s">
        <v>718</v>
      </c>
      <c r="D378" s="5">
        <v>92817.48</v>
      </c>
      <c r="E378" s="5">
        <v>0</v>
      </c>
      <c r="F378" s="5">
        <v>793.89</v>
      </c>
      <c r="G378" s="5">
        <v>0</v>
      </c>
      <c r="H378" s="5">
        <v>14041.705499999998</v>
      </c>
    </row>
    <row r="379" spans="1:8" x14ac:dyDescent="0.35">
      <c r="A379" s="4">
        <v>92730</v>
      </c>
      <c r="B379" s="4" t="s">
        <v>719</v>
      </c>
      <c r="C379" t="s">
        <v>720</v>
      </c>
      <c r="D379" s="5">
        <v>770099.96</v>
      </c>
      <c r="E379" s="5">
        <v>0</v>
      </c>
      <c r="F379" s="5">
        <v>13198.32</v>
      </c>
      <c r="G379" s="5">
        <v>0</v>
      </c>
      <c r="H379" s="5">
        <v>117494.74199999998</v>
      </c>
    </row>
    <row r="380" spans="1:8" x14ac:dyDescent="0.35">
      <c r="A380" s="4">
        <v>4266</v>
      </c>
      <c r="B380" s="4" t="s">
        <v>721</v>
      </c>
      <c r="C380" t="s">
        <v>722</v>
      </c>
      <c r="D380" s="5">
        <v>801483.64</v>
      </c>
      <c r="E380" s="5">
        <v>0</v>
      </c>
      <c r="F380" s="5">
        <v>15764.61</v>
      </c>
      <c r="G380" s="5">
        <v>0</v>
      </c>
      <c r="H380" s="5">
        <v>122587.23749999999</v>
      </c>
    </row>
    <row r="381" spans="1:8" x14ac:dyDescent="0.35">
      <c r="A381" s="4">
        <v>4216</v>
      </c>
      <c r="B381" s="4" t="s">
        <v>723</v>
      </c>
      <c r="C381" t="s">
        <v>724</v>
      </c>
      <c r="D381" s="5">
        <v>13407.05</v>
      </c>
      <c r="E381" s="5">
        <v>0</v>
      </c>
      <c r="F381" s="5">
        <v>0</v>
      </c>
      <c r="G381" s="5">
        <v>0</v>
      </c>
      <c r="H381" s="5">
        <v>2011.0574999999999</v>
      </c>
    </row>
    <row r="382" spans="1:8" x14ac:dyDescent="0.35">
      <c r="A382" s="4">
        <v>1001520</v>
      </c>
      <c r="B382" s="4" t="s">
        <v>725</v>
      </c>
      <c r="C382" t="s">
        <v>726</v>
      </c>
      <c r="D382" s="5">
        <v>11692.73</v>
      </c>
      <c r="E382" s="5">
        <v>0</v>
      </c>
      <c r="F382" s="5">
        <v>53.7</v>
      </c>
      <c r="G382" s="5">
        <v>0</v>
      </c>
      <c r="H382" s="5">
        <v>1761.9645</v>
      </c>
    </row>
    <row r="383" spans="1:8" x14ac:dyDescent="0.35">
      <c r="A383" s="4">
        <v>10968</v>
      </c>
      <c r="B383" s="4" t="s">
        <v>727</v>
      </c>
      <c r="C383" t="s">
        <v>728</v>
      </c>
      <c r="D383" s="5">
        <v>110304.11</v>
      </c>
      <c r="E383" s="5">
        <v>0</v>
      </c>
      <c r="F383" s="5">
        <v>1514.39</v>
      </c>
      <c r="G383" s="5">
        <v>0</v>
      </c>
      <c r="H383" s="5">
        <v>16772.774999999998</v>
      </c>
    </row>
    <row r="384" spans="1:8" x14ac:dyDescent="0.35">
      <c r="A384" s="4">
        <v>92657</v>
      </c>
      <c r="B384" s="4" t="s">
        <v>729</v>
      </c>
      <c r="C384" t="s">
        <v>730</v>
      </c>
      <c r="D384" s="5">
        <v>81180.05</v>
      </c>
      <c r="E384" s="5">
        <v>0</v>
      </c>
      <c r="F384" s="5">
        <v>0</v>
      </c>
      <c r="G384" s="5">
        <v>0</v>
      </c>
      <c r="H384" s="5">
        <v>12177.0075</v>
      </c>
    </row>
    <row r="385" spans="1:8" x14ac:dyDescent="0.35">
      <c r="A385" s="4">
        <v>4281</v>
      </c>
      <c r="B385" s="4" t="s">
        <v>731</v>
      </c>
      <c r="C385" t="s">
        <v>732</v>
      </c>
      <c r="D385" s="5">
        <v>1918605.9</v>
      </c>
      <c r="E385" s="5">
        <v>15676.855248271526</v>
      </c>
      <c r="F385" s="5">
        <v>39910.400000000001</v>
      </c>
      <c r="G385" s="5">
        <v>338.22372881355932</v>
      </c>
      <c r="H385" s="5">
        <v>293777.44499999995</v>
      </c>
    </row>
    <row r="386" spans="1:8" x14ac:dyDescent="0.35">
      <c r="A386" s="4">
        <v>79050</v>
      </c>
      <c r="B386" s="4" t="s">
        <v>733</v>
      </c>
      <c r="C386" t="s">
        <v>734</v>
      </c>
      <c r="D386" s="5">
        <v>16707.310000000001</v>
      </c>
      <c r="E386" s="5">
        <v>0</v>
      </c>
      <c r="F386" s="5">
        <v>422.7</v>
      </c>
      <c r="G386" s="5">
        <v>0</v>
      </c>
      <c r="H386" s="5">
        <v>2569.5015000000003</v>
      </c>
    </row>
    <row r="387" spans="1:8" x14ac:dyDescent="0.35">
      <c r="A387" s="4">
        <v>4374</v>
      </c>
      <c r="B387" s="4" t="s">
        <v>735</v>
      </c>
      <c r="C387" t="s">
        <v>736</v>
      </c>
      <c r="D387" s="5">
        <v>78500.320000000007</v>
      </c>
      <c r="E387" s="5">
        <v>0</v>
      </c>
      <c r="F387" s="5">
        <v>617.79</v>
      </c>
      <c r="G387" s="5">
        <v>0</v>
      </c>
      <c r="H387" s="5">
        <v>11867.7165</v>
      </c>
    </row>
    <row r="388" spans="1:8" x14ac:dyDescent="0.35">
      <c r="A388" s="4">
        <v>4278</v>
      </c>
      <c r="B388" s="4" t="s">
        <v>737</v>
      </c>
      <c r="C388" t="s">
        <v>738</v>
      </c>
      <c r="D388" s="5">
        <v>1072509.57</v>
      </c>
      <c r="E388" s="5">
        <v>7508.818459743291</v>
      </c>
      <c r="F388" s="5">
        <v>12079.22</v>
      </c>
      <c r="G388" s="5">
        <v>0</v>
      </c>
      <c r="H388" s="5">
        <v>162688.31849999999</v>
      </c>
    </row>
    <row r="389" spans="1:8" x14ac:dyDescent="0.35">
      <c r="A389" s="4">
        <v>4270</v>
      </c>
      <c r="B389" s="4" t="s">
        <v>739</v>
      </c>
      <c r="C389" t="s">
        <v>740</v>
      </c>
      <c r="D389" s="5">
        <v>1138930.92</v>
      </c>
      <c r="E389" s="5">
        <v>24594.85375415282</v>
      </c>
      <c r="F389" s="5">
        <v>27834.12</v>
      </c>
      <c r="G389" s="5">
        <v>0</v>
      </c>
      <c r="H389" s="5">
        <v>175014.75599999999</v>
      </c>
    </row>
    <row r="390" spans="1:8" x14ac:dyDescent="0.35">
      <c r="A390" s="4">
        <v>91935</v>
      </c>
      <c r="B390" s="4" t="s">
        <v>741</v>
      </c>
      <c r="C390" t="s">
        <v>742</v>
      </c>
      <c r="D390" s="5">
        <v>79924.45</v>
      </c>
      <c r="E390" s="5">
        <v>0</v>
      </c>
      <c r="F390" s="5">
        <v>0</v>
      </c>
      <c r="G390" s="5">
        <v>0</v>
      </c>
      <c r="H390" s="5">
        <v>11988.6675</v>
      </c>
    </row>
    <row r="391" spans="1:8" x14ac:dyDescent="0.35">
      <c r="A391" s="4">
        <v>1001521</v>
      </c>
      <c r="B391" s="4" t="s">
        <v>743</v>
      </c>
      <c r="C391" t="s">
        <v>744</v>
      </c>
      <c r="D391" s="5">
        <v>46300.52</v>
      </c>
      <c r="E391" s="5">
        <v>0</v>
      </c>
      <c r="F391" s="5">
        <v>0</v>
      </c>
      <c r="G391" s="5">
        <v>0</v>
      </c>
      <c r="H391" s="5">
        <v>6945.0779999999995</v>
      </c>
    </row>
    <row r="392" spans="1:8" x14ac:dyDescent="0.35">
      <c r="A392" s="4">
        <v>4199</v>
      </c>
      <c r="B392" s="4" t="s">
        <v>745</v>
      </c>
      <c r="C392" t="s">
        <v>746</v>
      </c>
      <c r="D392" s="5">
        <v>25665.01</v>
      </c>
      <c r="E392" s="5">
        <v>987.11576923076927</v>
      </c>
      <c r="F392" s="5">
        <v>1707.44</v>
      </c>
      <c r="G392" s="5">
        <v>0</v>
      </c>
      <c r="H392" s="5">
        <v>4105.8674999999994</v>
      </c>
    </row>
    <row r="393" spans="1:8" x14ac:dyDescent="0.35">
      <c r="A393" s="4">
        <v>4439</v>
      </c>
      <c r="B393" s="4" t="s">
        <v>747</v>
      </c>
      <c r="C393" t="s">
        <v>748</v>
      </c>
      <c r="D393" s="5">
        <v>169532.06</v>
      </c>
      <c r="E393" s="5">
        <v>0</v>
      </c>
      <c r="F393" s="5">
        <v>11821.14</v>
      </c>
      <c r="G393" s="5">
        <v>0</v>
      </c>
      <c r="H393" s="5">
        <v>27202.98</v>
      </c>
    </row>
    <row r="394" spans="1:8" x14ac:dyDescent="0.35">
      <c r="A394" s="4">
        <v>4404</v>
      </c>
      <c r="B394" s="4" t="s">
        <v>749</v>
      </c>
      <c r="C394" t="s">
        <v>750</v>
      </c>
      <c r="D394" s="5">
        <v>2755007.15</v>
      </c>
      <c r="E394" s="5">
        <v>29878.53678010471</v>
      </c>
      <c r="F394" s="5">
        <v>53032.25</v>
      </c>
      <c r="G394" s="5">
        <v>352.37375415282395</v>
      </c>
      <c r="H394" s="5">
        <v>421205.91</v>
      </c>
    </row>
    <row r="395" spans="1:8" x14ac:dyDescent="0.35">
      <c r="A395" s="4">
        <v>4314</v>
      </c>
      <c r="B395" s="4" t="s">
        <v>751</v>
      </c>
      <c r="C395" t="s">
        <v>1314</v>
      </c>
      <c r="D395" s="5">
        <v>61592.94</v>
      </c>
      <c r="E395" s="5">
        <v>0</v>
      </c>
      <c r="F395" s="5">
        <v>0</v>
      </c>
      <c r="G395" s="5">
        <v>0</v>
      </c>
      <c r="H395" s="5">
        <v>9238.9410000000007</v>
      </c>
    </row>
    <row r="396" spans="1:8" x14ac:dyDescent="0.35">
      <c r="A396" s="4">
        <v>1000313</v>
      </c>
      <c r="B396" s="4" t="s">
        <v>1315</v>
      </c>
      <c r="C396" t="s">
        <v>1316</v>
      </c>
      <c r="D396" s="5">
        <v>34227.24</v>
      </c>
      <c r="E396" s="5">
        <v>0</v>
      </c>
      <c r="F396" s="5">
        <v>0</v>
      </c>
      <c r="G396" s="5">
        <v>0</v>
      </c>
      <c r="H396" s="5">
        <v>5134.0859999999993</v>
      </c>
    </row>
    <row r="397" spans="1:8" x14ac:dyDescent="0.35">
      <c r="A397" s="4">
        <v>4234</v>
      </c>
      <c r="B397" s="4" t="s">
        <v>753</v>
      </c>
      <c r="C397" t="s">
        <v>754</v>
      </c>
      <c r="D397" s="5">
        <v>111269.78</v>
      </c>
      <c r="E397" s="5">
        <v>0</v>
      </c>
      <c r="F397" s="5">
        <v>0</v>
      </c>
      <c r="G397" s="5">
        <v>0</v>
      </c>
      <c r="H397" s="5">
        <v>16690.467000000001</v>
      </c>
    </row>
    <row r="398" spans="1:8" x14ac:dyDescent="0.35">
      <c r="A398" s="4">
        <v>79540</v>
      </c>
      <c r="B398" s="4" t="s">
        <v>755</v>
      </c>
      <c r="C398" t="s">
        <v>756</v>
      </c>
      <c r="D398" s="5">
        <v>34908.54</v>
      </c>
      <c r="E398" s="5">
        <v>0</v>
      </c>
      <c r="F398" s="5">
        <v>0</v>
      </c>
      <c r="G398" s="5">
        <v>0</v>
      </c>
      <c r="H398" s="5">
        <v>5236.2809999999999</v>
      </c>
    </row>
    <row r="399" spans="1:8" x14ac:dyDescent="0.35">
      <c r="A399" s="4">
        <v>4441</v>
      </c>
      <c r="B399" s="4" t="s">
        <v>757</v>
      </c>
      <c r="C399" t="s">
        <v>758</v>
      </c>
      <c r="D399" s="5">
        <v>1529683.52</v>
      </c>
      <c r="E399" s="5">
        <v>4652.3221411192217</v>
      </c>
      <c r="F399" s="5">
        <v>15235.35</v>
      </c>
      <c r="G399" s="5">
        <v>0</v>
      </c>
      <c r="H399" s="5">
        <v>231737.83050000001</v>
      </c>
    </row>
    <row r="400" spans="1:8" x14ac:dyDescent="0.35">
      <c r="A400" s="4">
        <v>4435</v>
      </c>
      <c r="B400" s="4" t="s">
        <v>759</v>
      </c>
      <c r="C400" t="s">
        <v>760</v>
      </c>
      <c r="D400" s="5">
        <v>37398.11</v>
      </c>
      <c r="E400" s="5">
        <v>0</v>
      </c>
      <c r="F400" s="5">
        <v>1024</v>
      </c>
      <c r="G400" s="5">
        <v>0</v>
      </c>
      <c r="H400" s="5">
        <v>5763.3164999999999</v>
      </c>
    </row>
    <row r="401" spans="1:8" x14ac:dyDescent="0.35">
      <c r="A401" s="4">
        <v>10965</v>
      </c>
      <c r="B401" s="4" t="s">
        <v>761</v>
      </c>
      <c r="C401" t="s">
        <v>1317</v>
      </c>
      <c r="D401" s="5">
        <v>37261.480000000003</v>
      </c>
      <c r="E401" s="5">
        <v>0</v>
      </c>
      <c r="F401" s="5">
        <v>0</v>
      </c>
      <c r="G401" s="5">
        <v>0</v>
      </c>
      <c r="H401" s="5">
        <v>5589.2220000000007</v>
      </c>
    </row>
    <row r="402" spans="1:8" x14ac:dyDescent="0.35">
      <c r="A402" s="4">
        <v>90861</v>
      </c>
      <c r="B402" s="4" t="s">
        <v>763</v>
      </c>
      <c r="C402" t="s">
        <v>764</v>
      </c>
      <c r="D402" s="5">
        <v>182183.47</v>
      </c>
      <c r="E402" s="5">
        <v>0</v>
      </c>
      <c r="F402" s="5">
        <v>1342.23</v>
      </c>
      <c r="G402" s="5">
        <v>0</v>
      </c>
      <c r="H402" s="5">
        <v>27528.855</v>
      </c>
    </row>
    <row r="403" spans="1:8" x14ac:dyDescent="0.35">
      <c r="A403" s="4">
        <v>79499</v>
      </c>
      <c r="B403" s="4" t="s">
        <v>765</v>
      </c>
      <c r="C403" t="s">
        <v>766</v>
      </c>
      <c r="D403" s="5">
        <v>88108.93</v>
      </c>
      <c r="E403" s="5">
        <v>0</v>
      </c>
      <c r="F403" s="5">
        <v>1081.03</v>
      </c>
      <c r="G403" s="5">
        <v>0</v>
      </c>
      <c r="H403" s="5">
        <v>13378.493999999999</v>
      </c>
    </row>
    <row r="404" spans="1:8" x14ac:dyDescent="0.35">
      <c r="A404" s="4">
        <v>89852</v>
      </c>
      <c r="B404" s="4" t="s">
        <v>767</v>
      </c>
      <c r="C404" t="s">
        <v>768</v>
      </c>
      <c r="D404" s="5">
        <v>119193.57</v>
      </c>
      <c r="E404" s="5">
        <v>0</v>
      </c>
      <c r="F404" s="5">
        <v>873.58</v>
      </c>
      <c r="G404" s="5">
        <v>0</v>
      </c>
      <c r="H404" s="5">
        <v>18010.072500000002</v>
      </c>
    </row>
    <row r="405" spans="1:8" x14ac:dyDescent="0.35">
      <c r="A405" s="4">
        <v>4473</v>
      </c>
      <c r="B405" s="4" t="s">
        <v>769</v>
      </c>
      <c r="C405" t="s">
        <v>770</v>
      </c>
      <c r="D405" s="5">
        <v>130690.06</v>
      </c>
      <c r="E405" s="5">
        <v>0</v>
      </c>
      <c r="F405" s="5">
        <v>4453.8100000000004</v>
      </c>
      <c r="G405" s="5">
        <v>0</v>
      </c>
      <c r="H405" s="5">
        <v>20271.5805</v>
      </c>
    </row>
    <row r="406" spans="1:8" x14ac:dyDescent="0.35">
      <c r="A406" s="4">
        <v>81174</v>
      </c>
      <c r="B406" s="4" t="s">
        <v>771</v>
      </c>
      <c r="C406" t="s">
        <v>772</v>
      </c>
      <c r="D406" s="5">
        <v>42904.65</v>
      </c>
      <c r="E406" s="5">
        <v>0</v>
      </c>
      <c r="F406" s="5">
        <v>0</v>
      </c>
      <c r="G406" s="5">
        <v>0</v>
      </c>
      <c r="H406" s="5">
        <v>6435.6975000000002</v>
      </c>
    </row>
    <row r="407" spans="1:8" x14ac:dyDescent="0.35">
      <c r="A407" s="4">
        <v>4163</v>
      </c>
      <c r="B407" s="4" t="s">
        <v>773</v>
      </c>
      <c r="C407" t="s">
        <v>774</v>
      </c>
      <c r="D407" s="5">
        <v>37835.519999999997</v>
      </c>
      <c r="E407" s="5">
        <v>0</v>
      </c>
      <c r="F407" s="5">
        <v>452.45</v>
      </c>
      <c r="G407" s="5">
        <v>0</v>
      </c>
      <c r="H407" s="5">
        <v>5743.1954999999989</v>
      </c>
    </row>
    <row r="408" spans="1:8" x14ac:dyDescent="0.35">
      <c r="A408" s="4">
        <v>4181</v>
      </c>
      <c r="B408" s="4" t="s">
        <v>775</v>
      </c>
      <c r="C408" t="s">
        <v>776</v>
      </c>
      <c r="D408" s="5">
        <v>12616.2</v>
      </c>
      <c r="E408" s="6">
        <v>0</v>
      </c>
      <c r="F408" s="5">
        <v>530</v>
      </c>
      <c r="G408" s="5">
        <v>0</v>
      </c>
      <c r="H408" s="5">
        <v>1971.93</v>
      </c>
    </row>
    <row r="409" spans="1:8" x14ac:dyDescent="0.35">
      <c r="A409" s="4">
        <v>4235</v>
      </c>
      <c r="B409" s="4" t="s">
        <v>777</v>
      </c>
      <c r="C409" t="s">
        <v>778</v>
      </c>
      <c r="D409" s="5">
        <v>12223168.17</v>
      </c>
      <c r="E409" s="5">
        <v>26457.073961038961</v>
      </c>
      <c r="F409" s="5">
        <v>328059.03000000003</v>
      </c>
      <c r="G409" s="5">
        <v>551.3597142857144</v>
      </c>
      <c r="H409" s="5">
        <v>1882684.0799999998</v>
      </c>
    </row>
    <row r="410" spans="1:8" x14ac:dyDescent="0.35">
      <c r="A410" s="4">
        <v>5181</v>
      </c>
      <c r="B410" s="4" t="s">
        <v>779</v>
      </c>
      <c r="C410" t="s">
        <v>780</v>
      </c>
      <c r="D410" s="5">
        <v>32363.65</v>
      </c>
      <c r="E410" s="5">
        <v>0</v>
      </c>
      <c r="F410" s="5">
        <v>0</v>
      </c>
      <c r="G410" s="5">
        <v>0</v>
      </c>
      <c r="H410" s="5">
        <v>4854.5474999999997</v>
      </c>
    </row>
    <row r="411" spans="1:8" x14ac:dyDescent="0.35">
      <c r="A411" s="4">
        <v>4463</v>
      </c>
      <c r="B411" s="4" t="s">
        <v>781</v>
      </c>
      <c r="C411" t="s">
        <v>782</v>
      </c>
      <c r="D411" s="5">
        <v>30711.26</v>
      </c>
      <c r="E411" s="5">
        <v>0</v>
      </c>
      <c r="F411" s="5">
        <v>514.74</v>
      </c>
      <c r="G411" s="5">
        <v>0</v>
      </c>
      <c r="H411" s="5">
        <v>4683.8999999999996</v>
      </c>
    </row>
    <row r="412" spans="1:8" x14ac:dyDescent="0.35">
      <c r="A412" s="4">
        <v>4211</v>
      </c>
      <c r="B412" s="4" t="s">
        <v>783</v>
      </c>
      <c r="C412" t="s">
        <v>784</v>
      </c>
      <c r="D412" s="5">
        <v>248109.41</v>
      </c>
      <c r="E412" s="6">
        <v>1879.6167424242426</v>
      </c>
      <c r="F412" s="5">
        <v>18310.88</v>
      </c>
      <c r="G412" s="5">
        <v>0</v>
      </c>
      <c r="H412" s="5">
        <v>39963.043499999992</v>
      </c>
    </row>
    <row r="413" spans="1:8" x14ac:dyDescent="0.35">
      <c r="A413" s="4">
        <v>79994</v>
      </c>
      <c r="B413" s="4" t="s">
        <v>785</v>
      </c>
      <c r="C413" t="s">
        <v>786</v>
      </c>
      <c r="D413" s="5">
        <v>13892.58</v>
      </c>
      <c r="E413" s="5">
        <v>0</v>
      </c>
      <c r="F413" s="5">
        <v>707.44</v>
      </c>
      <c r="G413" s="5">
        <v>0</v>
      </c>
      <c r="H413" s="5">
        <v>2190.0030000000002</v>
      </c>
    </row>
    <row r="414" spans="1:8" x14ac:dyDescent="0.35">
      <c r="A414" s="4">
        <v>79207</v>
      </c>
      <c r="B414" s="4" t="s">
        <v>787</v>
      </c>
      <c r="C414" t="s">
        <v>788</v>
      </c>
      <c r="D414" s="5">
        <v>29815.55</v>
      </c>
      <c r="E414" s="5">
        <v>0</v>
      </c>
      <c r="F414" s="5">
        <v>516.57000000000005</v>
      </c>
      <c r="G414" s="5">
        <v>0</v>
      </c>
      <c r="H414" s="5">
        <v>4549.8179999999993</v>
      </c>
    </row>
    <row r="415" spans="1:8" x14ac:dyDescent="0.35">
      <c r="A415" s="4">
        <v>4493</v>
      </c>
      <c r="B415" s="4" t="s">
        <v>789</v>
      </c>
      <c r="C415" t="s">
        <v>790</v>
      </c>
      <c r="D415" s="5">
        <v>31195.81</v>
      </c>
      <c r="E415" s="5">
        <v>0</v>
      </c>
      <c r="F415" s="5">
        <v>435.09</v>
      </c>
      <c r="G415" s="5">
        <v>0</v>
      </c>
      <c r="H415" s="5">
        <v>4744.6350000000002</v>
      </c>
    </row>
    <row r="416" spans="1:8" x14ac:dyDescent="0.35">
      <c r="A416" s="4">
        <v>4488</v>
      </c>
      <c r="B416" s="4" t="s">
        <v>791</v>
      </c>
      <c r="C416" t="s">
        <v>792</v>
      </c>
      <c r="D416" s="5">
        <v>244457.37</v>
      </c>
      <c r="E416" s="5">
        <v>2963.1196363636363</v>
      </c>
      <c r="F416" s="5">
        <v>0</v>
      </c>
      <c r="G416" s="5">
        <v>0</v>
      </c>
      <c r="H416" s="5">
        <v>36668.605499999998</v>
      </c>
    </row>
    <row r="417" spans="1:8" x14ac:dyDescent="0.35">
      <c r="A417" s="4">
        <v>4253</v>
      </c>
      <c r="B417" s="4" t="s">
        <v>793</v>
      </c>
      <c r="C417" t="s">
        <v>794</v>
      </c>
      <c r="D417" s="5">
        <v>5701.93</v>
      </c>
      <c r="E417" s="5">
        <v>0</v>
      </c>
      <c r="F417" s="5">
        <v>364.43</v>
      </c>
      <c r="G417" s="5">
        <v>0</v>
      </c>
      <c r="H417" s="5">
        <v>909.95400000000006</v>
      </c>
    </row>
    <row r="418" spans="1:8" x14ac:dyDescent="0.35">
      <c r="A418" s="4">
        <v>85516</v>
      </c>
      <c r="B418" s="4" t="s">
        <v>795</v>
      </c>
      <c r="C418" t="s">
        <v>796</v>
      </c>
      <c r="D418" s="5">
        <v>89936.65</v>
      </c>
      <c r="E418" s="5">
        <v>0</v>
      </c>
      <c r="F418" s="5">
        <v>701.26</v>
      </c>
      <c r="G418" s="5">
        <v>0</v>
      </c>
      <c r="H418" s="5">
        <v>13595.686499999998</v>
      </c>
    </row>
    <row r="419" spans="1:8" x14ac:dyDescent="0.35">
      <c r="A419" s="4">
        <v>79498</v>
      </c>
      <c r="B419" s="4" t="s">
        <v>797</v>
      </c>
      <c r="C419" t="s">
        <v>798</v>
      </c>
      <c r="D419" s="5">
        <v>90532.5</v>
      </c>
      <c r="E419" s="5">
        <v>0</v>
      </c>
      <c r="F419" s="5">
        <v>0</v>
      </c>
      <c r="G419" s="5">
        <v>0</v>
      </c>
      <c r="H419" s="5">
        <v>13579.875</v>
      </c>
    </row>
    <row r="420" spans="1:8" x14ac:dyDescent="0.35">
      <c r="A420" s="4">
        <v>79589</v>
      </c>
      <c r="B420" s="4" t="s">
        <v>799</v>
      </c>
      <c r="C420" t="s">
        <v>800</v>
      </c>
      <c r="D420" s="5">
        <v>6156.97</v>
      </c>
      <c r="E420" s="5">
        <v>0</v>
      </c>
      <c r="F420" s="5">
        <v>0</v>
      </c>
      <c r="G420" s="5">
        <v>0</v>
      </c>
      <c r="H420" s="5">
        <v>923.54549999999995</v>
      </c>
    </row>
    <row r="421" spans="1:8" x14ac:dyDescent="0.35">
      <c r="A421" s="4">
        <v>79522</v>
      </c>
      <c r="B421" s="4" t="s">
        <v>801</v>
      </c>
      <c r="C421" t="s">
        <v>1318</v>
      </c>
      <c r="D421" s="5">
        <v>1130.71</v>
      </c>
      <c r="E421" s="5">
        <v>0</v>
      </c>
      <c r="F421" s="5">
        <v>0</v>
      </c>
      <c r="G421" s="5">
        <v>0</v>
      </c>
      <c r="H421" s="5">
        <v>169.60650000000001</v>
      </c>
    </row>
    <row r="422" spans="1:8" x14ac:dyDescent="0.35">
      <c r="A422" s="4">
        <v>4379</v>
      </c>
      <c r="B422" s="4" t="s">
        <v>803</v>
      </c>
      <c r="C422" t="s">
        <v>804</v>
      </c>
      <c r="D422" s="5">
        <v>324212.57</v>
      </c>
      <c r="E422" s="5">
        <v>0</v>
      </c>
      <c r="F422" s="5">
        <v>10508.7</v>
      </c>
      <c r="G422" s="5">
        <v>0</v>
      </c>
      <c r="H422" s="5">
        <v>50208.190500000004</v>
      </c>
    </row>
    <row r="423" spans="1:8" x14ac:dyDescent="0.35">
      <c r="A423" s="4">
        <v>4503</v>
      </c>
      <c r="B423" s="4" t="s">
        <v>805</v>
      </c>
      <c r="C423" t="s">
        <v>806</v>
      </c>
      <c r="D423" s="5">
        <v>36257.01</v>
      </c>
      <c r="E423" s="5">
        <v>2197.3945454545456</v>
      </c>
      <c r="F423" s="5">
        <v>1161.6500000000001</v>
      </c>
      <c r="G423" s="5">
        <v>0</v>
      </c>
      <c r="H423" s="5">
        <v>5612.799</v>
      </c>
    </row>
    <row r="424" spans="1:8" x14ac:dyDescent="0.35">
      <c r="A424" s="4">
        <v>80011</v>
      </c>
      <c r="B424" s="4" t="s">
        <v>807</v>
      </c>
      <c r="C424" t="s">
        <v>808</v>
      </c>
      <c r="D424" s="5">
        <v>21763.95</v>
      </c>
      <c r="E424" s="5">
        <v>0</v>
      </c>
      <c r="F424" s="5">
        <v>402.64</v>
      </c>
      <c r="G424" s="5">
        <v>0</v>
      </c>
      <c r="H424" s="5">
        <v>3324.9884999999999</v>
      </c>
    </row>
    <row r="425" spans="1:8" x14ac:dyDescent="0.35">
      <c r="A425" s="4">
        <v>4359</v>
      </c>
      <c r="B425" s="4" t="s">
        <v>809</v>
      </c>
      <c r="C425" t="s">
        <v>810</v>
      </c>
      <c r="D425" s="5">
        <v>30056.97</v>
      </c>
      <c r="E425" s="5">
        <v>0</v>
      </c>
      <c r="F425" s="5">
        <v>470.7</v>
      </c>
      <c r="G425" s="5">
        <v>0</v>
      </c>
      <c r="H425" s="5">
        <v>4579.1504999999997</v>
      </c>
    </row>
    <row r="426" spans="1:8" x14ac:dyDescent="0.35">
      <c r="A426" s="4">
        <v>4363</v>
      </c>
      <c r="B426" s="4" t="s">
        <v>811</v>
      </c>
      <c r="C426" t="s">
        <v>812</v>
      </c>
      <c r="D426" s="5">
        <v>65904.47</v>
      </c>
      <c r="E426" s="5">
        <v>0</v>
      </c>
      <c r="F426" s="5">
        <v>1164.31</v>
      </c>
      <c r="G426" s="5">
        <v>0</v>
      </c>
      <c r="H426" s="5">
        <v>10060.316999999999</v>
      </c>
    </row>
    <row r="427" spans="1:8" x14ac:dyDescent="0.35">
      <c r="A427" s="4">
        <v>4230</v>
      </c>
      <c r="B427" s="4" t="s">
        <v>813</v>
      </c>
      <c r="C427" t="s">
        <v>814</v>
      </c>
      <c r="D427" s="5">
        <v>279574.13</v>
      </c>
      <c r="E427" s="5">
        <v>0</v>
      </c>
      <c r="F427" s="5">
        <v>4932.28</v>
      </c>
      <c r="G427" s="5">
        <v>0</v>
      </c>
      <c r="H427" s="5">
        <v>42675.961500000005</v>
      </c>
    </row>
    <row r="428" spans="1:8" x14ac:dyDescent="0.35">
      <c r="A428" s="4">
        <v>1001157</v>
      </c>
      <c r="B428" s="4" t="s">
        <v>1101</v>
      </c>
      <c r="C428" t="s">
        <v>1319</v>
      </c>
      <c r="D428" s="5">
        <v>72998.039999999994</v>
      </c>
      <c r="E428" s="5">
        <v>0</v>
      </c>
      <c r="F428" s="5">
        <v>389.9</v>
      </c>
      <c r="G428" s="5">
        <v>0</v>
      </c>
      <c r="H428" s="5">
        <v>11008.190999999997</v>
      </c>
    </row>
    <row r="429" spans="1:8" x14ac:dyDescent="0.35">
      <c r="A429" s="4">
        <v>90192</v>
      </c>
      <c r="B429" s="4" t="s">
        <v>1105</v>
      </c>
      <c r="C429" t="s">
        <v>1319</v>
      </c>
      <c r="D429" s="5">
        <v>98512.71</v>
      </c>
      <c r="E429" s="5">
        <v>0</v>
      </c>
      <c r="F429" s="5">
        <v>618.79999999999995</v>
      </c>
      <c r="G429" s="5">
        <v>0</v>
      </c>
      <c r="H429" s="5">
        <v>14869.726500000001</v>
      </c>
    </row>
    <row r="430" spans="1:8" x14ac:dyDescent="0.35">
      <c r="A430" s="4">
        <v>4251</v>
      </c>
      <c r="B430" s="4" t="s">
        <v>815</v>
      </c>
      <c r="C430" t="s">
        <v>816</v>
      </c>
      <c r="D430" s="5">
        <v>41741.360000000001</v>
      </c>
      <c r="E430" s="5">
        <v>1346.4954838709677</v>
      </c>
      <c r="F430" s="5">
        <v>3231.99</v>
      </c>
      <c r="G430" s="5">
        <v>1077.33</v>
      </c>
      <c r="H430" s="5">
        <v>6746.0024999999996</v>
      </c>
    </row>
    <row r="431" spans="1:8" x14ac:dyDescent="0.35">
      <c r="A431" s="4">
        <v>78873</v>
      </c>
      <c r="B431" s="4" t="s">
        <v>817</v>
      </c>
      <c r="C431" t="s">
        <v>818</v>
      </c>
      <c r="D431" s="5">
        <v>14556.51</v>
      </c>
      <c r="E431" s="5">
        <v>0</v>
      </c>
      <c r="F431" s="5">
        <v>747.44</v>
      </c>
      <c r="G431" s="5">
        <v>0</v>
      </c>
      <c r="H431" s="5">
        <v>2295.5925000000002</v>
      </c>
    </row>
    <row r="432" spans="1:8" x14ac:dyDescent="0.35">
      <c r="A432" s="4">
        <v>4203</v>
      </c>
      <c r="B432" s="4" t="s">
        <v>819</v>
      </c>
      <c r="C432" t="s">
        <v>820</v>
      </c>
      <c r="D432" s="5">
        <v>26965.78</v>
      </c>
      <c r="E432" s="5">
        <v>0</v>
      </c>
      <c r="F432" s="5">
        <v>740.94</v>
      </c>
      <c r="G432" s="5">
        <v>0</v>
      </c>
      <c r="H432" s="5">
        <v>4156.0079999999998</v>
      </c>
    </row>
    <row r="433" spans="1:8" x14ac:dyDescent="0.35">
      <c r="A433" s="4">
        <v>4265</v>
      </c>
      <c r="B433" s="4" t="s">
        <v>821</v>
      </c>
      <c r="C433" t="s">
        <v>822</v>
      </c>
      <c r="D433" s="5">
        <v>346510.12</v>
      </c>
      <c r="E433" s="5">
        <v>0</v>
      </c>
      <c r="F433" s="5">
        <v>13308.09</v>
      </c>
      <c r="G433" s="5">
        <v>0</v>
      </c>
      <c r="H433" s="5">
        <v>53972.731500000002</v>
      </c>
    </row>
    <row r="434" spans="1:8" x14ac:dyDescent="0.35">
      <c r="A434" s="4">
        <v>4176</v>
      </c>
      <c r="B434" s="4" t="s">
        <v>823</v>
      </c>
      <c r="C434" t="s">
        <v>824</v>
      </c>
      <c r="D434" s="5">
        <v>58214.47</v>
      </c>
      <c r="E434" s="5">
        <v>0</v>
      </c>
      <c r="F434" s="5">
        <v>320</v>
      </c>
      <c r="G434" s="5">
        <v>0</v>
      </c>
      <c r="H434" s="5">
        <v>8780.1705000000002</v>
      </c>
    </row>
    <row r="435" spans="1:8" x14ac:dyDescent="0.35">
      <c r="A435" s="4">
        <v>4252</v>
      </c>
      <c r="B435" s="4" t="s">
        <v>825</v>
      </c>
      <c r="C435" t="s">
        <v>826</v>
      </c>
      <c r="D435" s="5">
        <v>285594.15999999997</v>
      </c>
      <c r="E435" s="5">
        <v>945.67602649006619</v>
      </c>
      <c r="F435" s="5">
        <v>9063.2199999999993</v>
      </c>
      <c r="G435" s="5">
        <v>0</v>
      </c>
      <c r="H435" s="5">
        <v>44198.606999999989</v>
      </c>
    </row>
    <row r="436" spans="1:8" x14ac:dyDescent="0.35">
      <c r="A436" s="4">
        <v>4386</v>
      </c>
      <c r="B436" s="4" t="s">
        <v>827</v>
      </c>
      <c r="C436" t="s">
        <v>828</v>
      </c>
      <c r="D436" s="5">
        <v>3344.44</v>
      </c>
      <c r="E436" s="5">
        <v>0</v>
      </c>
      <c r="F436" s="5">
        <v>0</v>
      </c>
      <c r="G436" s="5">
        <v>0</v>
      </c>
      <c r="H436" s="5">
        <v>501.666</v>
      </c>
    </row>
    <row r="437" spans="1:8" x14ac:dyDescent="0.35">
      <c r="A437" s="4">
        <v>79520</v>
      </c>
      <c r="B437" s="4" t="s">
        <v>829</v>
      </c>
      <c r="C437" t="s">
        <v>1320</v>
      </c>
      <c r="D437" s="5">
        <v>4223.17</v>
      </c>
      <c r="E437" s="5">
        <v>0</v>
      </c>
      <c r="F437" s="5">
        <v>0</v>
      </c>
      <c r="G437" s="5">
        <v>0</v>
      </c>
      <c r="H437" s="5">
        <v>633.47550000000001</v>
      </c>
    </row>
    <row r="438" spans="1:8" x14ac:dyDescent="0.35">
      <c r="A438" s="4">
        <v>4366</v>
      </c>
      <c r="B438" s="4" t="s">
        <v>831</v>
      </c>
      <c r="C438" t="s">
        <v>832</v>
      </c>
      <c r="D438" s="5">
        <v>24202.51</v>
      </c>
      <c r="E438" s="5">
        <v>0</v>
      </c>
      <c r="F438" s="5">
        <v>421.62</v>
      </c>
      <c r="G438" s="5">
        <v>0</v>
      </c>
      <c r="H438" s="5">
        <v>3693.6194999999993</v>
      </c>
    </row>
    <row r="439" spans="1:8" x14ac:dyDescent="0.35">
      <c r="A439" s="4">
        <v>320470</v>
      </c>
      <c r="B439" s="4" t="s">
        <v>833</v>
      </c>
      <c r="C439" t="s">
        <v>834</v>
      </c>
      <c r="D439" s="5">
        <v>22481.72</v>
      </c>
      <c r="E439" s="5">
        <v>0</v>
      </c>
      <c r="F439" s="5">
        <v>1412.57</v>
      </c>
      <c r="G439" s="5">
        <v>0</v>
      </c>
      <c r="H439" s="5">
        <v>3584.1435000000001</v>
      </c>
    </row>
    <row r="440" spans="1:8" x14ac:dyDescent="0.35">
      <c r="A440" s="4">
        <v>4316</v>
      </c>
      <c r="B440" s="4" t="s">
        <v>835</v>
      </c>
      <c r="C440" t="s">
        <v>836</v>
      </c>
      <c r="D440" s="5">
        <v>30762.240000000002</v>
      </c>
      <c r="E440" s="5">
        <v>0</v>
      </c>
      <c r="F440" s="5">
        <v>0</v>
      </c>
      <c r="G440" s="5">
        <v>0</v>
      </c>
      <c r="H440" s="5">
        <v>4614.3360000000002</v>
      </c>
    </row>
    <row r="441" spans="1:8" x14ac:dyDescent="0.35">
      <c r="A441" s="4">
        <v>80985</v>
      </c>
      <c r="B441" s="4" t="s">
        <v>837</v>
      </c>
      <c r="C441" t="s">
        <v>838</v>
      </c>
      <c r="D441" s="5">
        <v>13082.92</v>
      </c>
      <c r="E441" s="5">
        <v>0</v>
      </c>
      <c r="F441" s="5">
        <v>0</v>
      </c>
      <c r="G441" s="5">
        <v>0</v>
      </c>
      <c r="H441" s="5">
        <v>1962.4379999999999</v>
      </c>
    </row>
    <row r="442" spans="1:8" x14ac:dyDescent="0.35">
      <c r="A442" s="4">
        <v>78882</v>
      </c>
      <c r="B442" s="4" t="s">
        <v>839</v>
      </c>
      <c r="C442" t="s">
        <v>840</v>
      </c>
      <c r="D442" s="5">
        <v>26118.87</v>
      </c>
      <c r="E442" s="5">
        <v>0</v>
      </c>
      <c r="F442" s="5">
        <v>417.23</v>
      </c>
      <c r="G442" s="5">
        <v>0</v>
      </c>
      <c r="H442" s="5">
        <v>3980.4149999999995</v>
      </c>
    </row>
    <row r="443" spans="1:8" x14ac:dyDescent="0.35">
      <c r="A443" s="4">
        <v>10760</v>
      </c>
      <c r="B443" s="4" t="s">
        <v>841</v>
      </c>
      <c r="C443" t="s">
        <v>842</v>
      </c>
      <c r="D443" s="5">
        <v>101410.67</v>
      </c>
      <c r="E443" s="5">
        <v>0</v>
      </c>
      <c r="F443" s="5">
        <v>1753.64</v>
      </c>
      <c r="G443" s="5">
        <v>0</v>
      </c>
      <c r="H443" s="5">
        <v>15474.646499999999</v>
      </c>
    </row>
    <row r="444" spans="1:8" x14ac:dyDescent="0.35">
      <c r="A444" s="4">
        <v>92374</v>
      </c>
      <c r="B444" s="4" t="s">
        <v>843</v>
      </c>
      <c r="C444" t="s">
        <v>844</v>
      </c>
      <c r="D444" s="5">
        <v>50977.06</v>
      </c>
      <c r="E444" s="5">
        <v>0</v>
      </c>
      <c r="F444" s="5">
        <v>628.57000000000005</v>
      </c>
      <c r="G444" s="5">
        <v>0</v>
      </c>
      <c r="H444" s="5">
        <v>7740.8444999999992</v>
      </c>
    </row>
    <row r="445" spans="1:8" x14ac:dyDescent="0.35">
      <c r="A445" s="4">
        <v>4457</v>
      </c>
      <c r="B445" s="4" t="s">
        <v>845</v>
      </c>
      <c r="C445" t="s">
        <v>846</v>
      </c>
      <c r="D445" s="5">
        <v>1237457.83</v>
      </c>
      <c r="E445" s="5">
        <v>33712.79344551282</v>
      </c>
      <c r="F445" s="5">
        <v>28438.14</v>
      </c>
      <c r="G445" s="5">
        <v>0</v>
      </c>
      <c r="H445" s="5">
        <v>189884.39549999998</v>
      </c>
    </row>
    <row r="446" spans="1:8" x14ac:dyDescent="0.35">
      <c r="A446" s="4">
        <v>90879</v>
      </c>
      <c r="B446" s="4" t="s">
        <v>847</v>
      </c>
      <c r="C446" t="s">
        <v>848</v>
      </c>
      <c r="D446" s="5">
        <v>87774.34</v>
      </c>
      <c r="E446" s="5">
        <v>0</v>
      </c>
      <c r="F446" s="5">
        <v>0</v>
      </c>
      <c r="G446" s="5">
        <v>0</v>
      </c>
      <c r="H446" s="5">
        <v>13166.151</v>
      </c>
    </row>
    <row r="447" spans="1:8" x14ac:dyDescent="0.35">
      <c r="A447" s="4">
        <v>79701</v>
      </c>
      <c r="B447" s="4" t="s">
        <v>849</v>
      </c>
      <c r="C447" t="s">
        <v>850</v>
      </c>
      <c r="D447" s="5">
        <v>205914.03</v>
      </c>
      <c r="E447" s="5">
        <v>0</v>
      </c>
      <c r="F447" s="5">
        <v>0</v>
      </c>
      <c r="G447" s="5">
        <v>0</v>
      </c>
      <c r="H447" s="5">
        <v>30887.104499999998</v>
      </c>
    </row>
    <row r="448" spans="1:8" x14ac:dyDescent="0.35">
      <c r="A448" s="4">
        <v>4204</v>
      </c>
      <c r="B448" s="4" t="s">
        <v>851</v>
      </c>
      <c r="C448" t="s">
        <v>852</v>
      </c>
      <c r="D448" s="5">
        <v>89071.98</v>
      </c>
      <c r="E448" s="5">
        <v>0</v>
      </c>
      <c r="F448" s="5">
        <v>0</v>
      </c>
      <c r="G448" s="5">
        <v>0</v>
      </c>
      <c r="H448" s="5">
        <v>13360.796999999999</v>
      </c>
    </row>
    <row r="449" spans="1:8" x14ac:dyDescent="0.35">
      <c r="A449" s="4">
        <v>79881</v>
      </c>
      <c r="B449" s="4" t="s">
        <v>853</v>
      </c>
      <c r="C449" t="s">
        <v>854</v>
      </c>
      <c r="D449" s="5">
        <v>47490.35</v>
      </c>
      <c r="E449" s="5">
        <v>0</v>
      </c>
      <c r="F449" s="5">
        <v>519.58000000000004</v>
      </c>
      <c r="G449" s="5">
        <v>0</v>
      </c>
      <c r="H449" s="5">
        <v>7201.4894999999997</v>
      </c>
    </row>
    <row r="450" spans="1:8" x14ac:dyDescent="0.35">
      <c r="A450" s="4">
        <v>79503</v>
      </c>
      <c r="B450" s="4" t="s">
        <v>855</v>
      </c>
      <c r="C450" t="s">
        <v>856</v>
      </c>
      <c r="D450" s="5">
        <v>31258.87</v>
      </c>
      <c r="E450" s="5">
        <v>0</v>
      </c>
      <c r="F450" s="5">
        <v>231.27</v>
      </c>
      <c r="G450" s="5">
        <v>0</v>
      </c>
      <c r="H450" s="5">
        <v>4723.5209999999997</v>
      </c>
    </row>
    <row r="451" spans="1:8" x14ac:dyDescent="0.35">
      <c r="A451" s="4">
        <v>1001719</v>
      </c>
      <c r="B451" s="4" t="s">
        <v>857</v>
      </c>
      <c r="C451" t="s">
        <v>858</v>
      </c>
      <c r="D451" s="5">
        <v>6547.62</v>
      </c>
      <c r="E451" s="5">
        <v>0</v>
      </c>
      <c r="F451" s="5">
        <v>0</v>
      </c>
      <c r="G451" s="5">
        <v>0</v>
      </c>
      <c r="H451" s="5">
        <v>982.14299999999992</v>
      </c>
    </row>
    <row r="452" spans="1:8" x14ac:dyDescent="0.35">
      <c r="A452" s="4">
        <v>4444</v>
      </c>
      <c r="B452" s="4" t="s">
        <v>859</v>
      </c>
      <c r="C452" t="s">
        <v>860</v>
      </c>
      <c r="D452" s="5">
        <v>103423.87</v>
      </c>
      <c r="E452" s="5">
        <v>0</v>
      </c>
      <c r="F452" s="5">
        <v>7891.69</v>
      </c>
      <c r="G452" s="5">
        <v>0</v>
      </c>
      <c r="H452" s="5">
        <v>16697.333999999999</v>
      </c>
    </row>
    <row r="453" spans="1:8" x14ac:dyDescent="0.35">
      <c r="A453" s="4">
        <v>4262</v>
      </c>
      <c r="B453" s="4" t="s">
        <v>861</v>
      </c>
      <c r="C453" t="s">
        <v>862</v>
      </c>
      <c r="D453" s="5">
        <v>766483.79</v>
      </c>
      <c r="E453" s="5">
        <v>98160.049400544973</v>
      </c>
      <c r="F453" s="5">
        <v>22216.33</v>
      </c>
      <c r="G453" s="5">
        <v>1332.9798000000001</v>
      </c>
      <c r="H453" s="5">
        <v>118305.018</v>
      </c>
    </row>
    <row r="454" spans="1:8" x14ac:dyDescent="0.35">
      <c r="A454" s="4">
        <v>4373</v>
      </c>
      <c r="B454" s="4" t="s">
        <v>863</v>
      </c>
      <c r="C454" t="s">
        <v>864</v>
      </c>
      <c r="D454" s="5">
        <v>5090.6499999999996</v>
      </c>
      <c r="E454" s="5">
        <v>0</v>
      </c>
      <c r="F454" s="5">
        <v>484.55</v>
      </c>
      <c r="G454" s="5">
        <v>0</v>
      </c>
      <c r="H454" s="5">
        <v>836.28</v>
      </c>
    </row>
    <row r="455" spans="1:8" x14ac:dyDescent="0.35">
      <c r="A455" s="4">
        <v>6235</v>
      </c>
      <c r="B455" s="4" t="s">
        <v>865</v>
      </c>
      <c r="C455" t="s">
        <v>866</v>
      </c>
      <c r="D455" s="5">
        <v>144926.06</v>
      </c>
      <c r="E455" s="5">
        <v>0</v>
      </c>
      <c r="F455" s="5">
        <v>756.79</v>
      </c>
      <c r="G455" s="5">
        <v>0</v>
      </c>
      <c r="H455" s="5">
        <v>21852.427500000002</v>
      </c>
    </row>
    <row r="456" spans="1:8" x14ac:dyDescent="0.35">
      <c r="A456" s="4">
        <v>79068</v>
      </c>
      <c r="B456" s="4" t="s">
        <v>867</v>
      </c>
      <c r="C456" t="s">
        <v>868</v>
      </c>
      <c r="D456" s="5">
        <v>22275.08</v>
      </c>
      <c r="E456" s="5">
        <v>0</v>
      </c>
      <c r="F456" s="5">
        <v>0</v>
      </c>
      <c r="G456" s="5">
        <v>0</v>
      </c>
      <c r="H456" s="5">
        <v>3341.2620000000002</v>
      </c>
    </row>
    <row r="457" spans="1:8" x14ac:dyDescent="0.35">
      <c r="A457" s="4">
        <v>4196</v>
      </c>
      <c r="B457" s="4" t="s">
        <v>869</v>
      </c>
      <c r="C457" t="s">
        <v>1274</v>
      </c>
      <c r="D457" s="5">
        <v>538936.91</v>
      </c>
      <c r="E457" s="5">
        <v>1347.3422750000002</v>
      </c>
      <c r="F457" s="5">
        <v>15589.52</v>
      </c>
      <c r="G457" s="5">
        <v>0</v>
      </c>
      <c r="H457" s="5">
        <v>83178.964500000002</v>
      </c>
    </row>
    <row r="458" spans="1:8" x14ac:dyDescent="0.35">
      <c r="A458" s="4">
        <v>79086</v>
      </c>
      <c r="B458" s="4" t="s">
        <v>871</v>
      </c>
      <c r="C458" t="s">
        <v>872</v>
      </c>
      <c r="D458" s="5">
        <v>17877.169999999998</v>
      </c>
      <c r="E458" s="5">
        <v>0</v>
      </c>
      <c r="F458" s="5">
        <v>1103.55</v>
      </c>
      <c r="G458" s="5">
        <v>0</v>
      </c>
      <c r="H458" s="5">
        <v>2847.1079999999997</v>
      </c>
    </row>
    <row r="459" spans="1:8" x14ac:dyDescent="0.35">
      <c r="A459" s="4">
        <v>10967</v>
      </c>
      <c r="B459" s="4" t="s">
        <v>873</v>
      </c>
      <c r="C459" t="s">
        <v>874</v>
      </c>
      <c r="D459" s="5">
        <v>8729.1299999999992</v>
      </c>
      <c r="E459" s="5">
        <v>0</v>
      </c>
      <c r="F459" s="5">
        <v>631.21</v>
      </c>
      <c r="G459" s="5">
        <v>0</v>
      </c>
      <c r="H459" s="5">
        <v>1404.0509999999999</v>
      </c>
    </row>
    <row r="460" spans="1:8" x14ac:dyDescent="0.35">
      <c r="A460" s="4">
        <v>4275</v>
      </c>
      <c r="B460" s="4" t="s">
        <v>875</v>
      </c>
      <c r="C460" t="s">
        <v>876</v>
      </c>
      <c r="D460" s="5">
        <v>93085.9</v>
      </c>
      <c r="E460" s="5">
        <v>0</v>
      </c>
      <c r="F460" s="5">
        <v>756.19</v>
      </c>
      <c r="G460" s="5">
        <v>0</v>
      </c>
      <c r="H460" s="5">
        <v>14076.313499999998</v>
      </c>
    </row>
    <row r="461" spans="1:8" x14ac:dyDescent="0.35">
      <c r="A461" s="4">
        <v>4255</v>
      </c>
      <c r="B461" s="4" t="s">
        <v>877</v>
      </c>
      <c r="C461" t="s">
        <v>878</v>
      </c>
      <c r="D461" s="5">
        <v>22376.32</v>
      </c>
      <c r="E461" s="5">
        <v>0</v>
      </c>
      <c r="F461" s="5">
        <v>214.08</v>
      </c>
      <c r="G461" s="5">
        <v>0</v>
      </c>
      <c r="H461" s="5">
        <v>3388.56</v>
      </c>
    </row>
    <row r="462" spans="1:8" x14ac:dyDescent="0.35">
      <c r="A462" s="4">
        <v>4180</v>
      </c>
      <c r="B462" s="4" t="s">
        <v>879</v>
      </c>
      <c r="C462" t="s">
        <v>880</v>
      </c>
      <c r="D462" s="5">
        <v>204430.11</v>
      </c>
      <c r="E462" s="5">
        <v>0</v>
      </c>
      <c r="F462" s="5">
        <v>5797.97</v>
      </c>
      <c r="G462" s="5">
        <v>0</v>
      </c>
      <c r="H462" s="5">
        <v>31534.211999999996</v>
      </c>
    </row>
    <row r="463" spans="1:8" x14ac:dyDescent="0.35">
      <c r="A463" s="4">
        <v>79578</v>
      </c>
      <c r="B463" s="4" t="s">
        <v>881</v>
      </c>
      <c r="C463" t="s">
        <v>882</v>
      </c>
      <c r="D463" s="5">
        <v>207293.03</v>
      </c>
      <c r="E463" s="5">
        <v>0</v>
      </c>
      <c r="F463" s="5">
        <v>1460.13</v>
      </c>
      <c r="G463" s="5">
        <v>0</v>
      </c>
      <c r="H463" s="5">
        <v>31312.973999999998</v>
      </c>
    </row>
    <row r="464" spans="1:8" x14ac:dyDescent="0.35">
      <c r="A464" s="4">
        <v>4241</v>
      </c>
      <c r="B464" s="4" t="s">
        <v>883</v>
      </c>
      <c r="C464" t="s">
        <v>884</v>
      </c>
      <c r="D464" s="5">
        <v>5907178.3499999996</v>
      </c>
      <c r="E464" s="5">
        <v>238153.0756234414</v>
      </c>
      <c r="F464" s="5">
        <v>125268.86</v>
      </c>
      <c r="G464" s="5">
        <v>865.41526770293603</v>
      </c>
      <c r="H464" s="5">
        <v>904867.08149999997</v>
      </c>
    </row>
    <row r="465" spans="1:8" x14ac:dyDescent="0.35">
      <c r="A465" s="4">
        <v>5180</v>
      </c>
      <c r="B465" s="4" t="s">
        <v>885</v>
      </c>
      <c r="C465" t="s">
        <v>886</v>
      </c>
      <c r="D465" s="5">
        <v>410761.31</v>
      </c>
      <c r="E465" s="5">
        <v>0</v>
      </c>
      <c r="F465" s="5">
        <v>3232.42</v>
      </c>
      <c r="G465" s="5">
        <v>0</v>
      </c>
      <c r="H465" s="5">
        <v>62099.059499999996</v>
      </c>
    </row>
    <row r="466" spans="1:8" x14ac:dyDescent="0.35">
      <c r="A466" s="4">
        <v>4510</v>
      </c>
      <c r="B466" s="4" t="s">
        <v>887</v>
      </c>
      <c r="C466" t="s">
        <v>888</v>
      </c>
      <c r="D466" s="5">
        <v>441906.01</v>
      </c>
      <c r="E466" s="5">
        <v>2079.5576941176469</v>
      </c>
      <c r="F466" s="5">
        <v>20747.96</v>
      </c>
      <c r="G466" s="5">
        <v>0</v>
      </c>
      <c r="H466" s="5">
        <v>69398.095499999996</v>
      </c>
    </row>
    <row r="467" spans="1:8" x14ac:dyDescent="0.35">
      <c r="A467" s="4">
        <v>79953</v>
      </c>
      <c r="B467" s="4" t="s">
        <v>889</v>
      </c>
      <c r="C467" t="s">
        <v>890</v>
      </c>
      <c r="D467" s="5">
        <v>25571.88</v>
      </c>
      <c r="E467" s="5">
        <v>0</v>
      </c>
      <c r="F467" s="5">
        <v>0</v>
      </c>
      <c r="G467" s="5">
        <v>0</v>
      </c>
      <c r="H467" s="5">
        <v>3835.7820000000002</v>
      </c>
    </row>
    <row r="468" spans="1:8" x14ac:dyDescent="0.35">
      <c r="A468" s="4">
        <v>4460</v>
      </c>
      <c r="B468" s="4" t="s">
        <v>891</v>
      </c>
      <c r="C468" t="s">
        <v>892</v>
      </c>
      <c r="D468" s="5">
        <v>29675.27</v>
      </c>
      <c r="E468" s="5">
        <v>0</v>
      </c>
      <c r="F468" s="5">
        <v>434.59</v>
      </c>
      <c r="G468" s="5">
        <v>0</v>
      </c>
      <c r="H468" s="5">
        <v>4516.4790000000003</v>
      </c>
    </row>
    <row r="469" spans="1:8" x14ac:dyDescent="0.35">
      <c r="A469" s="4">
        <v>79069</v>
      </c>
      <c r="B469" s="4" t="s">
        <v>893</v>
      </c>
      <c r="C469" t="s">
        <v>894</v>
      </c>
      <c r="D469" s="5">
        <v>5505.78</v>
      </c>
      <c r="E469" s="5">
        <v>0</v>
      </c>
      <c r="F469" s="5">
        <v>361.33</v>
      </c>
      <c r="G469" s="5">
        <v>0</v>
      </c>
      <c r="H469" s="5">
        <v>880.06649999999991</v>
      </c>
    </row>
    <row r="470" spans="1:8" x14ac:dyDescent="0.35">
      <c r="A470" s="4">
        <v>4462</v>
      </c>
      <c r="B470" s="4" t="s">
        <v>895</v>
      </c>
      <c r="C470" t="s">
        <v>896</v>
      </c>
      <c r="D470" s="5">
        <v>16571.439999999999</v>
      </c>
      <c r="E470" s="5">
        <v>0</v>
      </c>
      <c r="F470" s="5">
        <v>0</v>
      </c>
      <c r="G470" s="5">
        <v>0</v>
      </c>
      <c r="H470" s="5">
        <v>2485.7159999999999</v>
      </c>
    </row>
    <row r="471" spans="1:8" x14ac:dyDescent="0.35">
      <c r="A471" s="4">
        <v>79024</v>
      </c>
      <c r="B471" s="4" t="s">
        <v>897</v>
      </c>
      <c r="C471" t="s">
        <v>898</v>
      </c>
      <c r="D471" s="5">
        <v>95772.68</v>
      </c>
      <c r="E471" s="5">
        <v>0</v>
      </c>
      <c r="F471" s="5">
        <v>2099.4</v>
      </c>
      <c r="G471" s="5">
        <v>0</v>
      </c>
      <c r="H471" s="5">
        <v>14680.811999999998</v>
      </c>
    </row>
    <row r="472" spans="1:8" x14ac:dyDescent="0.35">
      <c r="A472" s="4">
        <v>92983</v>
      </c>
      <c r="B472" s="4" t="s">
        <v>899</v>
      </c>
      <c r="C472" t="s">
        <v>900</v>
      </c>
      <c r="D472" s="5">
        <v>26301.09</v>
      </c>
      <c r="E472" s="5">
        <v>0</v>
      </c>
      <c r="F472" s="5">
        <v>0</v>
      </c>
      <c r="G472" s="5">
        <v>0</v>
      </c>
      <c r="H472" s="5">
        <v>3945.1634999999997</v>
      </c>
    </row>
    <row r="473" spans="1:8" x14ac:dyDescent="0.35">
      <c r="A473" s="4">
        <v>1002013</v>
      </c>
      <c r="B473" s="4" t="s">
        <v>901</v>
      </c>
      <c r="C473" t="s">
        <v>902</v>
      </c>
      <c r="D473" s="5">
        <v>7836.27</v>
      </c>
      <c r="E473" s="5">
        <v>0</v>
      </c>
      <c r="F473" s="5">
        <v>0</v>
      </c>
      <c r="G473" s="5">
        <v>0</v>
      </c>
      <c r="H473" s="5">
        <v>1175.4404999999999</v>
      </c>
    </row>
    <row r="474" spans="1:8" x14ac:dyDescent="0.35">
      <c r="A474" s="4">
        <v>4209</v>
      </c>
      <c r="B474" s="4" t="s">
        <v>903</v>
      </c>
      <c r="C474" t="s">
        <v>904</v>
      </c>
      <c r="D474" s="5">
        <v>551250.67000000004</v>
      </c>
      <c r="E474" s="5">
        <v>4363.4617678100267</v>
      </c>
      <c r="F474" s="5">
        <v>14529.06</v>
      </c>
      <c r="G474" s="5">
        <v>0</v>
      </c>
      <c r="H474" s="5">
        <v>84866.959500000012</v>
      </c>
    </row>
    <row r="475" spans="1:8" x14ac:dyDescent="0.35">
      <c r="A475" s="4">
        <v>4369</v>
      </c>
      <c r="B475" s="4" t="s">
        <v>905</v>
      </c>
      <c r="C475" t="s">
        <v>906</v>
      </c>
      <c r="D475" s="5">
        <v>49788.65</v>
      </c>
      <c r="E475" s="5">
        <v>0</v>
      </c>
      <c r="F475" s="5">
        <v>485.85</v>
      </c>
      <c r="G475" s="5">
        <v>0</v>
      </c>
      <c r="H475" s="5">
        <v>7541.1749999999993</v>
      </c>
    </row>
    <row r="476" spans="1:8" x14ac:dyDescent="0.35">
      <c r="A476" s="4">
        <v>4186</v>
      </c>
      <c r="B476" s="4" t="s">
        <v>907</v>
      </c>
      <c r="C476" t="s">
        <v>908</v>
      </c>
      <c r="D476" s="5">
        <v>30108.31</v>
      </c>
      <c r="E476" s="5">
        <v>0</v>
      </c>
      <c r="F476" s="5">
        <v>790.48</v>
      </c>
      <c r="G476" s="5">
        <v>0</v>
      </c>
      <c r="H476" s="5">
        <v>4634.8185000000003</v>
      </c>
    </row>
    <row r="477" spans="1:8" x14ac:dyDescent="0.35">
      <c r="A477" s="4">
        <v>4283</v>
      </c>
      <c r="B477" s="4" t="s">
        <v>909</v>
      </c>
      <c r="C477" t="s">
        <v>910</v>
      </c>
      <c r="D477" s="5">
        <v>1822495.27</v>
      </c>
      <c r="E477" s="5">
        <v>0</v>
      </c>
      <c r="F477" s="5">
        <v>68662.37</v>
      </c>
      <c r="G477" s="5">
        <v>0</v>
      </c>
      <c r="H477" s="5">
        <v>283673.64600000001</v>
      </c>
    </row>
    <row r="478" spans="1:8" x14ac:dyDescent="0.35">
      <c r="A478" s="4">
        <v>92972</v>
      </c>
      <c r="B478" s="4" t="s">
        <v>911</v>
      </c>
      <c r="C478" t="s">
        <v>912</v>
      </c>
      <c r="D478" s="5">
        <v>39897.599999999999</v>
      </c>
      <c r="E478" s="5">
        <v>0</v>
      </c>
      <c r="F478" s="5">
        <v>0</v>
      </c>
      <c r="G478" s="5">
        <v>0</v>
      </c>
      <c r="H478" s="5">
        <v>5984.6399999999994</v>
      </c>
    </row>
    <row r="479" spans="1:8" x14ac:dyDescent="0.35">
      <c r="A479" s="4">
        <v>4237</v>
      </c>
      <c r="B479" s="4" t="s">
        <v>913</v>
      </c>
      <c r="C479" t="s">
        <v>914</v>
      </c>
      <c r="D479" s="5">
        <v>7231795.3200000003</v>
      </c>
      <c r="E479" s="6">
        <v>24691.258679817907</v>
      </c>
      <c r="F479" s="5">
        <v>159901.54999999999</v>
      </c>
      <c r="G479" s="6">
        <v>790.28772652388784</v>
      </c>
      <c r="H479" s="5">
        <v>1108754.5304999999</v>
      </c>
    </row>
    <row r="480" spans="1:8" x14ac:dyDescent="0.35">
      <c r="A480" s="4">
        <v>4340</v>
      </c>
      <c r="B480" s="4" t="s">
        <v>947</v>
      </c>
      <c r="C480" t="s">
        <v>1321</v>
      </c>
      <c r="D480" s="5">
        <v>62518.45</v>
      </c>
      <c r="E480" s="5">
        <v>0</v>
      </c>
      <c r="F480" s="5">
        <v>267.76</v>
      </c>
      <c r="G480" s="5">
        <v>0</v>
      </c>
      <c r="H480" s="5">
        <v>9417.9314999999988</v>
      </c>
    </row>
    <row r="481" spans="1:8" x14ac:dyDescent="0.35">
      <c r="A481" s="4">
        <v>4256</v>
      </c>
      <c r="B481" s="4" t="s">
        <v>915</v>
      </c>
      <c r="C481" t="s">
        <v>916</v>
      </c>
      <c r="D481" s="5">
        <v>1301474.6499999999</v>
      </c>
      <c r="E481" s="5">
        <v>3531.8172320217091</v>
      </c>
      <c r="F481" s="5">
        <v>59807.17</v>
      </c>
      <c r="G481" s="5">
        <v>0</v>
      </c>
      <c r="H481" s="5">
        <v>204192.27299999996</v>
      </c>
    </row>
    <row r="482" spans="1:8" x14ac:dyDescent="0.35">
      <c r="A482" s="4">
        <v>903484</v>
      </c>
      <c r="B482" s="4" t="s">
        <v>917</v>
      </c>
      <c r="C482" t="s">
        <v>918</v>
      </c>
      <c r="D482" s="5">
        <v>28201.119999999999</v>
      </c>
      <c r="E482" s="5">
        <v>0</v>
      </c>
      <c r="F482" s="5">
        <v>114.66</v>
      </c>
      <c r="G482" s="5">
        <v>0</v>
      </c>
      <c r="H482" s="5">
        <v>4247.3669999999993</v>
      </c>
    </row>
    <row r="483" spans="1:8" x14ac:dyDescent="0.35">
      <c r="A483" s="4">
        <v>6379</v>
      </c>
      <c r="B483" s="4" t="s">
        <v>919</v>
      </c>
      <c r="C483" t="s">
        <v>920</v>
      </c>
      <c r="D483" s="5">
        <v>23598.23</v>
      </c>
      <c r="E483" s="5">
        <v>0</v>
      </c>
      <c r="F483" s="5">
        <v>0</v>
      </c>
      <c r="G483" s="5">
        <v>0</v>
      </c>
      <c r="H483" s="5">
        <v>3539.7345</v>
      </c>
    </row>
    <row r="484" spans="1:8" x14ac:dyDescent="0.35">
      <c r="A484" s="4">
        <v>4286</v>
      </c>
      <c r="B484" s="4" t="s">
        <v>921</v>
      </c>
      <c r="C484" t="s">
        <v>922</v>
      </c>
      <c r="D484" s="5">
        <v>6402270.0999999996</v>
      </c>
      <c r="E484" s="5">
        <v>405590.82338661933</v>
      </c>
      <c r="F484" s="5">
        <v>0</v>
      </c>
      <c r="G484" s="5">
        <v>0</v>
      </c>
      <c r="H484" s="5">
        <v>960340.5149999999</v>
      </c>
    </row>
    <row r="485" spans="1:8" x14ac:dyDescent="0.35">
      <c r="A485" s="4">
        <v>4452</v>
      </c>
      <c r="B485" s="4" t="s">
        <v>923</v>
      </c>
      <c r="C485" t="s">
        <v>924</v>
      </c>
      <c r="D485" s="5">
        <v>32284.82</v>
      </c>
      <c r="E485" s="5">
        <v>0</v>
      </c>
      <c r="F485" s="5">
        <v>968.05</v>
      </c>
      <c r="G485" s="5">
        <v>0</v>
      </c>
      <c r="H485" s="5">
        <v>4987.9305000000004</v>
      </c>
    </row>
    <row r="486" spans="1:8" x14ac:dyDescent="0.35">
      <c r="A486" s="4">
        <v>87334</v>
      </c>
      <c r="B486" s="4" t="s">
        <v>925</v>
      </c>
      <c r="C486" t="s">
        <v>926</v>
      </c>
      <c r="D486" s="5">
        <v>2167.8200000000002</v>
      </c>
      <c r="E486" s="5">
        <v>0</v>
      </c>
      <c r="F486" s="5">
        <v>0</v>
      </c>
      <c r="G486" s="5">
        <v>0</v>
      </c>
      <c r="H486" s="5">
        <v>325.173</v>
      </c>
    </row>
    <row r="487" spans="1:8" x14ac:dyDescent="0.35">
      <c r="A487" s="4">
        <v>4420</v>
      </c>
      <c r="B487" s="4" t="s">
        <v>1322</v>
      </c>
      <c r="C487" t="s">
        <v>1323</v>
      </c>
      <c r="D487" s="5">
        <v>0</v>
      </c>
      <c r="E487" s="5">
        <v>0</v>
      </c>
      <c r="F487" s="5">
        <v>0</v>
      </c>
      <c r="G487" s="5">
        <v>0</v>
      </c>
      <c r="H487" s="5">
        <v>0</v>
      </c>
    </row>
    <row r="488" spans="1:8" x14ac:dyDescent="0.35">
      <c r="A488" s="4">
        <v>4401</v>
      </c>
      <c r="B488" s="4" t="s">
        <v>927</v>
      </c>
      <c r="C488" t="s">
        <v>928</v>
      </c>
      <c r="D488" s="5">
        <v>264297.40999999997</v>
      </c>
      <c r="E488" s="5">
        <v>0</v>
      </c>
      <c r="F488" s="5">
        <v>0</v>
      </c>
      <c r="G488" s="5">
        <v>0</v>
      </c>
      <c r="H488" s="5">
        <v>39644.611499999992</v>
      </c>
    </row>
    <row r="489" spans="1:8" x14ac:dyDescent="0.35">
      <c r="A489" s="4">
        <v>90536</v>
      </c>
      <c r="B489" s="4" t="s">
        <v>929</v>
      </c>
      <c r="C489" t="s">
        <v>930</v>
      </c>
      <c r="D489" s="5">
        <v>24862.43</v>
      </c>
      <c r="E489" s="5">
        <v>0</v>
      </c>
      <c r="F489" s="5">
        <v>0</v>
      </c>
      <c r="G489" s="5">
        <v>0</v>
      </c>
      <c r="H489" s="5">
        <v>3729.3644999999997</v>
      </c>
    </row>
    <row r="490" spans="1:8" x14ac:dyDescent="0.35">
      <c r="A490" s="4">
        <v>89864</v>
      </c>
      <c r="B490" s="4" t="s">
        <v>931</v>
      </c>
      <c r="C490" t="s">
        <v>932</v>
      </c>
      <c r="D490" s="5">
        <v>5919.37</v>
      </c>
      <c r="E490" s="5">
        <v>0</v>
      </c>
      <c r="F490" s="5">
        <v>0</v>
      </c>
      <c r="G490" s="5">
        <v>0</v>
      </c>
      <c r="H490" s="5">
        <v>887.90549999999996</v>
      </c>
    </row>
    <row r="491" spans="1:8" x14ac:dyDescent="0.35">
      <c r="A491" s="4">
        <v>79959</v>
      </c>
      <c r="B491" s="4" t="s">
        <v>933</v>
      </c>
      <c r="C491" t="s">
        <v>934</v>
      </c>
      <c r="D491" s="5">
        <v>20696.73</v>
      </c>
      <c r="E491" s="5">
        <v>0</v>
      </c>
      <c r="F491" s="5">
        <v>0</v>
      </c>
      <c r="G491" s="5">
        <v>0</v>
      </c>
      <c r="H491" s="5">
        <v>3104.5094999999997</v>
      </c>
    </row>
    <row r="492" spans="1:8" x14ac:dyDescent="0.35">
      <c r="A492" s="4">
        <v>4220</v>
      </c>
      <c r="B492" s="4" t="s">
        <v>935</v>
      </c>
      <c r="C492" t="s">
        <v>936</v>
      </c>
      <c r="D492" s="5">
        <v>180626.46</v>
      </c>
      <c r="E492" s="5">
        <v>0</v>
      </c>
      <c r="F492" s="5">
        <v>6892.95</v>
      </c>
      <c r="G492" s="5">
        <v>0</v>
      </c>
      <c r="H492" s="5">
        <v>28127.911499999998</v>
      </c>
    </row>
    <row r="493" spans="1:8" x14ac:dyDescent="0.35">
      <c r="A493" s="4">
        <v>79516</v>
      </c>
      <c r="B493" s="4" t="s">
        <v>937</v>
      </c>
      <c r="C493" t="s">
        <v>1324</v>
      </c>
      <c r="D493" s="5">
        <v>10554.81</v>
      </c>
      <c r="E493" s="5">
        <v>0</v>
      </c>
      <c r="F493" s="5">
        <v>0</v>
      </c>
      <c r="G493" s="5">
        <v>0</v>
      </c>
      <c r="H493" s="5">
        <v>1583.2214999999999</v>
      </c>
    </row>
    <row r="494" spans="1:8" x14ac:dyDescent="0.35">
      <c r="A494" s="4">
        <v>4201</v>
      </c>
      <c r="B494" s="4" t="s">
        <v>939</v>
      </c>
      <c r="C494" t="s">
        <v>940</v>
      </c>
      <c r="D494" s="5">
        <v>48158.37</v>
      </c>
      <c r="E494" s="5">
        <v>0</v>
      </c>
      <c r="F494" s="5">
        <v>850.67</v>
      </c>
      <c r="G494" s="5">
        <v>0</v>
      </c>
      <c r="H494" s="5">
        <v>7351.3559999999998</v>
      </c>
    </row>
    <row r="495" spans="1:8" x14ac:dyDescent="0.35">
      <c r="A495" s="4">
        <v>4214</v>
      </c>
      <c r="B495" s="4" t="s">
        <v>941</v>
      </c>
      <c r="C495" t="s">
        <v>942</v>
      </c>
      <c r="D495" s="5">
        <v>32024.63</v>
      </c>
      <c r="E495" s="5">
        <v>0</v>
      </c>
      <c r="F495" s="5">
        <v>2147.7600000000002</v>
      </c>
      <c r="G495" s="5">
        <v>0</v>
      </c>
      <c r="H495" s="5">
        <v>5125.8584999999994</v>
      </c>
    </row>
    <row r="496" spans="1:8" x14ac:dyDescent="0.35">
      <c r="A496" s="4">
        <v>4390</v>
      </c>
      <c r="B496" s="4" t="s">
        <v>943</v>
      </c>
      <c r="C496" t="s">
        <v>944</v>
      </c>
      <c r="D496" s="5">
        <v>208267.87</v>
      </c>
      <c r="E496" s="5">
        <v>0</v>
      </c>
      <c r="F496" s="5">
        <v>9964.92</v>
      </c>
      <c r="G496" s="5">
        <v>0</v>
      </c>
      <c r="H496" s="5">
        <v>32734.9185</v>
      </c>
    </row>
    <row r="497" spans="1:8" x14ac:dyDescent="0.35">
      <c r="A497" s="4">
        <v>90140</v>
      </c>
      <c r="B497" s="4" t="s">
        <v>945</v>
      </c>
      <c r="C497" t="s">
        <v>946</v>
      </c>
      <c r="D497" s="5">
        <v>74857.070000000007</v>
      </c>
      <c r="E497" s="5">
        <v>0</v>
      </c>
      <c r="F497" s="5">
        <v>1363.81</v>
      </c>
      <c r="G497" s="5">
        <v>0</v>
      </c>
      <c r="H497" s="5">
        <v>11433.132</v>
      </c>
    </row>
    <row r="498" spans="1:8" x14ac:dyDescent="0.35">
      <c r="A498" s="4">
        <v>79455</v>
      </c>
      <c r="B498" s="4" t="s">
        <v>1325</v>
      </c>
      <c r="C498" t="s">
        <v>1326</v>
      </c>
      <c r="D498" s="5">
        <v>0</v>
      </c>
      <c r="E498" s="5">
        <v>0</v>
      </c>
      <c r="F498" s="5">
        <v>0</v>
      </c>
      <c r="G498" s="5">
        <v>0</v>
      </c>
      <c r="H498" s="5">
        <v>0</v>
      </c>
    </row>
    <row r="499" spans="1:8" x14ac:dyDescent="0.35">
      <c r="A499" s="4">
        <v>4188</v>
      </c>
      <c r="B499" s="4" t="s">
        <v>949</v>
      </c>
      <c r="C499" t="s">
        <v>950</v>
      </c>
      <c r="D499" s="5">
        <v>21934.32</v>
      </c>
      <c r="E499" s="5">
        <v>0</v>
      </c>
      <c r="F499" s="5">
        <v>337.9</v>
      </c>
      <c r="G499" s="5">
        <v>0</v>
      </c>
      <c r="H499" s="5">
        <v>3340.8330000000001</v>
      </c>
    </row>
    <row r="500" spans="1:8" x14ac:dyDescent="0.35">
      <c r="A500" s="4">
        <v>4431</v>
      </c>
      <c r="B500" s="4" t="s">
        <v>951</v>
      </c>
      <c r="C500" t="s">
        <v>952</v>
      </c>
      <c r="D500" s="5">
        <v>140245.48000000001</v>
      </c>
      <c r="E500" s="5">
        <v>0</v>
      </c>
      <c r="F500" s="5">
        <v>0</v>
      </c>
      <c r="G500" s="5">
        <v>0</v>
      </c>
      <c r="H500" s="5">
        <v>21036.822</v>
      </c>
    </row>
    <row r="501" spans="1:8" x14ac:dyDescent="0.35">
      <c r="A501" s="4">
        <v>87405</v>
      </c>
      <c r="B501" s="4" t="s">
        <v>953</v>
      </c>
      <c r="C501" t="s">
        <v>952</v>
      </c>
      <c r="D501" s="5">
        <v>799269.97</v>
      </c>
      <c r="E501" s="5">
        <v>0</v>
      </c>
      <c r="F501" s="5">
        <v>5771.55</v>
      </c>
      <c r="G501" s="5">
        <v>0</v>
      </c>
      <c r="H501" s="5">
        <v>120756.228</v>
      </c>
    </row>
    <row r="502" spans="1:8" x14ac:dyDescent="0.35">
      <c r="A502" s="4">
        <v>79569</v>
      </c>
      <c r="B502" s="4" t="s">
        <v>954</v>
      </c>
      <c r="C502" t="s">
        <v>955</v>
      </c>
      <c r="D502" s="5">
        <v>37937.129999999997</v>
      </c>
      <c r="E502" s="5">
        <v>0</v>
      </c>
      <c r="F502" s="5">
        <v>0</v>
      </c>
      <c r="G502" s="5">
        <v>0</v>
      </c>
      <c r="H502" s="5">
        <v>5690.5694999999996</v>
      </c>
    </row>
    <row r="503" spans="1:8" x14ac:dyDescent="0.35">
      <c r="A503" s="4">
        <v>1002029</v>
      </c>
      <c r="B503" s="4" t="s">
        <v>956</v>
      </c>
      <c r="C503" t="s">
        <v>957</v>
      </c>
      <c r="D503" s="5">
        <v>18900.400000000001</v>
      </c>
      <c r="E503" s="5">
        <v>0</v>
      </c>
      <c r="F503" s="5">
        <v>0</v>
      </c>
      <c r="G503" s="5">
        <v>0</v>
      </c>
      <c r="H503" s="5">
        <v>2835.06</v>
      </c>
    </row>
    <row r="504" spans="1:8" x14ac:dyDescent="0.35">
      <c r="A504" s="4">
        <v>4466</v>
      </c>
      <c r="B504" s="4" t="s">
        <v>958</v>
      </c>
      <c r="C504" t="s">
        <v>959</v>
      </c>
      <c r="D504" s="5">
        <v>1130358.3700000001</v>
      </c>
      <c r="E504" s="5">
        <v>30374.313205374285</v>
      </c>
      <c r="F504" s="5">
        <v>16042.03</v>
      </c>
      <c r="G504" s="5">
        <v>682.63957446808513</v>
      </c>
      <c r="H504" s="5">
        <v>171960.06000000003</v>
      </c>
    </row>
    <row r="505" spans="1:8" x14ac:dyDescent="0.35">
      <c r="A505" s="4">
        <v>88317</v>
      </c>
      <c r="B505" s="4" t="s">
        <v>960</v>
      </c>
      <c r="C505" t="s">
        <v>961</v>
      </c>
      <c r="D505" s="5">
        <v>75970.899999999994</v>
      </c>
      <c r="E505" s="5">
        <v>0</v>
      </c>
      <c r="F505" s="5">
        <v>566.71</v>
      </c>
      <c r="G505" s="5">
        <v>0</v>
      </c>
      <c r="H505" s="5">
        <v>11480.6415</v>
      </c>
    </row>
    <row r="506" spans="1:8" x14ac:dyDescent="0.35">
      <c r="A506" s="4">
        <v>4425</v>
      </c>
      <c r="B506" s="4" t="s">
        <v>962</v>
      </c>
      <c r="C506" t="s">
        <v>963</v>
      </c>
      <c r="D506" s="5">
        <v>84488.89</v>
      </c>
      <c r="E506" s="5">
        <v>0</v>
      </c>
      <c r="F506" s="5">
        <v>571.86</v>
      </c>
      <c r="G506" s="5">
        <v>0</v>
      </c>
      <c r="H506" s="5">
        <v>12759.112499999999</v>
      </c>
    </row>
    <row r="507" spans="1:8" x14ac:dyDescent="0.35">
      <c r="A507" s="4">
        <v>4511</v>
      </c>
      <c r="B507" s="4" t="s">
        <v>964</v>
      </c>
      <c r="C507" t="s">
        <v>965</v>
      </c>
      <c r="D507" s="5">
        <v>44734.14</v>
      </c>
      <c r="E507" s="5">
        <v>7455.69</v>
      </c>
      <c r="F507" s="5">
        <v>792.71</v>
      </c>
      <c r="G507" s="5">
        <v>0</v>
      </c>
      <c r="H507" s="5">
        <v>6829.0274999999992</v>
      </c>
    </row>
    <row r="508" spans="1:8" x14ac:dyDescent="0.35">
      <c r="A508" s="4">
        <v>4245</v>
      </c>
      <c r="B508" s="4" t="s">
        <v>966</v>
      </c>
      <c r="C508" t="s">
        <v>967</v>
      </c>
      <c r="D508" s="5">
        <v>2183838.16</v>
      </c>
      <c r="E508" s="5">
        <v>107817.76007744434</v>
      </c>
      <c r="F508" s="5">
        <v>17169.36</v>
      </c>
      <c r="G508" s="5">
        <v>494.08230215827342</v>
      </c>
      <c r="H508" s="5">
        <v>330151.12799999997</v>
      </c>
    </row>
    <row r="509" spans="1:8" x14ac:dyDescent="0.35">
      <c r="A509" s="4">
        <v>4438</v>
      </c>
      <c r="B509" s="4" t="s">
        <v>968</v>
      </c>
      <c r="C509" t="s">
        <v>969</v>
      </c>
      <c r="D509" s="5">
        <v>85441.21</v>
      </c>
      <c r="E509" s="5">
        <v>0</v>
      </c>
      <c r="F509" s="5">
        <v>1645.8</v>
      </c>
      <c r="G509" s="5">
        <v>0</v>
      </c>
      <c r="H509" s="5">
        <v>13063.051500000001</v>
      </c>
    </row>
    <row r="510" spans="1:8" x14ac:dyDescent="0.35">
      <c r="A510" s="4">
        <v>4159</v>
      </c>
      <c r="B510" s="4" t="s">
        <v>970</v>
      </c>
      <c r="C510" t="s">
        <v>971</v>
      </c>
      <c r="D510" s="5">
        <v>132724.59</v>
      </c>
      <c r="E510" s="5">
        <v>0</v>
      </c>
      <c r="F510" s="5">
        <v>6267.65</v>
      </c>
      <c r="G510" s="5">
        <v>0</v>
      </c>
      <c r="H510" s="5">
        <v>20848.835999999999</v>
      </c>
    </row>
    <row r="511" spans="1:8" x14ac:dyDescent="0.35">
      <c r="A511" s="4">
        <v>4447</v>
      </c>
      <c r="B511" s="4" t="s">
        <v>972</v>
      </c>
      <c r="C511" t="s">
        <v>973</v>
      </c>
      <c r="D511" s="5">
        <v>72650.09</v>
      </c>
      <c r="E511" s="5">
        <v>712.25578431372548</v>
      </c>
      <c r="F511" s="5">
        <v>1177.9100000000001</v>
      </c>
      <c r="G511" s="5">
        <v>0</v>
      </c>
      <c r="H511" s="5">
        <v>11074.199999999999</v>
      </c>
    </row>
    <row r="512" spans="1:8" x14ac:dyDescent="0.35">
      <c r="A512" s="4">
        <v>91317</v>
      </c>
      <c r="B512" s="4" t="s">
        <v>976</v>
      </c>
      <c r="C512" t="s">
        <v>977</v>
      </c>
      <c r="D512" s="5">
        <v>73440.89</v>
      </c>
      <c r="E512" s="5">
        <v>0</v>
      </c>
      <c r="F512" s="5">
        <v>651.16</v>
      </c>
      <c r="G512" s="5">
        <v>0</v>
      </c>
      <c r="H512" s="5">
        <v>11113.807500000001</v>
      </c>
    </row>
    <row r="513" spans="1:8" x14ac:dyDescent="0.35">
      <c r="A513" s="4">
        <v>4306</v>
      </c>
      <c r="B513" s="4" t="s">
        <v>978</v>
      </c>
      <c r="C513" t="s">
        <v>979</v>
      </c>
      <c r="D513" s="5">
        <v>108379.8</v>
      </c>
      <c r="E513" s="5">
        <v>0</v>
      </c>
      <c r="F513" s="5">
        <v>1136.25</v>
      </c>
      <c r="G513" s="5">
        <v>0</v>
      </c>
      <c r="H513" s="5">
        <v>16427.407500000001</v>
      </c>
    </row>
    <row r="514" spans="1:8" x14ac:dyDescent="0.35">
      <c r="A514" s="4">
        <v>90275</v>
      </c>
      <c r="B514" s="4" t="s">
        <v>980</v>
      </c>
      <c r="C514" t="s">
        <v>981</v>
      </c>
      <c r="D514" s="5">
        <v>14820.41</v>
      </c>
      <c r="E514" s="5">
        <v>0</v>
      </c>
      <c r="F514" s="5">
        <v>563.66999999999996</v>
      </c>
      <c r="G514" s="5">
        <v>0</v>
      </c>
      <c r="H514" s="5">
        <v>2307.6120000000001</v>
      </c>
    </row>
    <row r="515" spans="1:8" x14ac:dyDescent="0.35">
      <c r="A515" s="4">
        <v>4301</v>
      </c>
      <c r="B515" s="4" t="s">
        <v>982</v>
      </c>
      <c r="C515" t="s">
        <v>983</v>
      </c>
      <c r="D515" s="5">
        <v>140862.93</v>
      </c>
      <c r="E515" s="5">
        <v>0</v>
      </c>
      <c r="F515" s="5">
        <v>1020.55</v>
      </c>
      <c r="G515" s="5">
        <v>0</v>
      </c>
      <c r="H515" s="5">
        <v>21282.521999999997</v>
      </c>
    </row>
    <row r="516" spans="1:8" x14ac:dyDescent="0.35">
      <c r="A516" s="4">
        <v>4257</v>
      </c>
      <c r="B516" s="4" t="s">
        <v>984</v>
      </c>
      <c r="C516" t="s">
        <v>985</v>
      </c>
      <c r="D516" s="5">
        <v>142343.45000000001</v>
      </c>
      <c r="E516" s="5">
        <v>0</v>
      </c>
      <c r="F516" s="5">
        <v>2342.0700000000002</v>
      </c>
      <c r="G516" s="5">
        <v>0</v>
      </c>
      <c r="H516" s="5">
        <v>21702.828000000001</v>
      </c>
    </row>
    <row r="517" spans="1:8" x14ac:dyDescent="0.35">
      <c r="A517" s="4">
        <v>4279</v>
      </c>
      <c r="B517" s="4" t="s">
        <v>986</v>
      </c>
      <c r="C517" t="s">
        <v>987</v>
      </c>
      <c r="D517" s="5">
        <v>1779788.36</v>
      </c>
      <c r="E517" s="5">
        <v>27404.782275449103</v>
      </c>
      <c r="F517" s="5">
        <v>37585.68</v>
      </c>
      <c r="G517" s="5">
        <v>911.16800000000001</v>
      </c>
      <c r="H517" s="5">
        <v>272606.10599999997</v>
      </c>
    </row>
    <row r="518" spans="1:8" x14ac:dyDescent="0.35">
      <c r="A518" s="4">
        <v>92704</v>
      </c>
      <c r="B518" s="4" t="s">
        <v>988</v>
      </c>
      <c r="C518" t="s">
        <v>989</v>
      </c>
      <c r="D518" s="5">
        <v>129766.26</v>
      </c>
      <c r="E518" s="5">
        <v>0</v>
      </c>
      <c r="F518" s="5">
        <v>961.62</v>
      </c>
      <c r="G518" s="5">
        <v>0</v>
      </c>
      <c r="H518" s="5">
        <v>19609.181999999997</v>
      </c>
    </row>
    <row r="519" spans="1:8" x14ac:dyDescent="0.35">
      <c r="A519" s="4">
        <v>87399</v>
      </c>
      <c r="B519" s="4" t="s">
        <v>990</v>
      </c>
      <c r="C519" t="s">
        <v>991</v>
      </c>
      <c r="D519" s="5">
        <v>88032.99</v>
      </c>
      <c r="E519" s="5">
        <v>0</v>
      </c>
      <c r="F519" s="5">
        <v>1111.45</v>
      </c>
      <c r="G519" s="5">
        <v>0</v>
      </c>
      <c r="H519" s="5">
        <v>13371.665999999999</v>
      </c>
    </row>
    <row r="520" spans="1:8" x14ac:dyDescent="0.35">
      <c r="A520" s="4">
        <v>4155</v>
      </c>
      <c r="B520" s="4" t="s">
        <v>992</v>
      </c>
      <c r="C520" t="s">
        <v>993</v>
      </c>
      <c r="D520" s="5">
        <v>296651.18</v>
      </c>
      <c r="E520" s="5">
        <v>2636.8993777777778</v>
      </c>
      <c r="F520" s="5">
        <v>13909.99</v>
      </c>
      <c r="G520" s="5">
        <v>0</v>
      </c>
      <c r="H520" s="5">
        <v>46584.175499999998</v>
      </c>
    </row>
    <row r="521" spans="1:8" x14ac:dyDescent="0.35">
      <c r="A521" s="4">
        <v>4449</v>
      </c>
      <c r="B521" s="4" t="s">
        <v>994</v>
      </c>
      <c r="C521" t="s">
        <v>995</v>
      </c>
      <c r="D521" s="5">
        <v>200077.11</v>
      </c>
      <c r="E521" s="5">
        <v>8336.5462499999994</v>
      </c>
      <c r="F521" s="5">
        <v>8882.41</v>
      </c>
      <c r="G521" s="5">
        <v>0</v>
      </c>
      <c r="H521" s="5">
        <v>31343.927999999996</v>
      </c>
    </row>
    <row r="522" spans="1:8" x14ac:dyDescent="0.35">
      <c r="A522" s="4">
        <v>4254</v>
      </c>
      <c r="B522" s="4" t="s">
        <v>996</v>
      </c>
      <c r="C522" t="s">
        <v>997</v>
      </c>
      <c r="D522" s="5">
        <v>575247.87</v>
      </c>
      <c r="E522" s="5">
        <v>0</v>
      </c>
      <c r="F522" s="5">
        <v>5879.38</v>
      </c>
      <c r="G522" s="5">
        <v>0</v>
      </c>
      <c r="H522" s="5">
        <v>87169.087499999994</v>
      </c>
    </row>
    <row r="523" spans="1:8" x14ac:dyDescent="0.35">
      <c r="A523" s="4">
        <v>4218</v>
      </c>
      <c r="B523" s="4" t="s">
        <v>998</v>
      </c>
      <c r="C523" t="s">
        <v>999</v>
      </c>
      <c r="D523" s="5">
        <v>633443.85</v>
      </c>
      <c r="E523" s="5">
        <v>0</v>
      </c>
      <c r="F523" s="5">
        <v>20902.43</v>
      </c>
      <c r="G523" s="5">
        <v>0</v>
      </c>
      <c r="H523" s="5">
        <v>98151.941999999995</v>
      </c>
    </row>
    <row r="524" spans="1:8" x14ac:dyDescent="0.35">
      <c r="A524" s="4">
        <v>89414</v>
      </c>
      <c r="B524" s="4" t="s">
        <v>1000</v>
      </c>
      <c r="C524" t="s">
        <v>1001</v>
      </c>
      <c r="D524" s="5">
        <v>23492.44</v>
      </c>
      <c r="E524" s="5">
        <v>0</v>
      </c>
      <c r="F524" s="5">
        <v>483.15</v>
      </c>
      <c r="G524" s="5">
        <v>0</v>
      </c>
      <c r="H524" s="5">
        <v>3596.3384999999998</v>
      </c>
    </row>
    <row r="525" spans="1:8" x14ac:dyDescent="0.35">
      <c r="A525" s="4">
        <v>4411</v>
      </c>
      <c r="B525" s="4" t="s">
        <v>1002</v>
      </c>
      <c r="C525" t="s">
        <v>1003</v>
      </c>
      <c r="D525" s="5">
        <v>1131450.3600000001</v>
      </c>
      <c r="E525" s="5">
        <v>3677.5201300108347</v>
      </c>
      <c r="F525" s="5">
        <v>14863.89</v>
      </c>
      <c r="G525" s="5">
        <v>0</v>
      </c>
      <c r="H525" s="5">
        <v>171947.13749999998</v>
      </c>
    </row>
    <row r="526" spans="1:8" x14ac:dyDescent="0.35">
      <c r="A526" s="4">
        <v>4514</v>
      </c>
      <c r="B526" s="4" t="s">
        <v>1004</v>
      </c>
      <c r="C526" t="s">
        <v>1005</v>
      </c>
      <c r="D526" s="5">
        <v>27056.86</v>
      </c>
      <c r="E526" s="5">
        <v>0</v>
      </c>
      <c r="F526" s="5">
        <v>3519.76</v>
      </c>
      <c r="G526" s="5">
        <v>0</v>
      </c>
      <c r="H526" s="5">
        <v>4586.4930000000004</v>
      </c>
    </row>
    <row r="527" spans="1:8" x14ac:dyDescent="0.35">
      <c r="A527" s="4">
        <v>4320</v>
      </c>
      <c r="B527" s="4" t="s">
        <v>1006</v>
      </c>
      <c r="C527" t="s">
        <v>1327</v>
      </c>
      <c r="D527" s="5">
        <v>29973.55</v>
      </c>
      <c r="E527" s="5">
        <v>0</v>
      </c>
      <c r="F527" s="5">
        <v>0</v>
      </c>
      <c r="G527" s="5">
        <v>0</v>
      </c>
      <c r="H527" s="5">
        <v>4496.0324999999993</v>
      </c>
    </row>
    <row r="528" spans="1:8" x14ac:dyDescent="0.35">
      <c r="A528" s="4">
        <v>4210</v>
      </c>
      <c r="B528" s="4" t="s">
        <v>1008</v>
      </c>
      <c r="C528" t="s">
        <v>1009</v>
      </c>
      <c r="D528" s="5">
        <v>345439.55</v>
      </c>
      <c r="E528" s="5">
        <v>0</v>
      </c>
      <c r="F528" s="5">
        <v>12249.37</v>
      </c>
      <c r="G528" s="5">
        <v>0</v>
      </c>
      <c r="H528" s="5">
        <v>53653.337999999996</v>
      </c>
    </row>
    <row r="529" spans="1:8" x14ac:dyDescent="0.35">
      <c r="A529" s="4">
        <v>4414</v>
      </c>
      <c r="B529" s="4" t="s">
        <v>1010</v>
      </c>
      <c r="C529" t="s">
        <v>1011</v>
      </c>
      <c r="D529" s="5">
        <v>3647.15</v>
      </c>
      <c r="E529" s="5">
        <v>0</v>
      </c>
      <c r="F529" s="5">
        <v>10.54</v>
      </c>
      <c r="G529" s="5">
        <v>0</v>
      </c>
      <c r="H529" s="5">
        <v>548.65350000000001</v>
      </c>
    </row>
    <row r="530" spans="1:8" x14ac:dyDescent="0.35">
      <c r="A530" s="4">
        <v>4172</v>
      </c>
      <c r="B530" s="4" t="s">
        <v>1012</v>
      </c>
      <c r="C530" t="s">
        <v>1013</v>
      </c>
      <c r="D530" s="5">
        <v>21777.31</v>
      </c>
      <c r="E530" s="5">
        <v>0</v>
      </c>
      <c r="F530" s="5">
        <v>423.95</v>
      </c>
      <c r="G530" s="5">
        <v>0</v>
      </c>
      <c r="H530" s="5">
        <v>3330.1890000000003</v>
      </c>
    </row>
    <row r="531" spans="1:8" x14ac:dyDescent="0.35">
      <c r="A531" s="4">
        <v>89798</v>
      </c>
      <c r="B531" s="4" t="s">
        <v>1014</v>
      </c>
      <c r="C531" t="s">
        <v>1015</v>
      </c>
      <c r="D531" s="5">
        <v>120032.25</v>
      </c>
      <c r="E531" s="5">
        <v>0</v>
      </c>
      <c r="F531" s="5">
        <v>922.42</v>
      </c>
      <c r="G531" s="5">
        <v>0</v>
      </c>
      <c r="H531" s="5">
        <v>18143.200499999999</v>
      </c>
    </row>
    <row r="532" spans="1:8" x14ac:dyDescent="0.35">
      <c r="A532" s="4">
        <v>4156</v>
      </c>
      <c r="B532" s="4" t="s">
        <v>1017</v>
      </c>
      <c r="C532" t="s">
        <v>1018</v>
      </c>
      <c r="D532" s="5">
        <v>183777.68</v>
      </c>
      <c r="E532" s="5">
        <v>0</v>
      </c>
      <c r="F532" s="5">
        <v>4714.3599999999997</v>
      </c>
      <c r="G532" s="5">
        <v>0</v>
      </c>
      <c r="H532" s="5">
        <v>28273.805999999997</v>
      </c>
    </row>
    <row r="533" spans="1:8" x14ac:dyDescent="0.35">
      <c r="A533" s="4">
        <v>79473</v>
      </c>
      <c r="B533" s="4" t="s">
        <v>1019</v>
      </c>
      <c r="C533" t="s">
        <v>1328</v>
      </c>
      <c r="D533" s="5">
        <v>942.27</v>
      </c>
      <c r="E533" s="5">
        <v>0</v>
      </c>
      <c r="F533" s="5">
        <v>0</v>
      </c>
      <c r="G533" s="5">
        <v>0</v>
      </c>
      <c r="H533" s="5">
        <v>141.34049999999999</v>
      </c>
    </row>
    <row r="534" spans="1:8" x14ac:dyDescent="0.35">
      <c r="A534" s="4">
        <v>4459</v>
      </c>
      <c r="B534" s="4" t="s">
        <v>1021</v>
      </c>
      <c r="C534" t="s">
        <v>1022</v>
      </c>
      <c r="D534" s="5">
        <v>35740.39</v>
      </c>
      <c r="E534" s="5">
        <v>0</v>
      </c>
      <c r="F534" s="5">
        <v>757.84</v>
      </c>
      <c r="G534" s="5">
        <v>0</v>
      </c>
      <c r="H534" s="5">
        <v>5474.7344999999996</v>
      </c>
    </row>
    <row r="535" spans="1:8" x14ac:dyDescent="0.35">
      <c r="A535" s="4">
        <v>79066</v>
      </c>
      <c r="B535" s="4" t="s">
        <v>1023</v>
      </c>
      <c r="C535" t="s">
        <v>1024</v>
      </c>
      <c r="D535" s="5">
        <v>15130.65</v>
      </c>
      <c r="E535" s="5">
        <v>0</v>
      </c>
      <c r="F535" s="5">
        <v>321.88</v>
      </c>
      <c r="G535" s="5">
        <v>0</v>
      </c>
      <c r="H535" s="5">
        <v>2317.8794999999996</v>
      </c>
    </row>
    <row r="536" spans="1:8" x14ac:dyDescent="0.35">
      <c r="A536" s="4">
        <v>4458</v>
      </c>
      <c r="B536" s="4" t="s">
        <v>1025</v>
      </c>
      <c r="C536" t="s">
        <v>1026</v>
      </c>
      <c r="D536" s="5">
        <v>679837.36</v>
      </c>
      <c r="E536" s="5">
        <v>0</v>
      </c>
      <c r="F536" s="5">
        <v>14671.6</v>
      </c>
      <c r="G536" s="5">
        <v>0</v>
      </c>
      <c r="H536" s="5">
        <v>104176.344</v>
      </c>
    </row>
    <row r="537" spans="1:8" x14ac:dyDescent="0.35">
      <c r="A537" s="4">
        <v>4454</v>
      </c>
      <c r="B537" s="4" t="s">
        <v>1027</v>
      </c>
      <c r="C537" t="s">
        <v>1028</v>
      </c>
      <c r="D537" s="5">
        <v>100124.56</v>
      </c>
      <c r="E537" s="5">
        <v>0</v>
      </c>
      <c r="F537" s="5">
        <v>0</v>
      </c>
      <c r="G537" s="5">
        <v>0</v>
      </c>
      <c r="H537" s="5">
        <v>15018.683999999999</v>
      </c>
    </row>
    <row r="538" spans="1:8" x14ac:dyDescent="0.35">
      <c r="A538" s="4">
        <v>85454</v>
      </c>
      <c r="B538" s="4" t="s">
        <v>1029</v>
      </c>
      <c r="C538" t="s">
        <v>1030</v>
      </c>
      <c r="D538" s="5">
        <v>19039.03</v>
      </c>
      <c r="E538" s="5">
        <v>0</v>
      </c>
      <c r="F538" s="5">
        <v>0</v>
      </c>
      <c r="G538" s="5">
        <v>0</v>
      </c>
      <c r="H538" s="5">
        <v>2855.8544999999999</v>
      </c>
    </row>
    <row r="539" spans="1:8" x14ac:dyDescent="0.35">
      <c r="A539" s="4">
        <v>79951</v>
      </c>
      <c r="B539" s="4" t="s">
        <v>1031</v>
      </c>
      <c r="C539" t="s">
        <v>1032</v>
      </c>
      <c r="D539" s="5">
        <v>13423.68</v>
      </c>
      <c r="E539" s="5">
        <v>0</v>
      </c>
      <c r="F539" s="5">
        <v>0</v>
      </c>
      <c r="G539" s="5">
        <v>0</v>
      </c>
      <c r="H539" s="5">
        <v>2013.5519999999999</v>
      </c>
    </row>
    <row r="540" spans="1:8" x14ac:dyDescent="0.35">
      <c r="A540" s="4">
        <v>1000377</v>
      </c>
      <c r="B540" s="4" t="s">
        <v>1033</v>
      </c>
      <c r="C540" t="s">
        <v>1034</v>
      </c>
      <c r="D540" s="5">
        <v>57705.73</v>
      </c>
      <c r="E540" s="5">
        <v>0</v>
      </c>
      <c r="F540" s="5">
        <v>1866.82</v>
      </c>
      <c r="G540" s="5">
        <v>0</v>
      </c>
      <c r="H540" s="5">
        <v>8935.8824999999997</v>
      </c>
    </row>
    <row r="541" spans="1:8" x14ac:dyDescent="0.35">
      <c r="A541" s="4">
        <v>1000050</v>
      </c>
      <c r="B541" s="4" t="s">
        <v>1035</v>
      </c>
      <c r="C541" t="s">
        <v>1036</v>
      </c>
      <c r="D541" s="5">
        <v>37441.019999999997</v>
      </c>
      <c r="E541" s="5">
        <v>0</v>
      </c>
      <c r="F541" s="5">
        <v>926.34</v>
      </c>
      <c r="G541" s="5">
        <v>0</v>
      </c>
      <c r="H541" s="5">
        <v>5755.1039999999985</v>
      </c>
    </row>
    <row r="542" spans="1:8" x14ac:dyDescent="0.35">
      <c r="A542" s="4">
        <v>91110</v>
      </c>
      <c r="B542" s="4" t="s">
        <v>1037</v>
      </c>
      <c r="C542" t="s">
        <v>1038</v>
      </c>
      <c r="D542" s="5">
        <v>21773.17</v>
      </c>
      <c r="E542" s="5">
        <v>0</v>
      </c>
      <c r="F542" s="5">
        <v>81.19</v>
      </c>
      <c r="G542" s="5">
        <v>0</v>
      </c>
      <c r="H542" s="5">
        <v>3278.1539999999995</v>
      </c>
    </row>
    <row r="543" spans="1:8" x14ac:dyDescent="0.35">
      <c r="A543" s="4">
        <v>89756</v>
      </c>
      <c r="B543" s="4" t="s">
        <v>1039</v>
      </c>
      <c r="C543" t="s">
        <v>1040</v>
      </c>
      <c r="D543" s="5">
        <v>117836.41</v>
      </c>
      <c r="E543" s="5">
        <v>0</v>
      </c>
      <c r="F543" s="5">
        <v>0</v>
      </c>
      <c r="G543" s="5">
        <v>0</v>
      </c>
      <c r="H543" s="5">
        <v>17675.461500000001</v>
      </c>
    </row>
    <row r="544" spans="1:8" x14ac:dyDescent="0.35">
      <c r="A544" s="4">
        <v>4240</v>
      </c>
      <c r="B544" s="4" t="s">
        <v>1041</v>
      </c>
      <c r="C544" t="s">
        <v>1042</v>
      </c>
      <c r="D544" s="5">
        <v>4428677.8899999997</v>
      </c>
      <c r="E544" s="5">
        <v>198999.51519287832</v>
      </c>
      <c r="F544" s="5">
        <v>93044.43</v>
      </c>
      <c r="G544" s="5">
        <v>3913.0835046728967</v>
      </c>
      <c r="H544" s="5">
        <v>678258.34799999988</v>
      </c>
    </row>
    <row r="545" spans="1:8" x14ac:dyDescent="0.35">
      <c r="A545" s="4">
        <v>4492</v>
      </c>
      <c r="B545" s="4" t="s">
        <v>1043</v>
      </c>
      <c r="C545" t="s">
        <v>1044</v>
      </c>
      <c r="D545" s="5">
        <v>25274.1</v>
      </c>
      <c r="E545" s="5">
        <v>0</v>
      </c>
      <c r="F545" s="5">
        <v>792.94</v>
      </c>
      <c r="G545" s="5">
        <v>0</v>
      </c>
      <c r="H545" s="5">
        <v>3910.0559999999996</v>
      </c>
    </row>
    <row r="546" spans="1:8" x14ac:dyDescent="0.35">
      <c r="A546" s="4">
        <v>4467</v>
      </c>
      <c r="B546" s="4" t="s">
        <v>1045</v>
      </c>
      <c r="C546" t="s">
        <v>1046</v>
      </c>
      <c r="D546" s="5">
        <v>217706.85</v>
      </c>
      <c r="E546" s="5">
        <v>2982.2856164383561</v>
      </c>
      <c r="F546" s="5">
        <v>5176.6000000000004</v>
      </c>
      <c r="G546" s="5">
        <v>0</v>
      </c>
      <c r="H546" s="5">
        <v>33432.517500000002</v>
      </c>
    </row>
    <row r="547" spans="1:8" x14ac:dyDescent="0.35">
      <c r="A547" s="4">
        <v>92381</v>
      </c>
      <c r="B547" s="4" t="s">
        <v>1047</v>
      </c>
      <c r="C547" t="s">
        <v>1048</v>
      </c>
      <c r="D547" s="5">
        <v>48748.71</v>
      </c>
      <c r="E547" s="5">
        <v>0</v>
      </c>
      <c r="F547" s="5">
        <v>432.13</v>
      </c>
      <c r="G547" s="5">
        <v>0</v>
      </c>
      <c r="H547" s="5">
        <v>7377.1259999999993</v>
      </c>
    </row>
    <row r="548" spans="1:8" x14ac:dyDescent="0.35">
      <c r="A548" s="4">
        <v>4472</v>
      </c>
      <c r="B548" s="4" t="s">
        <v>1049</v>
      </c>
      <c r="C548" t="s">
        <v>1050</v>
      </c>
      <c r="D548" s="5">
        <v>35981.42</v>
      </c>
      <c r="E548" s="5">
        <v>0</v>
      </c>
      <c r="F548" s="5">
        <v>464.84</v>
      </c>
      <c r="G548" s="5">
        <v>0</v>
      </c>
      <c r="H548" s="5">
        <v>5466.9389999999994</v>
      </c>
    </row>
    <row r="549" spans="1:8" x14ac:dyDescent="0.35">
      <c r="A549" s="4">
        <v>4250</v>
      </c>
      <c r="B549" s="4" t="s">
        <v>1051</v>
      </c>
      <c r="C549" t="s">
        <v>1052</v>
      </c>
      <c r="D549" s="5">
        <v>10253.44</v>
      </c>
      <c r="E549" s="5">
        <v>0</v>
      </c>
      <c r="F549" s="5">
        <v>488.79</v>
      </c>
      <c r="G549" s="5">
        <v>0</v>
      </c>
      <c r="H549" s="5">
        <v>1611.3345000000002</v>
      </c>
    </row>
    <row r="550" spans="1:8" x14ac:dyDescent="0.35">
      <c r="A550" s="4">
        <v>6353</v>
      </c>
      <c r="B550" s="4" t="s">
        <v>1053</v>
      </c>
      <c r="C550" t="s">
        <v>1054</v>
      </c>
      <c r="D550" s="5">
        <v>16720.77</v>
      </c>
      <c r="E550" s="5">
        <v>0</v>
      </c>
      <c r="F550" s="5">
        <v>0</v>
      </c>
      <c r="G550" s="5">
        <v>0</v>
      </c>
      <c r="H550" s="5">
        <v>2508.1154999999999</v>
      </c>
    </row>
    <row r="551" spans="1:8" x14ac:dyDescent="0.35">
      <c r="A551" s="4">
        <v>4393</v>
      </c>
      <c r="B551" s="4" t="s">
        <v>1055</v>
      </c>
      <c r="C551" t="s">
        <v>1275</v>
      </c>
      <c r="D551" s="5">
        <v>567800.96</v>
      </c>
      <c r="E551" s="5">
        <v>7242.3591836734695</v>
      </c>
      <c r="F551" s="5">
        <v>10135.540000000001</v>
      </c>
      <c r="G551" s="5">
        <v>0</v>
      </c>
      <c r="H551" s="5">
        <v>86690.474999999991</v>
      </c>
    </row>
    <row r="552" spans="1:8" x14ac:dyDescent="0.35">
      <c r="A552" s="4">
        <v>4175</v>
      </c>
      <c r="B552" s="4" t="s">
        <v>1057</v>
      </c>
      <c r="C552" t="s">
        <v>1058</v>
      </c>
      <c r="D552" s="5">
        <v>1093308.5900000001</v>
      </c>
      <c r="E552" s="7">
        <v>87324.967252396164</v>
      </c>
      <c r="F552" s="5">
        <v>30037.91</v>
      </c>
      <c r="G552" s="5">
        <v>0</v>
      </c>
      <c r="H552" s="5">
        <v>168501.97500000001</v>
      </c>
    </row>
    <row r="553" spans="1:8" x14ac:dyDescent="0.35">
      <c r="A553" s="4">
        <v>4478</v>
      </c>
      <c r="B553" s="4" t="s">
        <v>1059</v>
      </c>
      <c r="C553" t="s">
        <v>1060</v>
      </c>
      <c r="D553" s="5">
        <v>7413.58</v>
      </c>
      <c r="E553" s="5">
        <v>0</v>
      </c>
      <c r="F553" s="5">
        <v>311.31</v>
      </c>
      <c r="G553" s="5">
        <v>0</v>
      </c>
      <c r="H553" s="5">
        <v>1158.7335</v>
      </c>
    </row>
    <row r="554" spans="1:8" x14ac:dyDescent="0.35">
      <c r="A554" s="4">
        <v>90329</v>
      </c>
      <c r="B554" s="4" t="s">
        <v>1061</v>
      </c>
      <c r="C554" t="s">
        <v>1062</v>
      </c>
      <c r="D554" s="5">
        <v>33006.480000000003</v>
      </c>
      <c r="E554" s="5">
        <v>0</v>
      </c>
      <c r="F554" s="5">
        <v>0</v>
      </c>
      <c r="G554" s="5">
        <v>0</v>
      </c>
      <c r="H554" s="5">
        <v>4950.9720000000007</v>
      </c>
    </row>
    <row r="555" spans="1:8" x14ac:dyDescent="0.35">
      <c r="A555" s="4">
        <v>79084</v>
      </c>
      <c r="B555" s="4" t="s">
        <v>1063</v>
      </c>
      <c r="C555" t="s">
        <v>1064</v>
      </c>
      <c r="D555" s="5">
        <v>23747.59</v>
      </c>
      <c r="E555" s="5">
        <v>0</v>
      </c>
      <c r="F555" s="5">
        <v>0</v>
      </c>
      <c r="G555" s="5">
        <v>0</v>
      </c>
      <c r="H555" s="5">
        <v>3562.1385</v>
      </c>
    </row>
    <row r="556" spans="1:8" x14ac:dyDescent="0.35">
      <c r="A556" s="4">
        <v>4496</v>
      </c>
      <c r="B556" s="4" t="s">
        <v>1065</v>
      </c>
      <c r="C556" t="s">
        <v>1066</v>
      </c>
      <c r="D556" s="5">
        <v>34630.36</v>
      </c>
      <c r="E556" s="5">
        <v>0</v>
      </c>
      <c r="F556" s="5">
        <v>485.78</v>
      </c>
      <c r="G556" s="5">
        <v>0</v>
      </c>
      <c r="H556" s="5">
        <v>5267.4209999999994</v>
      </c>
    </row>
    <row r="557" spans="1:8" x14ac:dyDescent="0.35">
      <c r="A557" s="4">
        <v>1001859</v>
      </c>
      <c r="B557" s="4" t="s">
        <v>1067</v>
      </c>
      <c r="C557" t="s">
        <v>1068</v>
      </c>
      <c r="D557" s="5">
        <v>15621.43</v>
      </c>
      <c r="E557" s="5">
        <v>0</v>
      </c>
      <c r="F557" s="5">
        <v>63.17</v>
      </c>
      <c r="G557" s="5">
        <v>0</v>
      </c>
      <c r="H557" s="5">
        <v>2352.69</v>
      </c>
    </row>
    <row r="558" spans="1:8" x14ac:dyDescent="0.35">
      <c r="A558" s="4">
        <v>4391</v>
      </c>
      <c r="B558" s="4" t="s">
        <v>1069</v>
      </c>
      <c r="C558" t="s">
        <v>1070</v>
      </c>
      <c r="D558" s="5">
        <v>618680.44999999995</v>
      </c>
      <c r="E558" s="5">
        <v>0</v>
      </c>
      <c r="F558" s="5">
        <v>18967.59</v>
      </c>
      <c r="G558" s="5">
        <v>0</v>
      </c>
      <c r="H558" s="5">
        <v>95647.205999999991</v>
      </c>
    </row>
    <row r="559" spans="1:8" x14ac:dyDescent="0.35">
      <c r="A559" s="4">
        <v>4222</v>
      </c>
      <c r="B559" s="4" t="s">
        <v>1071</v>
      </c>
      <c r="C559" t="s">
        <v>1072</v>
      </c>
      <c r="D559" s="5">
        <v>42762.85</v>
      </c>
      <c r="E559" s="5">
        <v>0</v>
      </c>
      <c r="F559" s="5">
        <v>1871.07</v>
      </c>
      <c r="G559" s="5">
        <v>0</v>
      </c>
      <c r="H559" s="5">
        <v>6695.0879999999997</v>
      </c>
    </row>
    <row r="560" spans="1:8" x14ac:dyDescent="0.35">
      <c r="A560" s="4">
        <v>1000160</v>
      </c>
      <c r="B560" s="4" t="s">
        <v>1073</v>
      </c>
      <c r="C560" t="s">
        <v>1074</v>
      </c>
      <c r="D560" s="5">
        <v>29017.07</v>
      </c>
      <c r="E560" s="5">
        <v>0</v>
      </c>
      <c r="F560" s="5">
        <v>282.27</v>
      </c>
      <c r="G560" s="5">
        <v>0</v>
      </c>
      <c r="H560" s="5">
        <v>4394.9009999999998</v>
      </c>
    </row>
    <row r="561" spans="1:8" x14ac:dyDescent="0.35">
      <c r="A561" s="4">
        <v>4500</v>
      </c>
      <c r="B561" s="4" t="s">
        <v>1075</v>
      </c>
      <c r="C561" t="s">
        <v>1076</v>
      </c>
      <c r="D561" s="5">
        <v>639003.04</v>
      </c>
      <c r="E561" s="5">
        <v>1448.9864852607711</v>
      </c>
      <c r="F561" s="5">
        <v>29814.27</v>
      </c>
      <c r="G561" s="5">
        <v>0</v>
      </c>
      <c r="H561" s="5">
        <v>100322.5965</v>
      </c>
    </row>
    <row r="562" spans="1:8" x14ac:dyDescent="0.35">
      <c r="A562" s="4">
        <v>4461</v>
      </c>
      <c r="B562" s="4" t="s">
        <v>1077</v>
      </c>
      <c r="C562" t="s">
        <v>1078</v>
      </c>
      <c r="D562" s="5">
        <v>30023.16</v>
      </c>
      <c r="E562" s="5">
        <v>0</v>
      </c>
      <c r="F562" s="5">
        <v>1484.57</v>
      </c>
      <c r="G562" s="5">
        <v>0</v>
      </c>
      <c r="H562" s="5">
        <v>4726.1594999999998</v>
      </c>
    </row>
    <row r="563" spans="1:8" x14ac:dyDescent="0.35">
      <c r="A563" s="4">
        <v>91108</v>
      </c>
      <c r="B563" s="4" t="s">
        <v>1079</v>
      </c>
      <c r="C563" t="s">
        <v>1080</v>
      </c>
      <c r="D563" s="5">
        <v>38393.769999999997</v>
      </c>
      <c r="E563" s="5">
        <v>0</v>
      </c>
      <c r="F563" s="5">
        <v>497.86</v>
      </c>
      <c r="G563" s="5">
        <v>0</v>
      </c>
      <c r="H563" s="5">
        <v>5833.7444999999998</v>
      </c>
    </row>
    <row r="564" spans="1:8" x14ac:dyDescent="0.35">
      <c r="A564" s="4">
        <v>90540</v>
      </c>
      <c r="B564" s="4" t="s">
        <v>1081</v>
      </c>
      <c r="C564" t="s">
        <v>1082</v>
      </c>
      <c r="D564" s="5">
        <v>30205.97</v>
      </c>
      <c r="E564" s="5">
        <v>0</v>
      </c>
      <c r="F564" s="5">
        <v>0</v>
      </c>
      <c r="G564" s="5">
        <v>0</v>
      </c>
      <c r="H564" s="5">
        <v>4530.8954999999996</v>
      </c>
    </row>
    <row r="565" spans="1:8" x14ac:dyDescent="0.35">
      <c r="A565" s="4">
        <v>79085</v>
      </c>
      <c r="B565" s="4" t="s">
        <v>1083</v>
      </c>
      <c r="C565" t="s">
        <v>1084</v>
      </c>
      <c r="D565" s="5">
        <v>106850.38</v>
      </c>
      <c r="E565" s="5">
        <v>0</v>
      </c>
      <c r="F565" s="5">
        <v>1101.78</v>
      </c>
      <c r="G565" s="5">
        <v>0</v>
      </c>
      <c r="H565" s="5">
        <v>16192.824000000001</v>
      </c>
    </row>
    <row r="566" spans="1:8" x14ac:dyDescent="0.35">
      <c r="A566" s="4">
        <v>92043</v>
      </c>
      <c r="B566" s="4" t="s">
        <v>1085</v>
      </c>
      <c r="C566" t="s">
        <v>1086</v>
      </c>
      <c r="D566" s="5">
        <v>30800.75</v>
      </c>
      <c r="E566" s="5">
        <v>0</v>
      </c>
      <c r="F566" s="5">
        <v>0</v>
      </c>
      <c r="G566" s="5">
        <v>0</v>
      </c>
      <c r="H566" s="5">
        <v>4620.1125000000002</v>
      </c>
    </row>
    <row r="567" spans="1:8" x14ac:dyDescent="0.35">
      <c r="A567" s="4">
        <v>4173</v>
      </c>
      <c r="B567" s="4" t="s">
        <v>1087</v>
      </c>
      <c r="C567" t="s">
        <v>1088</v>
      </c>
      <c r="D567" s="5">
        <v>113049.4</v>
      </c>
      <c r="E567" s="5">
        <v>0</v>
      </c>
      <c r="F567" s="5">
        <v>6884.2</v>
      </c>
      <c r="G567" s="5">
        <v>0</v>
      </c>
      <c r="H567" s="5">
        <v>17990.039999999997</v>
      </c>
    </row>
    <row r="568" spans="1:8" x14ac:dyDescent="0.35">
      <c r="A568" s="4">
        <v>4153</v>
      </c>
      <c r="B568" s="4" t="s">
        <v>1089</v>
      </c>
      <c r="C568" t="s">
        <v>1090</v>
      </c>
      <c r="D568" s="5">
        <v>226608.36</v>
      </c>
      <c r="E568" s="5">
        <v>3840.8196610169489</v>
      </c>
      <c r="F568" s="5">
        <v>9994.7199999999993</v>
      </c>
      <c r="G568" s="5">
        <v>0</v>
      </c>
      <c r="H568" s="5">
        <v>35490.462</v>
      </c>
    </row>
    <row r="569" spans="1:8" x14ac:dyDescent="0.35">
      <c r="A569" s="4">
        <v>4451</v>
      </c>
      <c r="B569" s="4" t="s">
        <v>1091</v>
      </c>
      <c r="C569" t="s">
        <v>1092</v>
      </c>
      <c r="D569" s="5">
        <v>107361.75</v>
      </c>
      <c r="E569" s="5">
        <v>6573.1683673469388</v>
      </c>
      <c r="F569" s="5">
        <v>1273.05</v>
      </c>
      <c r="G569" s="5">
        <v>318.26249999999999</v>
      </c>
      <c r="H569" s="5">
        <v>16295.22</v>
      </c>
    </row>
    <row r="570" spans="1:8" x14ac:dyDescent="0.35">
      <c r="A570" s="4">
        <v>4313</v>
      </c>
      <c r="B570" s="4" t="s">
        <v>1093</v>
      </c>
      <c r="C570" t="s">
        <v>1094</v>
      </c>
      <c r="D570" s="5">
        <v>37605.47</v>
      </c>
      <c r="E570" s="5">
        <v>0</v>
      </c>
      <c r="F570" s="5">
        <v>1075.33</v>
      </c>
      <c r="G570" s="5">
        <v>0</v>
      </c>
      <c r="H570" s="5">
        <v>5802.12</v>
      </c>
    </row>
    <row r="571" spans="1:8" x14ac:dyDescent="0.35">
      <c r="A571" s="4">
        <v>10966</v>
      </c>
      <c r="B571" s="4" t="s">
        <v>1095</v>
      </c>
      <c r="C571" t="s">
        <v>1096</v>
      </c>
      <c r="D571" s="5">
        <v>38408.699999999997</v>
      </c>
      <c r="E571" s="5">
        <v>0</v>
      </c>
      <c r="F571" s="5">
        <v>421.63</v>
      </c>
      <c r="G571" s="5">
        <v>0</v>
      </c>
      <c r="H571" s="5">
        <v>5824.5494999999992</v>
      </c>
    </row>
    <row r="572" spans="1:8" x14ac:dyDescent="0.35">
      <c r="A572" s="4">
        <v>91992</v>
      </c>
      <c r="B572" s="4" t="s">
        <v>1097</v>
      </c>
      <c r="C572" t="s">
        <v>1098</v>
      </c>
      <c r="D572" s="5">
        <v>8986.9</v>
      </c>
      <c r="E572" s="5">
        <v>0</v>
      </c>
      <c r="F572" s="5">
        <v>0</v>
      </c>
      <c r="G572" s="5">
        <v>0</v>
      </c>
      <c r="H572" s="5">
        <v>1348.0349999999999</v>
      </c>
    </row>
    <row r="573" spans="1:8" x14ac:dyDescent="0.35">
      <c r="A573" s="4">
        <v>79453</v>
      </c>
      <c r="B573" s="4" t="s">
        <v>1099</v>
      </c>
      <c r="C573" t="s">
        <v>1100</v>
      </c>
      <c r="D573" s="5">
        <v>181982.17</v>
      </c>
      <c r="E573" s="5">
        <v>0</v>
      </c>
      <c r="F573" s="5">
        <v>1306.1300000000001</v>
      </c>
      <c r="G573" s="5">
        <v>0</v>
      </c>
      <c r="H573" s="5">
        <v>27493.245000000003</v>
      </c>
    </row>
    <row r="574" spans="1:8" x14ac:dyDescent="0.35">
      <c r="A574" s="4">
        <v>4407</v>
      </c>
      <c r="B574" s="4" t="s">
        <v>1107</v>
      </c>
      <c r="C574" t="s">
        <v>1108</v>
      </c>
      <c r="D574" s="5">
        <v>3430972.36</v>
      </c>
      <c r="E574" s="5">
        <v>0</v>
      </c>
      <c r="F574" s="5">
        <v>88715.14</v>
      </c>
      <c r="G574" s="5">
        <v>0</v>
      </c>
      <c r="H574" s="5">
        <v>527953.125</v>
      </c>
    </row>
    <row r="575" spans="1:8" x14ac:dyDescent="0.35">
      <c r="A575" s="4">
        <v>4440</v>
      </c>
      <c r="B575" s="4" t="s">
        <v>1109</v>
      </c>
      <c r="C575" t="s">
        <v>1110</v>
      </c>
      <c r="D575" s="5">
        <v>68688.73</v>
      </c>
      <c r="E575" s="5">
        <v>0</v>
      </c>
      <c r="F575" s="5">
        <v>542.79999999999995</v>
      </c>
      <c r="G575" s="5">
        <v>0</v>
      </c>
      <c r="H575" s="5">
        <v>10384.729499999999</v>
      </c>
    </row>
    <row r="576" spans="1:8" x14ac:dyDescent="0.35">
      <c r="A576" s="4">
        <v>92981</v>
      </c>
      <c r="B576" s="4" t="s">
        <v>1111</v>
      </c>
      <c r="C576" t="s">
        <v>1112</v>
      </c>
      <c r="D576" s="5">
        <v>79300.490000000005</v>
      </c>
      <c r="E576" s="5">
        <v>0</v>
      </c>
      <c r="F576" s="5">
        <v>1231.22</v>
      </c>
      <c r="G576" s="5">
        <v>0</v>
      </c>
      <c r="H576" s="5">
        <v>12079.756500000001</v>
      </c>
    </row>
    <row r="577" spans="1:8" x14ac:dyDescent="0.35">
      <c r="A577" s="4">
        <v>4408</v>
      </c>
      <c r="B577" s="4" t="s">
        <v>1113</v>
      </c>
      <c r="C577" t="s">
        <v>1114</v>
      </c>
      <c r="D577" s="5">
        <v>398429.66</v>
      </c>
      <c r="E577" s="5">
        <v>15866.667876106194</v>
      </c>
      <c r="F577" s="5">
        <v>7736.98</v>
      </c>
      <c r="G577" s="5">
        <v>0</v>
      </c>
      <c r="H577" s="5">
        <v>60924.995999999992</v>
      </c>
    </row>
    <row r="578" spans="1:8" x14ac:dyDescent="0.35">
      <c r="A578" s="4">
        <v>79218</v>
      </c>
      <c r="B578" s="4" t="s">
        <v>1115</v>
      </c>
      <c r="C578" t="s">
        <v>1116</v>
      </c>
      <c r="D578" s="5">
        <v>61522.26</v>
      </c>
      <c r="E578" s="5">
        <v>0</v>
      </c>
      <c r="F578" s="5">
        <v>538.91999999999996</v>
      </c>
      <c r="G578" s="5">
        <v>0</v>
      </c>
      <c r="H578" s="5">
        <v>9309.1769999999997</v>
      </c>
    </row>
    <row r="579" spans="1:8" x14ac:dyDescent="0.35">
      <c r="A579" s="4">
        <v>4361</v>
      </c>
      <c r="B579" s="4" t="s">
        <v>1117</v>
      </c>
      <c r="C579" t="s">
        <v>1118</v>
      </c>
      <c r="D579" s="5">
        <v>61355.55</v>
      </c>
      <c r="E579" s="5">
        <v>0</v>
      </c>
      <c r="F579" s="5">
        <v>0</v>
      </c>
      <c r="G579" s="5">
        <v>0</v>
      </c>
      <c r="H579" s="5">
        <v>9203.3325000000004</v>
      </c>
    </row>
    <row r="580" spans="1:8" x14ac:dyDescent="0.35">
      <c r="A580" s="4">
        <v>4258</v>
      </c>
      <c r="B580" s="4" t="s">
        <v>1119</v>
      </c>
      <c r="C580" t="s">
        <v>1120</v>
      </c>
      <c r="D580" s="5">
        <v>2483417.42</v>
      </c>
      <c r="E580" s="5">
        <v>87856.748349056594</v>
      </c>
      <c r="F580" s="5">
        <v>103402.42</v>
      </c>
      <c r="G580" s="5">
        <v>682.52422442244222</v>
      </c>
      <c r="H580" s="5">
        <v>388022.97599999997</v>
      </c>
    </row>
    <row r="581" spans="1:8" x14ac:dyDescent="0.35">
      <c r="A581" s="4">
        <v>4287</v>
      </c>
      <c r="B581" s="4" t="s">
        <v>1121</v>
      </c>
      <c r="C581" t="s">
        <v>1122</v>
      </c>
      <c r="D581" s="5">
        <v>2291728.0499999998</v>
      </c>
      <c r="E581" s="6">
        <v>33877.718999999997</v>
      </c>
      <c r="F581" s="5">
        <v>0</v>
      </c>
      <c r="G581" s="5">
        <v>0</v>
      </c>
      <c r="H581" s="5">
        <v>343759.20749999996</v>
      </c>
    </row>
    <row r="582" spans="1:8" x14ac:dyDescent="0.35">
      <c r="A582" s="4">
        <v>4219</v>
      </c>
      <c r="B582" s="4" t="s">
        <v>1123</v>
      </c>
      <c r="C582" t="s">
        <v>1124</v>
      </c>
      <c r="D582" s="5">
        <v>310598.58</v>
      </c>
      <c r="E582" s="5">
        <v>0</v>
      </c>
      <c r="F582" s="5">
        <v>7517.59</v>
      </c>
      <c r="G582" s="5">
        <v>0</v>
      </c>
      <c r="H582" s="5">
        <v>47717.425500000005</v>
      </c>
    </row>
    <row r="583" spans="1:8" x14ac:dyDescent="0.35">
      <c r="A583" s="4">
        <v>4305</v>
      </c>
      <c r="B583" s="4" t="s">
        <v>1125</v>
      </c>
      <c r="C583" t="s">
        <v>1126</v>
      </c>
      <c r="D583" s="5">
        <v>47319.73</v>
      </c>
      <c r="E583" s="5">
        <v>0</v>
      </c>
      <c r="F583" s="5">
        <v>822.06</v>
      </c>
      <c r="G583" s="5">
        <v>0</v>
      </c>
      <c r="H583" s="5">
        <v>7221.2685000000001</v>
      </c>
    </row>
    <row r="584" spans="1:8" x14ac:dyDescent="0.35">
      <c r="A584" s="4">
        <v>6355</v>
      </c>
      <c r="B584" s="4" t="s">
        <v>1127</v>
      </c>
      <c r="C584" t="s">
        <v>1128</v>
      </c>
      <c r="D584" s="5">
        <v>100861.57</v>
      </c>
      <c r="E584" s="5">
        <v>0</v>
      </c>
      <c r="F584" s="5">
        <v>1816.68</v>
      </c>
      <c r="G584" s="5">
        <v>0</v>
      </c>
      <c r="H584" s="5">
        <v>15401.737499999999</v>
      </c>
    </row>
    <row r="585" spans="1:8" x14ac:dyDescent="0.35">
      <c r="A585" s="4">
        <v>91340</v>
      </c>
      <c r="B585" s="4" t="s">
        <v>1129</v>
      </c>
      <c r="C585" t="s">
        <v>1130</v>
      </c>
      <c r="D585" s="5">
        <v>6684.3</v>
      </c>
      <c r="E585" s="5">
        <v>0</v>
      </c>
      <c r="F585" s="5">
        <v>0</v>
      </c>
      <c r="G585" s="5">
        <v>0</v>
      </c>
      <c r="H585" s="5">
        <v>1002.645</v>
      </c>
    </row>
    <row r="586" spans="1:8" x14ac:dyDescent="0.35">
      <c r="A586" s="4">
        <v>395879</v>
      </c>
      <c r="B586" s="4" t="s">
        <v>139</v>
      </c>
      <c r="C586" t="s">
        <v>1329</v>
      </c>
      <c r="D586" s="5">
        <v>6860.45</v>
      </c>
      <c r="E586" s="5">
        <v>0</v>
      </c>
      <c r="F586" s="5">
        <v>426.25</v>
      </c>
      <c r="G586" s="5">
        <v>0</v>
      </c>
      <c r="H586" s="5">
        <v>1093.0049999999999</v>
      </c>
    </row>
    <row r="587" spans="1:8" x14ac:dyDescent="0.35">
      <c r="A587" s="4">
        <v>92978</v>
      </c>
      <c r="B587" s="4" t="s">
        <v>1131</v>
      </c>
      <c r="C587" t="s">
        <v>1132</v>
      </c>
      <c r="D587" s="5">
        <v>133908.43</v>
      </c>
      <c r="E587" s="5">
        <v>0</v>
      </c>
      <c r="F587" s="5">
        <v>1093.46</v>
      </c>
      <c r="G587" s="5">
        <v>0</v>
      </c>
      <c r="H587" s="5">
        <v>20250.283499999998</v>
      </c>
    </row>
    <row r="588" spans="1:8" x14ac:dyDescent="0.35">
      <c r="A588" s="4">
        <v>90287</v>
      </c>
      <c r="B588" s="4" t="s">
        <v>1133</v>
      </c>
      <c r="C588" t="s">
        <v>1134</v>
      </c>
      <c r="D588" s="5">
        <v>415326.32</v>
      </c>
      <c r="E588" s="5">
        <v>0</v>
      </c>
      <c r="F588" s="5">
        <v>2609.6799999999998</v>
      </c>
      <c r="G588" s="5">
        <v>0</v>
      </c>
      <c r="H588" s="5">
        <v>62690.399999999994</v>
      </c>
    </row>
    <row r="589" spans="1:8" x14ac:dyDescent="0.35">
      <c r="A589" s="4">
        <v>91250</v>
      </c>
      <c r="B589" s="4" t="s">
        <v>1135</v>
      </c>
      <c r="C589" t="s">
        <v>1136</v>
      </c>
      <c r="D589" s="5">
        <v>116054.83</v>
      </c>
      <c r="E589" s="5">
        <v>0</v>
      </c>
      <c r="F589" s="5">
        <v>703.39</v>
      </c>
      <c r="G589" s="5">
        <v>0</v>
      </c>
      <c r="H589" s="5">
        <v>17513.733</v>
      </c>
    </row>
    <row r="590" spans="1:8" x14ac:dyDescent="0.35">
      <c r="A590" s="4">
        <v>92976</v>
      </c>
      <c r="B590" s="4" t="s">
        <v>1137</v>
      </c>
      <c r="C590" t="s">
        <v>1138</v>
      </c>
      <c r="D590" s="5">
        <v>8636.06</v>
      </c>
      <c r="E590" s="5">
        <v>0</v>
      </c>
      <c r="F590" s="5">
        <v>0</v>
      </c>
      <c r="G590" s="5">
        <v>0</v>
      </c>
      <c r="H590" s="5">
        <v>1295.4089999999999</v>
      </c>
    </row>
    <row r="591" spans="1:8" x14ac:dyDescent="0.35">
      <c r="A591" s="4">
        <v>4264</v>
      </c>
      <c r="B591" s="4" t="s">
        <v>1141</v>
      </c>
      <c r="C591" t="s">
        <v>1142</v>
      </c>
      <c r="D591" s="5">
        <v>559627.39</v>
      </c>
      <c r="E591" s="7">
        <v>1453.5776363636364</v>
      </c>
      <c r="F591" s="5">
        <v>9251.07</v>
      </c>
      <c r="G591" s="5">
        <v>0</v>
      </c>
      <c r="H591" s="5">
        <v>85331.768999999986</v>
      </c>
    </row>
    <row r="592" spans="1:8" x14ac:dyDescent="0.35">
      <c r="A592" s="4">
        <v>4288</v>
      </c>
      <c r="B592" s="4" t="s">
        <v>1143</v>
      </c>
      <c r="C592" t="s">
        <v>1144</v>
      </c>
      <c r="D592" s="5">
        <v>2461595.3199999998</v>
      </c>
      <c r="E592" s="5">
        <v>0</v>
      </c>
      <c r="F592" s="5">
        <v>0</v>
      </c>
      <c r="G592" s="5">
        <v>0</v>
      </c>
      <c r="H592" s="5">
        <v>369239.29799999995</v>
      </c>
    </row>
    <row r="593" spans="1:8" x14ac:dyDescent="0.35">
      <c r="A593" s="4">
        <v>4450</v>
      </c>
      <c r="B593" s="4" t="s">
        <v>1145</v>
      </c>
      <c r="C593" t="s">
        <v>1146</v>
      </c>
      <c r="D593" s="5">
        <v>279959.75</v>
      </c>
      <c r="E593" s="5">
        <v>0</v>
      </c>
      <c r="F593" s="5">
        <v>7303.9</v>
      </c>
      <c r="G593" s="5">
        <v>0</v>
      </c>
      <c r="H593" s="5">
        <v>43089.547500000001</v>
      </c>
    </row>
    <row r="594" spans="1:8" x14ac:dyDescent="0.35">
      <c r="A594" s="4">
        <v>4168</v>
      </c>
      <c r="B594" s="4" t="s">
        <v>1147</v>
      </c>
      <c r="C594" t="s">
        <v>1148</v>
      </c>
      <c r="D594" s="5">
        <v>199794.64</v>
      </c>
      <c r="E594" s="5">
        <v>0</v>
      </c>
      <c r="F594" s="5">
        <v>6451.55</v>
      </c>
      <c r="G594" s="5">
        <v>0</v>
      </c>
      <c r="H594" s="5">
        <v>30936.928499999998</v>
      </c>
    </row>
    <row r="595" spans="1:8" x14ac:dyDescent="0.35">
      <c r="A595" s="4">
        <v>4215</v>
      </c>
      <c r="B595" s="4" t="s">
        <v>1149</v>
      </c>
      <c r="C595" t="s">
        <v>1150</v>
      </c>
      <c r="D595" s="5">
        <v>17280.45</v>
      </c>
      <c r="E595" s="5">
        <v>0</v>
      </c>
      <c r="F595" s="5">
        <v>871.38</v>
      </c>
      <c r="G595" s="5">
        <v>0</v>
      </c>
      <c r="H595" s="5">
        <v>2722.7745</v>
      </c>
    </row>
    <row r="596" spans="1:8" x14ac:dyDescent="0.35">
      <c r="A596" s="4">
        <v>4376</v>
      </c>
      <c r="B596" s="4" t="s">
        <v>1151</v>
      </c>
      <c r="C596" t="s">
        <v>1152</v>
      </c>
      <c r="D596" s="5">
        <v>32346</v>
      </c>
      <c r="E596" s="5">
        <v>0</v>
      </c>
      <c r="F596" s="5">
        <v>1112.22</v>
      </c>
      <c r="G596" s="5">
        <v>0</v>
      </c>
      <c r="H596" s="5">
        <v>5018.7330000000002</v>
      </c>
    </row>
    <row r="597" spans="1:8" x14ac:dyDescent="0.35">
      <c r="A597" s="4">
        <v>4225</v>
      </c>
      <c r="B597" s="4" t="s">
        <v>1153</v>
      </c>
      <c r="C597" t="s">
        <v>1154</v>
      </c>
      <c r="D597" s="5">
        <v>20076.29</v>
      </c>
      <c r="E597" s="5">
        <v>0</v>
      </c>
      <c r="F597" s="5">
        <v>1452.53</v>
      </c>
      <c r="G597" s="5">
        <v>0</v>
      </c>
      <c r="H597" s="5">
        <v>3229.3229999999999</v>
      </c>
    </row>
    <row r="598" spans="1:8" x14ac:dyDescent="0.35">
      <c r="A598" s="4">
        <v>90859</v>
      </c>
      <c r="B598" s="4" t="s">
        <v>1155</v>
      </c>
      <c r="C598" t="s">
        <v>1156</v>
      </c>
      <c r="D598" s="5">
        <v>126303.76</v>
      </c>
      <c r="E598" s="5">
        <v>0</v>
      </c>
      <c r="F598" s="5">
        <v>0</v>
      </c>
      <c r="G598" s="5">
        <v>0</v>
      </c>
      <c r="H598" s="5">
        <v>18945.563999999998</v>
      </c>
    </row>
    <row r="599" spans="1:8" x14ac:dyDescent="0.35">
      <c r="A599" s="4">
        <v>4197</v>
      </c>
      <c r="B599" s="4" t="s">
        <v>1157</v>
      </c>
      <c r="C599" t="s">
        <v>1158</v>
      </c>
      <c r="D599" s="5">
        <v>356163.41</v>
      </c>
      <c r="E599" s="5">
        <v>0</v>
      </c>
      <c r="F599" s="5">
        <v>8152.69</v>
      </c>
      <c r="G599" s="5">
        <v>0</v>
      </c>
      <c r="H599" s="5">
        <v>54647.414999999994</v>
      </c>
    </row>
    <row r="600" spans="1:8" x14ac:dyDescent="0.35">
      <c r="A600" s="4">
        <v>79073</v>
      </c>
      <c r="B600" s="4" t="s">
        <v>1159</v>
      </c>
      <c r="C600" t="s">
        <v>1160</v>
      </c>
      <c r="D600" s="5">
        <v>76787.75</v>
      </c>
      <c r="E600" s="5">
        <v>0</v>
      </c>
      <c r="F600" s="5">
        <v>667.57</v>
      </c>
      <c r="G600" s="5">
        <v>0</v>
      </c>
      <c r="H600" s="5">
        <v>11618.298000000001</v>
      </c>
    </row>
    <row r="601" spans="1:8" x14ac:dyDescent="0.35">
      <c r="A601" s="4">
        <v>79979</v>
      </c>
      <c r="B601" s="4" t="s">
        <v>1161</v>
      </c>
      <c r="C601" t="s">
        <v>1162</v>
      </c>
      <c r="D601" s="5">
        <v>71306.14</v>
      </c>
      <c r="E601" s="5">
        <v>0</v>
      </c>
      <c r="F601" s="5">
        <v>942.92</v>
      </c>
      <c r="G601" s="5">
        <v>0</v>
      </c>
      <c r="H601" s="5">
        <v>10837.358999999999</v>
      </c>
    </row>
    <row r="602" spans="1:8" x14ac:dyDescent="0.35">
      <c r="A602" s="4">
        <v>6374</v>
      </c>
      <c r="B602" s="4" t="s">
        <v>1163</v>
      </c>
      <c r="C602" t="s">
        <v>1164</v>
      </c>
      <c r="D602" s="5">
        <v>19381.32</v>
      </c>
      <c r="E602" s="5">
        <v>0</v>
      </c>
      <c r="F602" s="5">
        <v>0</v>
      </c>
      <c r="G602" s="5">
        <v>0</v>
      </c>
      <c r="H602" s="5">
        <v>2907.1979999999999</v>
      </c>
    </row>
    <row r="603" spans="1:8" x14ac:dyDescent="0.35">
      <c r="A603" s="4">
        <v>4403</v>
      </c>
      <c r="B603" s="4" t="s">
        <v>1165</v>
      </c>
      <c r="C603" t="s">
        <v>1166</v>
      </c>
      <c r="D603" s="5">
        <v>10560596.09</v>
      </c>
      <c r="E603" s="5">
        <v>311259.67423157895</v>
      </c>
      <c r="F603" s="5">
        <v>277339.09000000003</v>
      </c>
      <c r="G603" s="5">
        <v>2736.8989144736843</v>
      </c>
      <c r="H603" s="5">
        <v>1625690.277</v>
      </c>
    </row>
    <row r="604" spans="1:8" x14ac:dyDescent="0.35">
      <c r="A604" s="4">
        <v>4422</v>
      </c>
      <c r="B604" s="4" t="s">
        <v>1167</v>
      </c>
      <c r="C604" t="s">
        <v>1168</v>
      </c>
      <c r="D604" s="5">
        <v>72428.69</v>
      </c>
      <c r="E604" s="5">
        <v>0</v>
      </c>
      <c r="F604" s="5">
        <v>0</v>
      </c>
      <c r="G604" s="5">
        <v>0</v>
      </c>
      <c r="H604" s="5">
        <v>10864.3035</v>
      </c>
    </row>
    <row r="605" spans="1:8" x14ac:dyDescent="0.35">
      <c r="A605" s="4">
        <v>4310</v>
      </c>
      <c r="B605" s="4" t="s">
        <v>1169</v>
      </c>
      <c r="C605" t="s">
        <v>1170</v>
      </c>
      <c r="D605" s="5">
        <v>25084.17</v>
      </c>
      <c r="E605" s="5">
        <v>0</v>
      </c>
      <c r="F605" s="5">
        <v>397.65</v>
      </c>
      <c r="G605" s="5">
        <v>0</v>
      </c>
      <c r="H605" s="5">
        <v>3822.2729999999997</v>
      </c>
    </row>
    <row r="606" spans="1:8" x14ac:dyDescent="0.35">
      <c r="A606" s="4">
        <v>4277</v>
      </c>
      <c r="B606" s="4" t="s">
        <v>1171</v>
      </c>
      <c r="C606" t="s">
        <v>1172</v>
      </c>
      <c r="D606" s="5">
        <v>298077.06</v>
      </c>
      <c r="E606" s="5">
        <v>0</v>
      </c>
      <c r="F606" s="5">
        <v>2308.7800000000002</v>
      </c>
      <c r="G606" s="5">
        <v>0</v>
      </c>
      <c r="H606" s="5">
        <v>45057.876000000004</v>
      </c>
    </row>
    <row r="607" spans="1:8" x14ac:dyDescent="0.35">
      <c r="A607" s="4">
        <v>4413</v>
      </c>
      <c r="B607" s="4" t="s">
        <v>1173</v>
      </c>
      <c r="C607" t="s">
        <v>1174</v>
      </c>
      <c r="D607" s="5">
        <v>2447450.85</v>
      </c>
      <c r="E607" s="5">
        <v>11643.438867745004</v>
      </c>
      <c r="F607" s="5">
        <v>33860.6</v>
      </c>
      <c r="G607" s="5">
        <v>0</v>
      </c>
      <c r="H607" s="5">
        <v>372196.71750000003</v>
      </c>
    </row>
    <row r="608" spans="1:8" x14ac:dyDescent="0.35">
      <c r="A608" s="4">
        <v>4380</v>
      </c>
      <c r="B608" s="4" t="s">
        <v>1175</v>
      </c>
      <c r="C608" t="s">
        <v>1176</v>
      </c>
      <c r="D608" s="5">
        <v>15105.22</v>
      </c>
      <c r="E608" s="5">
        <v>0</v>
      </c>
      <c r="F608" s="5">
        <v>320.89</v>
      </c>
      <c r="G608" s="5">
        <v>0</v>
      </c>
      <c r="H608" s="5">
        <v>2313.9164999999998</v>
      </c>
    </row>
    <row r="609" spans="1:8" x14ac:dyDescent="0.35">
      <c r="A609" s="4">
        <v>79957</v>
      </c>
      <c r="B609" s="4" t="s">
        <v>1177</v>
      </c>
      <c r="C609" t="s">
        <v>1330</v>
      </c>
      <c r="D609" s="5">
        <v>40429.120000000003</v>
      </c>
      <c r="E609" s="5">
        <v>0</v>
      </c>
      <c r="F609" s="5">
        <v>1902.13</v>
      </c>
      <c r="G609" s="5">
        <v>0</v>
      </c>
      <c r="H609" s="5">
        <v>6349.6875</v>
      </c>
    </row>
    <row r="610" spans="1:8" x14ac:dyDescent="0.35">
      <c r="A610" s="4">
        <v>4190</v>
      </c>
      <c r="B610" s="4" t="s">
        <v>1179</v>
      </c>
      <c r="C610" t="s">
        <v>1180</v>
      </c>
      <c r="D610" s="5">
        <v>27438.18</v>
      </c>
      <c r="E610" s="5">
        <v>0</v>
      </c>
      <c r="F610" s="5">
        <v>0</v>
      </c>
      <c r="G610" s="5">
        <v>0</v>
      </c>
      <c r="H610" s="5">
        <v>4115.7269999999999</v>
      </c>
    </row>
    <row r="611" spans="1:8" x14ac:dyDescent="0.35">
      <c r="A611" s="4">
        <v>1000291</v>
      </c>
      <c r="B611" s="4" t="s">
        <v>1181</v>
      </c>
      <c r="C611" t="s">
        <v>1182</v>
      </c>
      <c r="D611" s="5">
        <v>30056.58</v>
      </c>
      <c r="E611" s="5">
        <v>0</v>
      </c>
      <c r="F611" s="5">
        <v>0</v>
      </c>
      <c r="G611" s="5">
        <v>0</v>
      </c>
      <c r="H611" s="5">
        <v>4508.4870000000001</v>
      </c>
    </row>
    <row r="612" spans="1:8" x14ac:dyDescent="0.35">
      <c r="A612" s="4">
        <v>90317</v>
      </c>
      <c r="B612" s="4" t="s">
        <v>1183</v>
      </c>
      <c r="C612" t="s">
        <v>1184</v>
      </c>
      <c r="D612" s="5">
        <v>31698.07</v>
      </c>
      <c r="E612" s="5">
        <v>0</v>
      </c>
      <c r="F612" s="5">
        <v>380.99</v>
      </c>
      <c r="G612" s="5">
        <v>0</v>
      </c>
      <c r="H612" s="5">
        <v>4811.8590000000004</v>
      </c>
    </row>
    <row r="613" spans="1:8" x14ac:dyDescent="0.35">
      <c r="A613" s="4">
        <v>80992</v>
      </c>
      <c r="B613" s="4" t="s">
        <v>1185</v>
      </c>
      <c r="C613" t="s">
        <v>1186</v>
      </c>
      <c r="D613" s="5">
        <v>107138.23</v>
      </c>
      <c r="E613" s="5">
        <v>0</v>
      </c>
      <c r="F613" s="5">
        <v>0</v>
      </c>
      <c r="G613" s="5">
        <v>0</v>
      </c>
      <c r="H613" s="5">
        <v>16070.734499999999</v>
      </c>
    </row>
    <row r="614" spans="1:8" x14ac:dyDescent="0.35">
      <c r="A614" s="4">
        <v>4162</v>
      </c>
      <c r="B614" s="4" t="s">
        <v>1187</v>
      </c>
      <c r="C614" t="s">
        <v>1188</v>
      </c>
      <c r="D614" s="5">
        <v>28739.88</v>
      </c>
      <c r="E614" s="5">
        <v>0</v>
      </c>
      <c r="F614" s="5">
        <v>720.37</v>
      </c>
      <c r="G614" s="5">
        <v>0</v>
      </c>
      <c r="H614" s="5">
        <v>4419.0374999999995</v>
      </c>
    </row>
    <row r="615" spans="1:8" x14ac:dyDescent="0.35">
      <c r="A615" s="4">
        <v>92985</v>
      </c>
      <c r="B615" s="4" t="s">
        <v>1189</v>
      </c>
      <c r="C615" t="s">
        <v>1190</v>
      </c>
      <c r="D615" s="5">
        <v>60628.1</v>
      </c>
      <c r="E615" s="5">
        <v>0</v>
      </c>
      <c r="F615" s="5">
        <v>1399.8</v>
      </c>
      <c r="G615" s="5">
        <v>0</v>
      </c>
      <c r="H615" s="5">
        <v>9304.1849999999995</v>
      </c>
    </row>
    <row r="616" spans="1:8" x14ac:dyDescent="0.35">
      <c r="A616" s="4">
        <v>4339</v>
      </c>
      <c r="B616" s="4" t="s">
        <v>1191</v>
      </c>
      <c r="C616" t="s">
        <v>1192</v>
      </c>
      <c r="D616" s="5">
        <v>81467.95</v>
      </c>
      <c r="E616" s="5">
        <v>0</v>
      </c>
      <c r="F616" s="5">
        <v>653.26</v>
      </c>
      <c r="G616" s="5">
        <v>0</v>
      </c>
      <c r="H616" s="5">
        <v>12318.181499999999</v>
      </c>
    </row>
    <row r="617" spans="1:8" x14ac:dyDescent="0.35">
      <c r="A617" s="4">
        <v>79907</v>
      </c>
      <c r="B617" s="4" t="s">
        <v>1193</v>
      </c>
      <c r="C617" t="s">
        <v>1194</v>
      </c>
      <c r="D617" s="5">
        <v>1271.8699999999999</v>
      </c>
      <c r="E617" s="5">
        <v>0</v>
      </c>
      <c r="F617" s="5">
        <v>0</v>
      </c>
      <c r="G617" s="5">
        <v>0</v>
      </c>
      <c r="H617" s="5">
        <v>190.78049999999999</v>
      </c>
    </row>
    <row r="618" spans="1:8" x14ac:dyDescent="0.35">
      <c r="A618" s="4">
        <v>91948</v>
      </c>
      <c r="B618" s="4" t="s">
        <v>1195</v>
      </c>
      <c r="C618" t="s">
        <v>1196</v>
      </c>
      <c r="D618" s="5">
        <v>331632.99</v>
      </c>
      <c r="E618" s="5">
        <v>0</v>
      </c>
      <c r="F618" s="5">
        <v>6233.4</v>
      </c>
      <c r="G618" s="5">
        <v>0</v>
      </c>
      <c r="H618" s="5">
        <v>50679.958500000001</v>
      </c>
    </row>
    <row r="619" spans="1:8" x14ac:dyDescent="0.35">
      <c r="A619" s="4">
        <v>4260</v>
      </c>
      <c r="B619" s="4" t="s">
        <v>1197</v>
      </c>
      <c r="C619" t="s">
        <v>1198</v>
      </c>
      <c r="D619" s="5">
        <v>4970287.5999999996</v>
      </c>
      <c r="E619" s="5">
        <v>50021.192680695334</v>
      </c>
      <c r="F619" s="5">
        <v>228257.78</v>
      </c>
      <c r="G619" s="5">
        <v>896.88715127701369</v>
      </c>
      <c r="H619" s="5">
        <v>779781.80699999991</v>
      </c>
    </row>
    <row r="620" spans="1:8" x14ac:dyDescent="0.35">
      <c r="A620" s="4">
        <v>4504</v>
      </c>
      <c r="B620" s="4" t="s">
        <v>1199</v>
      </c>
      <c r="C620" t="s">
        <v>1200</v>
      </c>
      <c r="D620" s="5">
        <v>52480.31</v>
      </c>
      <c r="E620" s="5">
        <v>0</v>
      </c>
      <c r="F620" s="5">
        <v>1178.25</v>
      </c>
      <c r="G620" s="5">
        <v>0</v>
      </c>
      <c r="H620" s="5">
        <v>8048.7839999999997</v>
      </c>
    </row>
    <row r="621" spans="1:8" x14ac:dyDescent="0.35">
      <c r="A621" s="4">
        <v>4512</v>
      </c>
      <c r="B621" s="4" t="s">
        <v>1201</v>
      </c>
      <c r="C621" t="s">
        <v>1202</v>
      </c>
      <c r="D621" s="5">
        <v>25000.400000000001</v>
      </c>
      <c r="E621" s="5">
        <v>0</v>
      </c>
      <c r="F621" s="5">
        <v>2810.72</v>
      </c>
      <c r="G621" s="5">
        <v>0</v>
      </c>
      <c r="H621" s="5">
        <v>4171.6680000000006</v>
      </c>
    </row>
    <row r="622" spans="1:8" x14ac:dyDescent="0.35">
      <c r="A622" s="4">
        <v>79497</v>
      </c>
      <c r="B622" s="4" t="s">
        <v>1203</v>
      </c>
      <c r="C622" t="s">
        <v>1204</v>
      </c>
      <c r="D622" s="5">
        <v>65666.009999999995</v>
      </c>
      <c r="E622" s="5">
        <v>0</v>
      </c>
      <c r="F622" s="5">
        <v>752.3</v>
      </c>
      <c r="G622" s="5">
        <v>0</v>
      </c>
      <c r="H622" s="5">
        <v>9962.7464999999993</v>
      </c>
    </row>
    <row r="623" spans="1:8" x14ac:dyDescent="0.35">
      <c r="A623" s="4">
        <v>79990</v>
      </c>
      <c r="B623" s="4" t="s">
        <v>1205</v>
      </c>
      <c r="C623" t="s">
        <v>1206</v>
      </c>
      <c r="D623" s="5">
        <v>13549.76</v>
      </c>
      <c r="E623" s="5">
        <v>0</v>
      </c>
      <c r="F623" s="5">
        <v>50.2</v>
      </c>
      <c r="G623" s="5">
        <v>0</v>
      </c>
      <c r="H623" s="5">
        <v>2039.9940000000001</v>
      </c>
    </row>
    <row r="624" spans="1:8" x14ac:dyDescent="0.35">
      <c r="A624" s="4">
        <v>90036</v>
      </c>
      <c r="B624" s="4" t="s">
        <v>1207</v>
      </c>
      <c r="C624" t="s">
        <v>1208</v>
      </c>
      <c r="D624" s="5">
        <v>33919.4</v>
      </c>
      <c r="E624" s="5">
        <v>0</v>
      </c>
      <c r="F624" s="5">
        <v>336.18</v>
      </c>
      <c r="G624" s="5">
        <v>0</v>
      </c>
      <c r="H624" s="5">
        <v>5138.3370000000004</v>
      </c>
    </row>
    <row r="625" spans="1:8" x14ac:dyDescent="0.35">
      <c r="A625" s="4">
        <v>91937</v>
      </c>
      <c r="B625" s="4" t="s">
        <v>1209</v>
      </c>
      <c r="C625" t="s">
        <v>1210</v>
      </c>
      <c r="D625" s="5">
        <v>88129.9</v>
      </c>
      <c r="E625" s="5">
        <v>0</v>
      </c>
      <c r="F625" s="5">
        <v>0</v>
      </c>
      <c r="G625" s="5">
        <v>0</v>
      </c>
      <c r="H625" s="5">
        <v>13219.484999999999</v>
      </c>
    </row>
    <row r="626" spans="1:8" x14ac:dyDescent="0.35">
      <c r="A626" s="4">
        <v>4394</v>
      </c>
      <c r="B626" s="4" t="s">
        <v>1211</v>
      </c>
      <c r="C626" t="s">
        <v>1212</v>
      </c>
      <c r="D626" s="5">
        <v>576081.18999999994</v>
      </c>
      <c r="E626" s="5">
        <v>0</v>
      </c>
      <c r="F626" s="5">
        <v>17162.18</v>
      </c>
      <c r="G626" s="5">
        <v>0</v>
      </c>
      <c r="H626" s="5">
        <v>88986.505499999999</v>
      </c>
    </row>
    <row r="627" spans="1:8" x14ac:dyDescent="0.35">
      <c r="A627" s="4">
        <v>4236</v>
      </c>
      <c r="B627" s="4" t="s">
        <v>1213</v>
      </c>
      <c r="C627" t="s">
        <v>1214</v>
      </c>
      <c r="D627" s="5">
        <v>285347.36</v>
      </c>
      <c r="E627" s="5">
        <v>25177.708235294118</v>
      </c>
      <c r="F627" s="5">
        <v>3868.32</v>
      </c>
      <c r="G627" s="5">
        <v>336.37565217391307</v>
      </c>
      <c r="H627" s="5">
        <v>43382.351999999999</v>
      </c>
    </row>
    <row r="628" spans="1:8" x14ac:dyDescent="0.35">
      <c r="A628" s="4">
        <v>4170</v>
      </c>
      <c r="B628" s="4" t="s">
        <v>1215</v>
      </c>
      <c r="C628" t="s">
        <v>1216</v>
      </c>
      <c r="D628" s="5">
        <v>227286.85</v>
      </c>
      <c r="E628" s="5">
        <v>1385.8954268292684</v>
      </c>
      <c r="F628" s="5">
        <v>4941.05</v>
      </c>
      <c r="G628" s="5">
        <v>0</v>
      </c>
      <c r="H628" s="5">
        <v>34834.184999999998</v>
      </c>
    </row>
    <row r="629" spans="1:8" x14ac:dyDescent="0.35">
      <c r="A629" s="4">
        <v>4193</v>
      </c>
      <c r="B629" s="4" t="s">
        <v>1217</v>
      </c>
      <c r="C629" t="s">
        <v>1218</v>
      </c>
      <c r="D629" s="5">
        <v>166255.78</v>
      </c>
      <c r="E629" s="5">
        <v>0</v>
      </c>
      <c r="F629" s="5">
        <v>2447.7399999999998</v>
      </c>
      <c r="G629" s="5">
        <v>0</v>
      </c>
      <c r="H629" s="5">
        <v>25305.527999999998</v>
      </c>
    </row>
    <row r="630" spans="1:8" x14ac:dyDescent="0.35">
      <c r="A630" s="4">
        <v>4261</v>
      </c>
      <c r="B630" s="4" t="s">
        <v>1221</v>
      </c>
      <c r="C630" t="s">
        <v>1222</v>
      </c>
      <c r="D630" s="5">
        <v>196726.09</v>
      </c>
      <c r="E630" s="5">
        <v>0</v>
      </c>
      <c r="F630" s="5">
        <v>11667.72</v>
      </c>
      <c r="G630" s="5">
        <v>0</v>
      </c>
      <c r="H630" s="5">
        <v>31259.071499999998</v>
      </c>
    </row>
    <row r="631" spans="1:8" x14ac:dyDescent="0.35">
      <c r="A631" s="4">
        <v>4154</v>
      </c>
      <c r="B631" s="4" t="s">
        <v>1223</v>
      </c>
      <c r="C631" t="s">
        <v>1224</v>
      </c>
      <c r="D631" s="5">
        <v>405878.55</v>
      </c>
      <c r="E631" s="5">
        <v>13401.650235849056</v>
      </c>
      <c r="F631" s="5">
        <v>7617.87</v>
      </c>
      <c r="G631" s="5">
        <v>0</v>
      </c>
      <c r="H631" s="5">
        <v>62024.462999999996</v>
      </c>
    </row>
    <row r="632" spans="1:8" x14ac:dyDescent="0.35">
      <c r="A632" s="4">
        <v>4387</v>
      </c>
      <c r="B632" s="4" t="s">
        <v>1225</v>
      </c>
      <c r="C632" t="s">
        <v>1226</v>
      </c>
      <c r="D632" s="5">
        <v>431142.85</v>
      </c>
      <c r="E632" s="5">
        <v>12722.248032786885</v>
      </c>
      <c r="F632" s="5">
        <v>7088.76</v>
      </c>
      <c r="G632" s="5">
        <v>0</v>
      </c>
      <c r="H632" s="5">
        <v>65734.741499999989</v>
      </c>
    </row>
    <row r="633" spans="1:8" x14ac:dyDescent="0.35">
      <c r="A633" s="4">
        <v>4485</v>
      </c>
      <c r="B633" s="4" t="s">
        <v>1227</v>
      </c>
      <c r="C633" t="s">
        <v>1228</v>
      </c>
      <c r="D633" s="5">
        <v>7303.97</v>
      </c>
      <c r="E633" s="5">
        <v>0</v>
      </c>
      <c r="F633" s="5">
        <v>546.34</v>
      </c>
      <c r="G633" s="5">
        <v>0</v>
      </c>
      <c r="H633" s="5">
        <v>1177.5464999999999</v>
      </c>
    </row>
    <row r="634" spans="1:8" x14ac:dyDescent="0.35">
      <c r="A634" s="4">
        <v>79379</v>
      </c>
      <c r="B634" s="4" t="s">
        <v>1229</v>
      </c>
      <c r="C634" t="s">
        <v>1230</v>
      </c>
      <c r="D634" s="5">
        <v>13351.1</v>
      </c>
      <c r="E634" s="5">
        <v>0</v>
      </c>
      <c r="F634" s="5">
        <v>0</v>
      </c>
      <c r="G634" s="5">
        <v>0</v>
      </c>
      <c r="H634" s="5">
        <v>2002.665</v>
      </c>
    </row>
    <row r="635" spans="1:8" x14ac:dyDescent="0.35">
      <c r="A635" s="4">
        <v>79533</v>
      </c>
      <c r="B635" s="4" t="s">
        <v>1231</v>
      </c>
      <c r="C635" t="s">
        <v>1232</v>
      </c>
      <c r="D635" s="5">
        <v>8329.89</v>
      </c>
      <c r="E635" s="5">
        <v>0</v>
      </c>
      <c r="F635" s="5">
        <v>0</v>
      </c>
      <c r="G635" s="5">
        <v>0</v>
      </c>
      <c r="H635" s="5">
        <v>1249.4834999999998</v>
      </c>
    </row>
    <row r="636" spans="1:8" x14ac:dyDescent="0.35">
      <c r="A636" s="4">
        <v>79492</v>
      </c>
      <c r="B636" s="4" t="s">
        <v>1233</v>
      </c>
      <c r="C636" t="s">
        <v>1331</v>
      </c>
      <c r="D636" s="5">
        <v>1135.75</v>
      </c>
      <c r="E636" s="5">
        <v>0</v>
      </c>
      <c r="F636" s="5">
        <v>0</v>
      </c>
      <c r="G636" s="5">
        <v>0</v>
      </c>
      <c r="H636" s="5">
        <v>170.36249999999998</v>
      </c>
    </row>
    <row r="637" spans="1:8" x14ac:dyDescent="0.35">
      <c r="A637" s="4">
        <v>4213</v>
      </c>
      <c r="B637" s="4" t="s">
        <v>1235</v>
      </c>
      <c r="C637" t="s">
        <v>1236</v>
      </c>
      <c r="D637" s="5">
        <v>14394.11</v>
      </c>
      <c r="E637" s="5">
        <v>0</v>
      </c>
      <c r="F637" s="5">
        <v>1421.03</v>
      </c>
      <c r="G637" s="5">
        <v>0</v>
      </c>
      <c r="H637" s="5">
        <v>2372.2710000000002</v>
      </c>
    </row>
    <row r="638" spans="1:8" x14ac:dyDescent="0.35">
      <c r="A638" s="4">
        <v>4385</v>
      </c>
      <c r="B638" s="4" t="s">
        <v>1237</v>
      </c>
      <c r="C638" t="s">
        <v>1238</v>
      </c>
      <c r="D638" s="5">
        <v>79990.87</v>
      </c>
      <c r="E638" s="5">
        <v>0</v>
      </c>
      <c r="F638" s="5">
        <v>1571.22</v>
      </c>
      <c r="G638" s="5">
        <v>0</v>
      </c>
      <c r="H638" s="5">
        <v>12234.313499999998</v>
      </c>
    </row>
    <row r="639" spans="1:8" x14ac:dyDescent="0.35">
      <c r="A639" s="4">
        <v>4377</v>
      </c>
      <c r="B639" s="4" t="s">
        <v>1239</v>
      </c>
      <c r="C639" t="s">
        <v>1240</v>
      </c>
      <c r="D639" s="5">
        <v>7472.96</v>
      </c>
      <c r="E639" s="5">
        <v>0</v>
      </c>
      <c r="F639" s="5">
        <v>1070.51</v>
      </c>
      <c r="G639" s="5">
        <v>0</v>
      </c>
      <c r="H639" s="5">
        <v>1281.5204999999999</v>
      </c>
    </row>
    <row r="640" spans="1:8" x14ac:dyDescent="0.35">
      <c r="A640" s="4">
        <v>79524</v>
      </c>
      <c r="B640" s="4" t="s">
        <v>1241</v>
      </c>
      <c r="C640" t="s">
        <v>1242</v>
      </c>
      <c r="D640" s="5">
        <v>6822.77</v>
      </c>
      <c r="E640" s="5">
        <v>0</v>
      </c>
      <c r="F640" s="5">
        <v>0</v>
      </c>
      <c r="G640" s="5">
        <v>0</v>
      </c>
      <c r="H640" s="5">
        <v>1023.4155000000001</v>
      </c>
    </row>
    <row r="641" spans="1:8" x14ac:dyDescent="0.35">
      <c r="A641" s="4">
        <v>79472</v>
      </c>
      <c r="B641" s="4" t="s">
        <v>1243</v>
      </c>
      <c r="C641" t="s">
        <v>1332</v>
      </c>
      <c r="D641" s="5">
        <v>4425.87</v>
      </c>
      <c r="E641" s="5">
        <v>0</v>
      </c>
      <c r="F641" s="5">
        <v>0</v>
      </c>
      <c r="G641" s="5">
        <v>0</v>
      </c>
      <c r="H641" s="5">
        <v>663.88049999999998</v>
      </c>
    </row>
    <row r="642" spans="1:8" x14ac:dyDescent="0.35">
      <c r="A642" s="4">
        <v>4499</v>
      </c>
      <c r="B642" s="4" t="s">
        <v>1245</v>
      </c>
      <c r="C642" t="s">
        <v>1246</v>
      </c>
      <c r="D642" s="5">
        <v>1864968.37</v>
      </c>
      <c r="E642" s="5">
        <v>42888.738479228487</v>
      </c>
      <c r="F642" s="5">
        <v>36594.19</v>
      </c>
      <c r="G642" s="5">
        <v>295.11443548387098</v>
      </c>
      <c r="H642" s="5">
        <v>285234.38400000002</v>
      </c>
    </row>
    <row r="643" spans="1:8" x14ac:dyDescent="0.35">
      <c r="A643" s="4">
        <v>4509</v>
      </c>
      <c r="B643" s="4" t="s">
        <v>1247</v>
      </c>
      <c r="C643" t="s">
        <v>1248</v>
      </c>
      <c r="D643" s="5">
        <v>22223.97</v>
      </c>
      <c r="E643" s="5">
        <v>0</v>
      </c>
      <c r="F643" s="5">
        <v>0</v>
      </c>
      <c r="G643" s="5">
        <v>0</v>
      </c>
      <c r="H643" s="5">
        <v>3333.5954999999999</v>
      </c>
    </row>
    <row r="644" spans="1:8" x14ac:dyDescent="0.35">
      <c r="A644" s="4">
        <v>4507</v>
      </c>
      <c r="B644" s="4" t="s">
        <v>1249</v>
      </c>
      <c r="C644" t="s">
        <v>1250</v>
      </c>
      <c r="D644" s="5">
        <v>2325781.0499999998</v>
      </c>
      <c r="E644" s="5">
        <v>6820.4722873900291</v>
      </c>
      <c r="F644" s="5">
        <v>0</v>
      </c>
      <c r="G644" s="5">
        <v>0</v>
      </c>
      <c r="H644" s="5">
        <v>348867.15749999997</v>
      </c>
    </row>
    <row r="646" spans="1:8" x14ac:dyDescent="0.35">
      <c r="D646" s="8">
        <v>221271864.56000003</v>
      </c>
      <c r="F646" s="8">
        <v>4492974.6699999953</v>
      </c>
    </row>
  </sheetData>
  <printOptions gridLines="1"/>
  <pageMargins left="0.7" right="0.7" top="0.75" bottom="0.75" header="0.3" footer="0.3"/>
  <pageSetup scale="54" fitToHeight="0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E6978800094644A5D7A5522A443091" ma:contentTypeVersion="21" ma:contentTypeDescription="Create a new document." ma:contentTypeScope="" ma:versionID="608b0ad0d297a102df1c4f48e1409f87">
  <xsd:schema xmlns:xsd="http://www.w3.org/2001/XMLSchema" xmlns:xs="http://www.w3.org/2001/XMLSchema" xmlns:p="http://schemas.microsoft.com/office/2006/metadata/properties" xmlns:ns2="72eb0b30-679b-499a-86a3-c77819f0e684" xmlns:ns3="b8f84c3e-173c-40c4-a5ae-191aa1fd43d6" targetNamespace="http://schemas.microsoft.com/office/2006/metadata/properties" ma:root="true" ma:fieldsID="e691cddeb9e6b6217869622b935d4748" ns2:_="" ns3:_="">
    <xsd:import namespace="72eb0b30-679b-499a-86a3-c77819f0e684"/>
    <xsd:import namespace="b8f84c3e-173c-40c4-a5ae-191aa1fd43d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Location" minOccurs="0"/>
                <xsd:element ref="ns3:DestinationFolder" minOccurs="0"/>
                <xsd:element ref="ns3:DestinationSharePoint" minOccurs="0"/>
                <xsd:element ref="ns3:Move" minOccurs="0"/>
                <xsd:element ref="ns3:URL" minOccurs="0"/>
                <xsd:element ref="ns3:c9de8d79bac84440b6bac5060b96f525" minOccurs="0"/>
                <xsd:element ref="ns2:TaxCatchAll" minOccurs="0"/>
                <xsd:element ref="ns3:MediaServiceDateTaken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b0b30-679b-499a-86a3-c77819f0e68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4a925773-022d-4431-9518-b1baabd30485}" ma:internalName="TaxCatchAll" ma:showField="CatchAllData" ma:web="72eb0b30-679b-499a-86a3-c77819f0e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84c3e-173c-40c4-a5ae-191aa1fd43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ocation" ma:index="14" nillable="true" ma:displayName="Location" ma:format="Dropdown" ma:internalName="Location">
      <xsd:simpleType>
        <xsd:restriction base="dms:Text">
          <xsd:maxLength value="255"/>
        </xsd:restriction>
      </xsd:simpleType>
    </xsd:element>
    <xsd:element name="DestinationFolder" ma:index="15" nillable="true" ma:displayName="DestinationFolder" ma:format="Dropdown" ma:internalName="DestinationFolder">
      <xsd:simpleType>
        <xsd:restriction base="dms:Text">
          <xsd:maxLength value="255"/>
        </xsd:restriction>
      </xsd:simpleType>
    </xsd:element>
    <xsd:element name="DestinationSharePoint" ma:index="16" nillable="true" ma:displayName="DestinationSharePoint" ma:format="Dropdown" ma:internalName="DestinationSharePoint">
      <xsd:simpleType>
        <xsd:restriction base="dms:Text">
          <xsd:maxLength value="255"/>
        </xsd:restriction>
      </xsd:simpleType>
    </xsd:element>
    <xsd:element name="Move" ma:index="17" nillable="true" ma:displayName="Move" ma:default="1" ma:format="Dropdown" ma:internalName="Move">
      <xsd:simpleType>
        <xsd:restriction base="dms:Boolean"/>
      </xsd:simpleType>
    </xsd:element>
    <xsd:element name="URL" ma:index="18" nillable="true" ma:displayName="URL" ma:format="Hyperlink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9de8d79bac84440b6bac5060b96f525" ma:index="20" nillable="true" ma:taxonomy="true" ma:internalName="c9de8d79bac84440b6bac5060b96f525" ma:taxonomyFieldName="Image_x0020_Tags" ma:displayName="Image Tags" ma:readOnly="false" ma:default="" ma:fieldId="{c9de8d79-bac8-4440-b6ba-c5060b96f525}" ma:sspId="5db50a19-44cd-47bf-aae0-69db42930db7" ma:termSetId="c866ca65-f095-4a16-9249-028d500f770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2eb0b30-679b-499a-86a3-c77819f0e684">AU3J23PMWYQH-2111659800-13670</_dlc_DocId>
    <TaxCatchAll xmlns="72eb0b30-679b-499a-86a3-c77819f0e684" xsi:nil="true"/>
    <lcf76f155ced4ddcb4097134ff3c332f xmlns="b8f84c3e-173c-40c4-a5ae-191aa1fd43d6">
      <Terms xmlns="http://schemas.microsoft.com/office/infopath/2007/PartnerControls"/>
    </lcf76f155ced4ddcb4097134ff3c332f>
    <_dlc_DocIdUrl xmlns="72eb0b30-679b-499a-86a3-c77819f0e684">
      <Url>https://adecloud.sharepoint.com/sites/ExceptionalStudentServicesESS/_layouts/15/DocIdRedir.aspx?ID=AU3J23PMWYQH-2111659800-13670</Url>
      <Description>AU3J23PMWYQH-2111659800-13670</Description>
    </_dlc_DocIdUrl>
    <DestinationSharePoint xmlns="b8f84c3e-173c-40c4-a5ae-191aa1fd43d6" xsi:nil="true"/>
    <DestinationFolder xmlns="b8f84c3e-173c-40c4-a5ae-191aa1fd43d6" xsi:nil="true"/>
    <c9de8d79bac84440b6bac5060b96f525 xmlns="b8f84c3e-173c-40c4-a5ae-191aa1fd43d6">
      <Terms xmlns="http://schemas.microsoft.com/office/infopath/2007/PartnerControls"/>
    </c9de8d79bac84440b6bac5060b96f525>
    <Move xmlns="b8f84c3e-173c-40c4-a5ae-191aa1fd43d6">true</Move>
    <Location xmlns="b8f84c3e-173c-40c4-a5ae-191aa1fd43d6" xsi:nil="true"/>
    <URL xmlns="b8f84c3e-173c-40c4-a5ae-191aa1fd43d6">
      <Url xsi:nil="true"/>
      <Description xsi:nil="true"/>
    </URL>
  </documentManagement>
</p:properties>
</file>

<file path=customXml/itemProps1.xml><?xml version="1.0" encoding="utf-8"?>
<ds:datastoreItem xmlns:ds="http://schemas.openxmlformats.org/officeDocument/2006/customXml" ds:itemID="{2E861518-2FA1-4B73-80BC-418F6047B8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AD821A-7890-40BE-8EF5-575F9BD2EA6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65C8E96-5E8C-4A60-BB3D-008E56335A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eb0b30-679b-499a-86a3-c77819f0e684"/>
    <ds:schemaRef ds:uri="b8f84c3e-173c-40c4-a5ae-191aa1fd43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79C53D1-7FE4-45B0-8D78-713E2EE082A9}">
  <ds:schemaRefs>
    <ds:schemaRef ds:uri="72eb0b30-679b-499a-86a3-c77819f0e684"/>
    <ds:schemaRef ds:uri="http://schemas.microsoft.com/office/2006/documentManagement/types"/>
    <ds:schemaRef ds:uri="http://purl.org/dc/elements/1.1/"/>
    <ds:schemaRef ds:uri="http://purl.org/dc/terms/"/>
    <ds:schemaRef ds:uri="b8f84c3e-173c-40c4-a5ae-191aa1fd43d6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FY26 Final Full Allocation</vt:lpstr>
      <vt:lpstr>FY26 Preliminary Adjusted Award</vt:lpstr>
      <vt:lpstr>FY26 Prop Share Calcs (2)</vt:lpstr>
      <vt:lpstr>FY25 Full Award</vt:lpstr>
      <vt:lpstr>'FY25 Full Award'!Print_Titles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Rodriguez, Tanya</dc:creator>
  <cp:keywords/>
  <dc:description/>
  <cp:lastModifiedBy>Rodriguez, Tanya</cp:lastModifiedBy>
  <cp:revision/>
  <dcterms:created xsi:type="dcterms:W3CDTF">2025-08-11T21:52:58Z</dcterms:created>
  <dcterms:modified xsi:type="dcterms:W3CDTF">2026-03-30T22:04:26Z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0x010100EBE6978800094644A5D7A5522A443091</vt:lpwstr>
  </property>
  <property fmtid="{D5CDD505-2E9C-101B-9397-08002B2CF9AE}" pid="3" name="_dlc_DocIdItemGuid">
    <vt:lpwstr>a87c8e86-88f3-42a7-a483-4326a3768b31</vt:lpwstr>
  </property>
  <property fmtid="{D5CDD505-2E9C-101B-9397-08002B2CF9AE}" pid="4" name="MediaServiceImageTags">
    <vt:lpwstr/>
  </property>
  <property fmtid="{D5CDD505-2E9C-101B-9397-08002B2CF9AE}" pid="5" name="Image Tags">
    <vt:lpwstr/>
  </property>
  <property fmtid="{D5CDD505-2E9C-101B-9397-08002B2CF9AE}" pid="6" name="Image_x0020_Tags">
    <vt:lpwstr/>
  </property>
</Properties>
</file>