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decloud.sharepoint.com/sites/ExceptionalStudentServicesESS/Finance/Program Management/Grants/FY27 IDEA Logs/"/>
    </mc:Choice>
  </mc:AlternateContent>
  <xr:revisionPtr revIDLastSave="0" documentId="8_{2FB5D178-6085-4CF5-9AD7-26AD9364190F}" xr6:coauthVersionLast="47" xr6:coauthVersionMax="47" xr10:uidLastSave="{00000000-0000-0000-0000-000000000000}"/>
  <bookViews>
    <workbookView xWindow="28680" yWindow="-120" windowWidth="29040" windowHeight="15720" xr2:uid="{E5C6775F-8DC6-45FC-8A02-F79D654C8E1E}"/>
  </bookViews>
  <sheets>
    <sheet name="FY27 IDEA Preliminary Award" sheetId="2" r:id="rId1"/>
    <sheet name="Prop Share Calcs" sheetId="3" r:id="rId2"/>
    <sheet name="FY26 Final Full Allocation" sheetId="4" r:id="rId3"/>
  </sheets>
  <externalReferences>
    <externalReference r:id="rId4"/>
    <externalReference r:id="rId5"/>
  </externalReferences>
  <definedNames>
    <definedName name="_9_1_12___8_31_13" localSheetId="2">#REF!</definedName>
    <definedName name="_9_1_12___8_31_13">#REF!</definedName>
    <definedName name="_xlnm._FilterDatabase" localSheetId="0" hidden="1">'FY27 IDEA Preliminary Award'!$A$3:$H$639</definedName>
    <definedName name="_xlnm._FilterDatabase" localSheetId="1" hidden="1">'Prop Share Calcs'!$A$2:$L$145</definedName>
    <definedName name="admin" localSheetId="2">#REF!</definedName>
    <definedName name="admin">#REF!</definedName>
    <definedName name="admin_year" localSheetId="2">#REF!</definedName>
    <definedName name="admin_year">#REF!</definedName>
    <definedName name="Document_Type" localSheetId="2">#REF!</definedName>
    <definedName name="Document_Type">#REF!</definedName>
    <definedName name="EntityID" localSheetId="2">#REF!</definedName>
    <definedName name="EntityID">#REF!</definedName>
    <definedName name="fund_table" localSheetId="2">#REF!</definedName>
    <definedName name="fund_table">#REF!</definedName>
    <definedName name="other" localSheetId="2">#REF!</definedName>
    <definedName name="other">#REF!</definedName>
    <definedName name="other_label" localSheetId="2">#REF!</definedName>
    <definedName name="other_label">#REF!</definedName>
    <definedName name="PDG_Program" localSheetId="2">#REF!</definedName>
    <definedName name="PDG_Program">#REF!</definedName>
    <definedName name="prior_years" localSheetId="2">#REF!</definedName>
    <definedName name="prior_years">#REF!</definedName>
    <definedName name="prior_years_titles" localSheetId="2">#REF!</definedName>
    <definedName name="prior_years_titles">#REF!</definedName>
    <definedName name="set_aside_max" localSheetId="2">#REF!</definedName>
    <definedName name="set_aside_max">#REF!</definedName>
    <definedName name="set_aside_max_titles" localSheetId="2">#REF!</definedName>
    <definedName name="set_aside_max_titles">#REF!</definedName>
    <definedName name="Sum" localSheetId="2">#REF!</definedName>
    <definedName name="Sum">#REF!</definedName>
    <definedName name="WorkingAwardList" localSheetId="1">[1]!Table3[#Data]</definedName>
    <definedName name="WorkingAwardList">Table3[]</definedName>
    <definedName name="year_row" localSheetId="2">#REF!</definedName>
    <definedName name="year_row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36" i="3" l="1"/>
  <c r="J136" i="3"/>
  <c r="K135" i="3"/>
  <c r="J135" i="3"/>
  <c r="K134" i="3"/>
  <c r="J134" i="3"/>
  <c r="K133" i="3"/>
  <c r="J133" i="3"/>
  <c r="K132" i="3"/>
  <c r="J132" i="3"/>
  <c r="K131" i="3"/>
  <c r="J131" i="3"/>
  <c r="K130" i="3"/>
  <c r="J130" i="3"/>
  <c r="K129" i="3"/>
  <c r="J129" i="3"/>
  <c r="K128" i="3"/>
  <c r="J128" i="3"/>
  <c r="K127" i="3"/>
  <c r="J127" i="3"/>
  <c r="K126" i="3"/>
  <c r="J126" i="3"/>
  <c r="K125" i="3"/>
  <c r="J125" i="3"/>
  <c r="K124" i="3"/>
  <c r="J124" i="3"/>
  <c r="K123" i="3"/>
  <c r="J123" i="3"/>
  <c r="K122" i="3"/>
  <c r="J122" i="3"/>
  <c r="K121" i="3"/>
  <c r="J121" i="3"/>
  <c r="K120" i="3"/>
  <c r="J120" i="3"/>
  <c r="K119" i="3"/>
  <c r="J119" i="3"/>
  <c r="K118" i="3"/>
  <c r="J118" i="3"/>
  <c r="K117" i="3"/>
  <c r="J117" i="3"/>
  <c r="K116" i="3"/>
  <c r="J116" i="3"/>
  <c r="K115" i="3"/>
  <c r="J115" i="3"/>
  <c r="K114" i="3"/>
  <c r="J114" i="3"/>
  <c r="K113" i="3"/>
  <c r="J113" i="3"/>
  <c r="K112" i="3"/>
  <c r="J112" i="3"/>
  <c r="K111" i="3"/>
  <c r="J111" i="3"/>
  <c r="K110" i="3"/>
  <c r="J110" i="3"/>
  <c r="K109" i="3"/>
  <c r="J109" i="3"/>
  <c r="K108" i="3"/>
  <c r="J108" i="3"/>
  <c r="K107" i="3"/>
  <c r="J107" i="3"/>
  <c r="K106" i="3"/>
  <c r="J106" i="3"/>
  <c r="K105" i="3"/>
  <c r="J105" i="3"/>
  <c r="K104" i="3"/>
  <c r="J104" i="3"/>
  <c r="K103" i="3"/>
  <c r="J103" i="3"/>
  <c r="K102" i="3"/>
  <c r="J102" i="3"/>
  <c r="K101" i="3"/>
  <c r="J101" i="3"/>
  <c r="K100" i="3"/>
  <c r="J100" i="3"/>
  <c r="K99" i="3"/>
  <c r="J99" i="3"/>
  <c r="K98" i="3"/>
  <c r="J98" i="3"/>
  <c r="K97" i="3"/>
  <c r="J97" i="3"/>
  <c r="K96" i="3"/>
  <c r="J96" i="3"/>
  <c r="K95" i="3"/>
  <c r="J95" i="3"/>
  <c r="K94" i="3"/>
  <c r="J94" i="3"/>
  <c r="K93" i="3"/>
  <c r="J93" i="3"/>
  <c r="K92" i="3"/>
  <c r="J92" i="3"/>
  <c r="K91" i="3"/>
  <c r="J91" i="3"/>
  <c r="K90" i="3"/>
  <c r="J90" i="3"/>
  <c r="K89" i="3"/>
  <c r="J89" i="3"/>
  <c r="K88" i="3"/>
  <c r="J88" i="3"/>
  <c r="K87" i="3"/>
  <c r="J87" i="3"/>
  <c r="K86" i="3"/>
  <c r="J86" i="3"/>
  <c r="K85" i="3"/>
  <c r="J85" i="3"/>
  <c r="K84" i="3"/>
  <c r="J84" i="3"/>
  <c r="K83" i="3"/>
  <c r="J83" i="3"/>
  <c r="K82" i="3"/>
  <c r="J82" i="3"/>
  <c r="K81" i="3"/>
  <c r="J81" i="3"/>
  <c r="K80" i="3"/>
  <c r="J80" i="3"/>
  <c r="K79" i="3"/>
  <c r="J79" i="3"/>
  <c r="K78" i="3"/>
  <c r="J78" i="3"/>
  <c r="K77" i="3"/>
  <c r="J77" i="3"/>
  <c r="K76" i="3"/>
  <c r="J76" i="3"/>
  <c r="K75" i="3"/>
  <c r="J75" i="3"/>
  <c r="K74" i="3"/>
  <c r="J74" i="3"/>
  <c r="K73" i="3"/>
  <c r="J73" i="3"/>
  <c r="K72" i="3"/>
  <c r="J72" i="3"/>
  <c r="K71" i="3"/>
  <c r="J71" i="3"/>
  <c r="K70" i="3"/>
  <c r="J70" i="3"/>
  <c r="K69" i="3"/>
  <c r="J69" i="3"/>
  <c r="K68" i="3"/>
  <c r="J68" i="3"/>
  <c r="K67" i="3"/>
  <c r="J67" i="3"/>
  <c r="K66" i="3"/>
  <c r="J66" i="3"/>
  <c r="K65" i="3"/>
  <c r="J65" i="3"/>
  <c r="K64" i="3"/>
  <c r="J64" i="3"/>
  <c r="K63" i="3"/>
  <c r="J63" i="3"/>
  <c r="K62" i="3"/>
  <c r="J62" i="3"/>
  <c r="K61" i="3"/>
  <c r="J61" i="3"/>
  <c r="K60" i="3"/>
  <c r="J60" i="3"/>
  <c r="K59" i="3"/>
  <c r="J59" i="3"/>
  <c r="K58" i="3"/>
  <c r="J58" i="3"/>
  <c r="K57" i="3"/>
  <c r="J57" i="3"/>
  <c r="K56" i="3"/>
  <c r="J56" i="3"/>
  <c r="K55" i="3"/>
  <c r="J55" i="3"/>
  <c r="K54" i="3"/>
  <c r="J54" i="3"/>
  <c r="K53" i="3"/>
  <c r="J53" i="3"/>
  <c r="K52" i="3"/>
  <c r="J52" i="3"/>
  <c r="K51" i="3"/>
  <c r="J51" i="3"/>
  <c r="K50" i="3"/>
  <c r="J50" i="3"/>
  <c r="K49" i="3"/>
  <c r="J49" i="3"/>
  <c r="K48" i="3"/>
  <c r="J48" i="3"/>
  <c r="K47" i="3"/>
  <c r="J47" i="3"/>
  <c r="K46" i="3"/>
  <c r="J46" i="3"/>
  <c r="K45" i="3"/>
  <c r="J45" i="3"/>
  <c r="K44" i="3"/>
  <c r="J44" i="3"/>
  <c r="K43" i="3"/>
  <c r="J43" i="3"/>
  <c r="K42" i="3"/>
  <c r="J42" i="3"/>
  <c r="K41" i="3"/>
  <c r="J41" i="3"/>
  <c r="K40" i="3"/>
  <c r="J40" i="3"/>
  <c r="K39" i="3"/>
  <c r="J39" i="3"/>
  <c r="K38" i="3"/>
  <c r="J38" i="3"/>
  <c r="K37" i="3"/>
  <c r="J37" i="3"/>
  <c r="K36" i="3"/>
  <c r="J36" i="3"/>
  <c r="K35" i="3"/>
  <c r="J35" i="3"/>
  <c r="K34" i="3"/>
  <c r="J34" i="3"/>
  <c r="K33" i="3"/>
  <c r="J33" i="3"/>
  <c r="K32" i="3"/>
  <c r="J32" i="3"/>
  <c r="K31" i="3"/>
  <c r="J31" i="3"/>
  <c r="K30" i="3"/>
  <c r="J30" i="3"/>
  <c r="K29" i="3"/>
  <c r="J29" i="3"/>
  <c r="K28" i="3"/>
  <c r="J28" i="3"/>
  <c r="K27" i="3"/>
  <c r="J27" i="3"/>
  <c r="K26" i="3"/>
  <c r="J26" i="3"/>
  <c r="K25" i="3"/>
  <c r="J25" i="3"/>
  <c r="K24" i="3"/>
  <c r="J24" i="3"/>
  <c r="K23" i="3"/>
  <c r="J23" i="3"/>
  <c r="K22" i="3"/>
  <c r="J22" i="3"/>
  <c r="K21" i="3"/>
  <c r="J21" i="3"/>
  <c r="K20" i="3"/>
  <c r="J20" i="3"/>
  <c r="K19" i="3"/>
  <c r="J19" i="3"/>
  <c r="K18" i="3"/>
  <c r="J18" i="3"/>
  <c r="K17" i="3"/>
  <c r="J17" i="3"/>
  <c r="K16" i="3"/>
  <c r="J16" i="3"/>
  <c r="K15" i="3"/>
  <c r="J15" i="3"/>
  <c r="K14" i="3"/>
  <c r="J14" i="3"/>
  <c r="K13" i="3"/>
  <c r="J13" i="3"/>
  <c r="K12" i="3"/>
  <c r="J12" i="3"/>
  <c r="K11" i="3"/>
  <c r="J11" i="3"/>
  <c r="K10" i="3"/>
  <c r="J10" i="3"/>
  <c r="K9" i="3"/>
  <c r="J9" i="3"/>
  <c r="K8" i="3"/>
  <c r="J8" i="3"/>
  <c r="K7" i="3"/>
  <c r="J7" i="3"/>
  <c r="K6" i="3"/>
  <c r="J6" i="3"/>
  <c r="K5" i="3"/>
  <c r="J5" i="3"/>
  <c r="K4" i="3"/>
  <c r="J4" i="3"/>
  <c r="K3" i="3"/>
  <c r="J3" i="3"/>
  <c r="F2" i="2"/>
  <c r="D2" i="2"/>
  <c r="H2" i="2" s="1"/>
</calcChain>
</file>

<file path=xl/sharedStrings.xml><?xml version="1.0" encoding="utf-8"?>
<sst xmlns="http://schemas.openxmlformats.org/spreadsheetml/2006/main" count="2850" uniqueCount="1266">
  <si>
    <t>2026 IDEA Final Award</t>
  </si>
  <si>
    <t>Updated on:</t>
  </si>
  <si>
    <t xml:space="preserve">Contact essprogmgmt@azed.gov for questions. </t>
  </si>
  <si>
    <t>Totals</t>
  </si>
  <si>
    <t>Entity ID</t>
  </si>
  <si>
    <t>CTDS</t>
  </si>
  <si>
    <t>PEA Name</t>
  </si>
  <si>
    <t>Section 611 Allocation, ages 3-21</t>
  </si>
  <si>
    <t>Section 611 Proportionate Share Obligation (How much has to be spent on Parentally-Placed Private School Students, K-12th grade ages 3-21)</t>
  </si>
  <si>
    <t>Section 619 Allocation, ages 3-5</t>
  </si>
  <si>
    <t>Section 619 Proportionate Share Obligation (How much has to be spent on Parentally-Placed Private School Students, Kindergarten ages 3-5)</t>
  </si>
  <si>
    <t>Maximum Amount that can be used for CEIS</t>
  </si>
  <si>
    <t>118720000</t>
  </si>
  <si>
    <t>A+ Charter Schools</t>
  </si>
  <si>
    <t>108734000</t>
  </si>
  <si>
    <t>Academy Del Sol, Inc.</t>
  </si>
  <si>
    <t>088704000</t>
  </si>
  <si>
    <t>Academy of Building Industries, Inc.</t>
  </si>
  <si>
    <t>078242000</t>
  </si>
  <si>
    <t>Academy of Mathematics and Science South, Inc.</t>
  </si>
  <si>
    <t>108713000</t>
  </si>
  <si>
    <t>Academy of Mathematics and Science, Inc.</t>
  </si>
  <si>
    <t>078270000</t>
  </si>
  <si>
    <t>108665000</t>
  </si>
  <si>
    <t>Academy of Tucson, Inc.</t>
  </si>
  <si>
    <t>078794000</t>
  </si>
  <si>
    <t>Academy with Community Partners-Arizona, Inc</t>
  </si>
  <si>
    <t>078701000</t>
  </si>
  <si>
    <t>Acclaim Charter School</t>
  </si>
  <si>
    <t>138760000</t>
  </si>
  <si>
    <t>Acorn Montessori Charter School</t>
  </si>
  <si>
    <t>070516000</t>
  </si>
  <si>
    <t>Agua Fria Union High School District</t>
  </si>
  <si>
    <t>070363000</t>
  </si>
  <si>
    <t>Aguila Elementary District</t>
  </si>
  <si>
    <t>078793000</t>
  </si>
  <si>
    <t>AIBT Non-Profit Charter High School - Phoenix</t>
  </si>
  <si>
    <t>078286000</t>
  </si>
  <si>
    <t>AIBT Non-Profit Charter High School, Inc.</t>
  </si>
  <si>
    <t>100215000</t>
  </si>
  <si>
    <t>Ajo Unified District</t>
  </si>
  <si>
    <t>118705000</t>
  </si>
  <si>
    <t>Akimel O Otham Pee Posh Charter School, Inc.</t>
  </si>
  <si>
    <t>118706000</t>
  </si>
  <si>
    <t>Akimel O'Otham Pee Posh Charter School, Inc.</t>
  </si>
  <si>
    <t>078652000</t>
  </si>
  <si>
    <t>Albert Einstein Academy of Arizona</t>
  </si>
  <si>
    <t>070468000</t>
  </si>
  <si>
    <t>Alhambra Elementary District</t>
  </si>
  <si>
    <t>010307000</t>
  </si>
  <si>
    <t>Alpine Elementary District</t>
  </si>
  <si>
    <t>100351000</t>
  </si>
  <si>
    <t>Altar Valley Elementary District</t>
  </si>
  <si>
    <t>108794000</t>
  </si>
  <si>
    <t>American Charter Schools Foundation d.b.a. Alta Vista High School</t>
  </si>
  <si>
    <t>118703000</t>
  </si>
  <si>
    <t>American Charter Schools Foundation d.b.a. Apache Trail High School</t>
  </si>
  <si>
    <t>078950000</t>
  </si>
  <si>
    <t>American Charter Schools Foundation d.b.a. Crestview College Preparatory High Sc</t>
  </si>
  <si>
    <t>078947000</t>
  </si>
  <si>
    <t>American Charter Schools Foundation d.b.a. Desert Hills High School</t>
  </si>
  <si>
    <t>078948000</t>
  </si>
  <si>
    <t>American Charter Schools Foundation d.b.a. Estrella High School</t>
  </si>
  <si>
    <t>078951000</t>
  </si>
  <si>
    <t>American Charter Schools Foundation d.b.a. Peoria Accelerated High School</t>
  </si>
  <si>
    <t>078983000</t>
  </si>
  <si>
    <t>American Charter Schools Foundation d.b.a. South Pointe High School</t>
  </si>
  <si>
    <t>078517000</t>
  </si>
  <si>
    <t>American Charter Schools Foundation d.b.a. South Ridge High School</t>
  </si>
  <si>
    <t>078953000</t>
  </si>
  <si>
    <t>American Charter Schools Foundation d.b.a. Sun Valley High School</t>
  </si>
  <si>
    <t>078956000</t>
  </si>
  <si>
    <t>American Charter Schools Foundation d.b.a. West Phoenix High School</t>
  </si>
  <si>
    <t>118722000</t>
  </si>
  <si>
    <t>American Charter Schools Foundation dba Ridgeview College Preparatory High School</t>
  </si>
  <si>
    <t>078725000</t>
  </si>
  <si>
    <t>American Leadership Academy, Inc.</t>
  </si>
  <si>
    <t>100210000</t>
  </si>
  <si>
    <t>Amphitheater Unified District</t>
  </si>
  <si>
    <t>140550000</t>
  </si>
  <si>
    <t>Antelope Union High School District</t>
  </si>
  <si>
    <t>078525000</t>
  </si>
  <si>
    <t>Anthem Preparatory Academy</t>
  </si>
  <si>
    <t>016001000</t>
  </si>
  <si>
    <t>Apache County Sheriff's Office</t>
  </si>
  <si>
    <t>020342000</t>
  </si>
  <si>
    <t>Apache Elementary District</t>
  </si>
  <si>
    <t>110243000</t>
  </si>
  <si>
    <t>Apache Junction Unified District</t>
  </si>
  <si>
    <t>108785000</t>
  </si>
  <si>
    <t>Aprender Tucson</t>
  </si>
  <si>
    <t>078247000</t>
  </si>
  <si>
    <t>Archway Classical Academy Arete</t>
  </si>
  <si>
    <t>078597000</t>
  </si>
  <si>
    <t>Archway Classical Academy Chandler</t>
  </si>
  <si>
    <t>078248000</t>
  </si>
  <si>
    <t>Archway Classical Academy Cicero</t>
  </si>
  <si>
    <t>078406000</t>
  </si>
  <si>
    <t>Archway Classical Academy Glendale</t>
  </si>
  <si>
    <t>078234000</t>
  </si>
  <si>
    <t>Archway Classical Academy Lincoln</t>
  </si>
  <si>
    <t>078214000</t>
  </si>
  <si>
    <t>Archway Classical Academy North Phoenix</t>
  </si>
  <si>
    <t>078590000</t>
  </si>
  <si>
    <t>Archway Classical Academy Scottsdale</t>
  </si>
  <si>
    <t>078595000</t>
  </si>
  <si>
    <t>Archway Classical Academy Trivium West</t>
  </si>
  <si>
    <t>078470000</t>
  </si>
  <si>
    <t>078596000</t>
  </si>
  <si>
    <t>Archway Classical Academy Veritas</t>
  </si>
  <si>
    <t>078527000</t>
  </si>
  <si>
    <t>Arete Preparatory Academy</t>
  </si>
  <si>
    <t>078412000</t>
  </si>
  <si>
    <t>Arizona Agribusiness &amp; Equine Center INC.</t>
  </si>
  <si>
    <t>078707000</t>
  </si>
  <si>
    <t>Arizona Agribusiness &amp; Equine Center, Inc.</t>
  </si>
  <si>
    <t>078993000</t>
  </si>
  <si>
    <t>078587000</t>
  </si>
  <si>
    <t>138785000</t>
  </si>
  <si>
    <t>078226000</t>
  </si>
  <si>
    <t>Arizona Autism Charter Schools, Inc.</t>
  </si>
  <si>
    <t>078723000</t>
  </si>
  <si>
    <t>Arizona Center for Youth Resources</t>
  </si>
  <si>
    <t>078644000</t>
  </si>
  <si>
    <t>Arizona Collaborative Learning Partners, Inc.</t>
  </si>
  <si>
    <t>108709000</t>
  </si>
  <si>
    <t>Arizona Community Development Corporation</t>
  </si>
  <si>
    <t>078511000</t>
  </si>
  <si>
    <t>Arizona Connections Academy Charter School, Inc.</t>
  </si>
  <si>
    <t>211002000</t>
  </si>
  <si>
    <t>Arizona Department of Corrections</t>
  </si>
  <si>
    <t>211001000</t>
  </si>
  <si>
    <t>Arizona Department of Juvenile Corrections</t>
  </si>
  <si>
    <t>078582000</t>
  </si>
  <si>
    <t>Arizona Education Solutions</t>
  </si>
  <si>
    <t>078111000</t>
  </si>
  <si>
    <t>Arizona Goodwill Education Services</t>
  </si>
  <si>
    <t>078260000</t>
  </si>
  <si>
    <t>Arizona Language Preparatory</t>
  </si>
  <si>
    <t>078696000</t>
  </si>
  <si>
    <t>Arizona Language Schools</t>
  </si>
  <si>
    <t>078722000</t>
  </si>
  <si>
    <t>Arizona School For The Arts</t>
  </si>
  <si>
    <t>001219000</t>
  </si>
  <si>
    <t>Arizona State Hospital</t>
  </si>
  <si>
    <t>001202000</t>
  </si>
  <si>
    <t>Arizona State Schools for the Deaf and the Blind</t>
  </si>
  <si>
    <t>070447000</t>
  </si>
  <si>
    <t>Arlington Elementary District</t>
  </si>
  <si>
    <t>020453000</t>
  </si>
  <si>
    <t>Ash Creek Elementary District</t>
  </si>
  <si>
    <t>130231000</t>
  </si>
  <si>
    <t>Ash Fork Joint Unified District</t>
  </si>
  <si>
    <t>078207000</t>
  </si>
  <si>
    <t>ASU Preparatory Academy</t>
  </si>
  <si>
    <t>078284000</t>
  </si>
  <si>
    <t>ASU Preparatory Academy Digital</t>
  </si>
  <si>
    <t>070444000</t>
  </si>
  <si>
    <t>Avondale Elementary District</t>
  </si>
  <si>
    <t>078614000</t>
  </si>
  <si>
    <t>Avondale Learning dba Precision Academy</t>
  </si>
  <si>
    <t>078542000</t>
  </si>
  <si>
    <t>AZ Compass Schools, Inc.</t>
  </si>
  <si>
    <t>100240000</t>
  </si>
  <si>
    <t>Baboquivari Unified School District #40</t>
  </si>
  <si>
    <t>130220000</t>
  </si>
  <si>
    <t>Bagdad Unified District</t>
  </si>
  <si>
    <t>078988000</t>
  </si>
  <si>
    <t>Ball Charter Schools (Dobson)</t>
  </si>
  <si>
    <t>078987000</t>
  </si>
  <si>
    <t>Ball Charter Schools (Hearn)</t>
  </si>
  <si>
    <t>078586000</t>
  </si>
  <si>
    <t>Ball Charter Schools (Val Vista)</t>
  </si>
  <si>
    <t>070431000</t>
  </si>
  <si>
    <t>Balsz Elementary District</t>
  </si>
  <si>
    <t>108725000</t>
  </si>
  <si>
    <t>BASIS Charter Schools, Inc.</t>
  </si>
  <si>
    <t>078736000</t>
  </si>
  <si>
    <t>078575000</t>
  </si>
  <si>
    <t>078588000</t>
  </si>
  <si>
    <t>078589000</t>
  </si>
  <si>
    <t>038707000</t>
  </si>
  <si>
    <t>078403000</t>
  </si>
  <si>
    <t>108737000</t>
  </si>
  <si>
    <t>078212000</t>
  </si>
  <si>
    <t>078225000</t>
  </si>
  <si>
    <t>108404000</t>
  </si>
  <si>
    <t>138786000</t>
  </si>
  <si>
    <t>078231000</t>
  </si>
  <si>
    <t>078269000</t>
  </si>
  <si>
    <t>078268000</t>
  </si>
  <si>
    <t>078272000</t>
  </si>
  <si>
    <t>078273000</t>
  </si>
  <si>
    <t>078236000</t>
  </si>
  <si>
    <t>078283000</t>
  </si>
  <si>
    <t>078282000</t>
  </si>
  <si>
    <t>078288000</t>
  </si>
  <si>
    <t>078418000</t>
  </si>
  <si>
    <t>078633000</t>
  </si>
  <si>
    <t>130326000</t>
  </si>
  <si>
    <t>Beaver Creek Elementary District</t>
  </si>
  <si>
    <t>078972000</t>
  </si>
  <si>
    <t>Bell Canyon Charter School, Inc</t>
  </si>
  <si>
    <t>078766000</t>
  </si>
  <si>
    <t>Benchmark School, Inc.</t>
  </si>
  <si>
    <t>078754000</t>
  </si>
  <si>
    <t>Benjamin Franklin Charter School - Queen Creek</t>
  </si>
  <si>
    <t>020209000</t>
  </si>
  <si>
    <t>Benson Unified School District</t>
  </si>
  <si>
    <t>150576000</t>
  </si>
  <si>
    <t>Bicentennial Union High School District</t>
  </si>
  <si>
    <t>020202000</t>
  </si>
  <si>
    <t>Bisbee Unified District</t>
  </si>
  <si>
    <t>108501000</t>
  </si>
  <si>
    <t>Blue Adobe Project</t>
  </si>
  <si>
    <t>060322000</t>
  </si>
  <si>
    <t>Blue Elementary District</t>
  </si>
  <si>
    <t>090232000</t>
  </si>
  <si>
    <t>Blue Ridge Unified School District No. 32</t>
  </si>
  <si>
    <t>078745000</t>
  </si>
  <si>
    <t>Blueprint Education</t>
  </si>
  <si>
    <t>050316000</t>
  </si>
  <si>
    <t>Bonita Elementary District</t>
  </si>
  <si>
    <t>150426000</t>
  </si>
  <si>
    <t>Bouse Elementary District</t>
  </si>
  <si>
    <t>020214000</t>
  </si>
  <si>
    <t>Bowie Unified District</t>
  </si>
  <si>
    <t>070433000</t>
  </si>
  <si>
    <t>Buckeye Elementary District</t>
  </si>
  <si>
    <t>070501000</t>
  </si>
  <si>
    <t>Buckeye Union High School District</t>
  </si>
  <si>
    <t>080415000</t>
  </si>
  <si>
    <t>Bullhead City School District</t>
  </si>
  <si>
    <t>078564000</t>
  </si>
  <si>
    <t>CAFA, Inc. dba Learning Foundation and Performing Arts Gilbert</t>
  </si>
  <si>
    <t>098749000</t>
  </si>
  <si>
    <t>CAFA, Inc. dba Learning Foundation Performing Arts School</t>
  </si>
  <si>
    <t>078909000</t>
  </si>
  <si>
    <t>Calibre Academy</t>
  </si>
  <si>
    <t>078768000</t>
  </si>
  <si>
    <t>Cambridge Academy East, Inc</t>
  </si>
  <si>
    <t>078959000</t>
  </si>
  <si>
    <t>Camelback Education, Inc</t>
  </si>
  <si>
    <t>130228000</t>
  </si>
  <si>
    <t>Camp Verde Unified District</t>
  </si>
  <si>
    <t>078534000</t>
  </si>
  <si>
    <t>Candeo Schools, Inc.</t>
  </si>
  <si>
    <t>078639000</t>
  </si>
  <si>
    <t>130350000</t>
  </si>
  <si>
    <t>Canon Elementary District</t>
  </si>
  <si>
    <t>108777000</t>
  </si>
  <si>
    <t>Carden of Tucson, Inc.</t>
  </si>
  <si>
    <t>098745000</t>
  </si>
  <si>
    <t>Career Development, Inc.</t>
  </si>
  <si>
    <t>078524000</t>
  </si>
  <si>
    <t>Career Success Schools</t>
  </si>
  <si>
    <t>148761000</t>
  </si>
  <si>
    <t>Carpe Diem Collegiate High School</t>
  </si>
  <si>
    <t>070483000</t>
  </si>
  <si>
    <t>Cartwright Elementary District</t>
  </si>
  <si>
    <t>078218000</t>
  </si>
  <si>
    <t>CASA Academy</t>
  </si>
  <si>
    <t>110404000</t>
  </si>
  <si>
    <t>Casa Grande Elementary District</t>
  </si>
  <si>
    <t>110502000</t>
  </si>
  <si>
    <t>Casa Grande Union High School District</t>
  </si>
  <si>
    <t>100216000</t>
  </si>
  <si>
    <t>Catalina Foothills Unified District</t>
  </si>
  <si>
    <t>070293000</t>
  </si>
  <si>
    <t>Cave Creek Unified District</t>
  </si>
  <si>
    <t>090225000</t>
  </si>
  <si>
    <t>Cedar Unified District</t>
  </si>
  <si>
    <t>028750000</t>
  </si>
  <si>
    <t>Center for Academic Success, Inc.</t>
  </si>
  <si>
    <t>078772000</t>
  </si>
  <si>
    <t>Challenge School, Inc.</t>
  </si>
  <si>
    <t>078957000</t>
  </si>
  <si>
    <t>Challenger Basic School, Inc.</t>
  </si>
  <si>
    <t>078515000</t>
  </si>
  <si>
    <t>Chandler Preparatory Academy</t>
  </si>
  <si>
    <t>070280000</t>
  </si>
  <si>
    <t>Chandler Unified District #80</t>
  </si>
  <si>
    <t>030305000</t>
  </si>
  <si>
    <t>Chevelon Butte School District</t>
  </si>
  <si>
    <t>010224000</t>
  </si>
  <si>
    <t>Chinle Unified District</t>
  </si>
  <si>
    <t>130251000</t>
  </si>
  <si>
    <t>Chino Valley Unified District</t>
  </si>
  <si>
    <t>078549000</t>
  </si>
  <si>
    <t>Choice Academies, Inc.</t>
  </si>
  <si>
    <t>078995000</t>
  </si>
  <si>
    <t>Cholla Academy</t>
  </si>
  <si>
    <t>078249000</t>
  </si>
  <si>
    <t>Cicero Preparatory Academy</t>
  </si>
  <si>
    <t>108720000</t>
  </si>
  <si>
    <t>CITY Center for Collaborative Learning</t>
  </si>
  <si>
    <t>130403000</t>
  </si>
  <si>
    <t>Clarkdale-Jerome Elementary District</t>
  </si>
  <si>
    <t>028701000</t>
  </si>
  <si>
    <t>Cochise Community Development Corporation</t>
  </si>
  <si>
    <t>020101000</t>
  </si>
  <si>
    <t>Cochise County Accommodation School District</t>
  </si>
  <si>
    <t>026002000</t>
  </si>
  <si>
    <t>Cochise County Sheriff's Office</t>
  </si>
  <si>
    <t>020326000</t>
  </si>
  <si>
    <t>Cochise Elementary District</t>
  </si>
  <si>
    <t>030199000</t>
  </si>
  <si>
    <t>Coconino County Accommodation School District</t>
  </si>
  <si>
    <t>108740000</t>
  </si>
  <si>
    <t>Colearn Academy Arizona</t>
  </si>
  <si>
    <t>080214000</t>
  </si>
  <si>
    <t>Colorado City Unified District</t>
  </si>
  <si>
    <t>080502000</t>
  </si>
  <si>
    <t>Colorado River Union High School District</t>
  </si>
  <si>
    <t>108788000</t>
  </si>
  <si>
    <t>Compass High School, Inc.</t>
  </si>
  <si>
    <t>138501000</t>
  </si>
  <si>
    <t>Compass Points International, Inc</t>
  </si>
  <si>
    <t>010306000</t>
  </si>
  <si>
    <t>Concho Elementary District</t>
  </si>
  <si>
    <t>078530000</t>
  </si>
  <si>
    <t>Concordia Charter School, Inc.</t>
  </si>
  <si>
    <t>130317000</t>
  </si>
  <si>
    <t>Congress Elementary District</t>
  </si>
  <si>
    <t>100339000</t>
  </si>
  <si>
    <t>Continental Elementary District</t>
  </si>
  <si>
    <t>110221000</t>
  </si>
  <si>
    <t>Coolidge Unified District</t>
  </si>
  <si>
    <t>078994000</t>
  </si>
  <si>
    <t>Cornerstone Charter School,Inc</t>
  </si>
  <si>
    <t>078975000</t>
  </si>
  <si>
    <t>Cortez Park Charter Middle School, Inc.</t>
  </si>
  <si>
    <t>130406000</t>
  </si>
  <si>
    <t>Cottonwood-Oak Creek Elementary District</t>
  </si>
  <si>
    <t>078513000</t>
  </si>
  <si>
    <t>Country Gardens Charter Schools</t>
  </si>
  <si>
    <t>078608000</t>
  </si>
  <si>
    <t>CPLC Community Schools</t>
  </si>
  <si>
    <t>108505000</t>
  </si>
  <si>
    <t>CPLC Community Schools dba Hiaki High School</t>
  </si>
  <si>
    <t>108793000</t>
  </si>
  <si>
    <t>CPLC Community Schools dba Toltecalli High School</t>
  </si>
  <si>
    <t>140413000</t>
  </si>
  <si>
    <t>Crane Elementary District</t>
  </si>
  <si>
    <t>070414000</t>
  </si>
  <si>
    <t>Creighton Elementary District</t>
  </si>
  <si>
    <t>078921000</t>
  </si>
  <si>
    <t>Crown Charter School, Inc</t>
  </si>
  <si>
    <t>130341000</t>
  </si>
  <si>
    <t>Crown King Elementary District</t>
  </si>
  <si>
    <t>078544000</t>
  </si>
  <si>
    <t>Daisy Education Corporation dba Paragon Science Academy</t>
  </si>
  <si>
    <t>108666000</t>
  </si>
  <si>
    <t>Daisy Education Corporation dba Sonoran Science Academy</t>
  </si>
  <si>
    <t>108502000</t>
  </si>
  <si>
    <t>Daisy Education Corporation dba Sonoran Science Academy - Phoenix</t>
  </si>
  <si>
    <t>108503000</t>
  </si>
  <si>
    <t>Daisy Education Corporation dba Sonoran Science Academy East</t>
  </si>
  <si>
    <t>078934000</t>
  </si>
  <si>
    <t>Deer Valley Charter Schools, Inc.</t>
  </si>
  <si>
    <t>070297000</t>
  </si>
  <si>
    <t>Deer Valley Unified District</t>
  </si>
  <si>
    <t>078621000</t>
  </si>
  <si>
    <t>Desert Heights Charter Schools</t>
  </si>
  <si>
    <t>108668000</t>
  </si>
  <si>
    <t>Desert Sage School</t>
  </si>
  <si>
    <t>108732000</t>
  </si>
  <si>
    <t>Desert Sky Community School, Inc.</t>
  </si>
  <si>
    <t>088705000</t>
  </si>
  <si>
    <t>Desert Star Academy</t>
  </si>
  <si>
    <t>138714000</t>
  </si>
  <si>
    <t>Desert Star Community School, Inc.</t>
  </si>
  <si>
    <t>048701000</t>
  </si>
  <si>
    <t>Destiny School, Inc.</t>
  </si>
  <si>
    <t>058703000</t>
  </si>
  <si>
    <t>Discovery Plus Academy</t>
  </si>
  <si>
    <t>020345000</t>
  </si>
  <si>
    <t>Double Adobe Elementary District</t>
  </si>
  <si>
    <t>020227000</t>
  </si>
  <si>
    <t>Douglas Unified District</t>
  </si>
  <si>
    <t>060202000</t>
  </si>
  <si>
    <t>Duncan Unified District</t>
  </si>
  <si>
    <t>070289000</t>
  </si>
  <si>
    <t>Dysart Unified District</t>
  </si>
  <si>
    <t>078222000</t>
  </si>
  <si>
    <t>EAGLE College Prep Maryvale, LLC</t>
  </si>
  <si>
    <t>078223000</t>
  </si>
  <si>
    <t>EAGLE College Prep Mesa, LLC.</t>
  </si>
  <si>
    <t>060345000</t>
  </si>
  <si>
    <t>Eagle Elementary District</t>
  </si>
  <si>
    <t>078541000</t>
  </si>
  <si>
    <t>EAGLE South Mountain Charter, Inc.</t>
  </si>
  <si>
    <t>078509000</t>
  </si>
  <si>
    <t>East Mesa Charter Elementary School, Inc.</t>
  </si>
  <si>
    <t>108506000</t>
  </si>
  <si>
    <t>Ed Ahead</t>
  </si>
  <si>
    <t>108653000</t>
  </si>
  <si>
    <t>Edge School, Inc., The</t>
  </si>
  <si>
    <t>078573000</t>
  </si>
  <si>
    <t>Edison Project</t>
  </si>
  <si>
    <t>138754000</t>
  </si>
  <si>
    <t>Edkey Inc. dba American Heritage Academy</t>
  </si>
  <si>
    <t>078991000</t>
  </si>
  <si>
    <t>Edkey, Inc.</t>
  </si>
  <si>
    <t>078742000</t>
  </si>
  <si>
    <t>Edkey, Inc. - Pathfinder Academy</t>
  </si>
  <si>
    <t>078740000</t>
  </si>
  <si>
    <t>Edkey, Inc. - Redwood Academy</t>
  </si>
  <si>
    <t>078705000</t>
  </si>
  <si>
    <t>Edkey, Inc. - Sequoia Choice Schools</t>
  </si>
  <si>
    <t>078246000</t>
  </si>
  <si>
    <t>Edkey, Inc. - Sequoia Pathway Academy</t>
  </si>
  <si>
    <t>138705000</t>
  </si>
  <si>
    <t>Edkey, Inc. - Sequoia Ranch School</t>
  </si>
  <si>
    <t>078744000</t>
  </si>
  <si>
    <t>Edkey, Inc. - Sequoia School for the Deaf and Hard of Hearing</t>
  </si>
  <si>
    <t>078917000</t>
  </si>
  <si>
    <t>Edkey, Inc. - Sequoia Village School</t>
  </si>
  <si>
    <t>078971000</t>
  </si>
  <si>
    <t>Edkey, Inc. dba Arizona Conservatory for Arts and Academics</t>
  </si>
  <si>
    <t>078915000</t>
  </si>
  <si>
    <t>Edkey, Inc. dba Sequoia Charter School</t>
  </si>
  <si>
    <t>108717000</t>
  </si>
  <si>
    <t>Educational Impact, Inc.</t>
  </si>
  <si>
    <t>078558000</t>
  </si>
  <si>
    <t>Educational Options Foundation</t>
  </si>
  <si>
    <t>078687000</t>
  </si>
  <si>
    <t>EDUPRIZE Schools, Inc.</t>
  </si>
  <si>
    <t>020412000</t>
  </si>
  <si>
    <t>Elfrida Elementary District</t>
  </si>
  <si>
    <t>110411000</t>
  </si>
  <si>
    <t>Eloy Elementary District</t>
  </si>
  <si>
    <t>100337000</t>
  </si>
  <si>
    <t>Empire Elementary District</t>
  </si>
  <si>
    <t>078401000</t>
  </si>
  <si>
    <t>Empower College Prep</t>
  </si>
  <si>
    <t>078711000</t>
  </si>
  <si>
    <t>Espiritu Community Development Corp.</t>
  </si>
  <si>
    <t>078103000</t>
  </si>
  <si>
    <t>078239000</t>
  </si>
  <si>
    <t>Estrella Educational Foundation</t>
  </si>
  <si>
    <t>078254000</t>
  </si>
  <si>
    <t>Ethos Academy - A Challenge Foundation Academy</t>
  </si>
  <si>
    <t>078901000</t>
  </si>
  <si>
    <t>Excalibur Charter Schools, Inc.</t>
  </si>
  <si>
    <t>078626000</t>
  </si>
  <si>
    <t>Explore Academy - Peoria</t>
  </si>
  <si>
    <t>078785000</t>
  </si>
  <si>
    <t>Fit Kids, Inc. dba Champion Schools</t>
  </si>
  <si>
    <t>038750000</t>
  </si>
  <si>
    <t>Flagstaff Arts And Leadership Academy</t>
  </si>
  <si>
    <t>038752000</t>
  </si>
  <si>
    <t>Flagstaff Junior Academy</t>
  </si>
  <si>
    <t>038705000</t>
  </si>
  <si>
    <t>Flagstaff Montessori</t>
  </si>
  <si>
    <t>030201000</t>
  </si>
  <si>
    <t>Flagstaff Unified District</t>
  </si>
  <si>
    <t>110201000</t>
  </si>
  <si>
    <t>Florence Unified School District</t>
  </si>
  <si>
    <t>100208000</t>
  </si>
  <si>
    <t>Flowing Wells Unified District</t>
  </si>
  <si>
    <t>020100000</t>
  </si>
  <si>
    <t>Fort Huachuca Accommodation District</t>
  </si>
  <si>
    <t>050207000</t>
  </si>
  <si>
    <t>Fort Thomas Unified District</t>
  </si>
  <si>
    <t>070298000</t>
  </si>
  <si>
    <t>Fountain Hills Unified District</t>
  </si>
  <si>
    <t>070445000</t>
  </si>
  <si>
    <t>Fowler Elementary District</t>
  </si>
  <si>
    <t>138751000</t>
  </si>
  <si>
    <t>Franklin Phonetic Primary School, Inc.</t>
  </si>
  <si>
    <t>078263000</t>
  </si>
  <si>
    <t>030206000</t>
  </si>
  <si>
    <t>Fredonia-Moccasin Unified District</t>
  </si>
  <si>
    <t>078528000</t>
  </si>
  <si>
    <t>Freedom Academy, Inc.</t>
  </si>
  <si>
    <t>078638000</t>
  </si>
  <si>
    <t>Freedom Preparatory Academy</t>
  </si>
  <si>
    <t>078611000</t>
  </si>
  <si>
    <t>Friendly House, Inc.</t>
  </si>
  <si>
    <t>140432000</t>
  </si>
  <si>
    <t>Gadsden Elementary District</t>
  </si>
  <si>
    <t>010220000</t>
  </si>
  <si>
    <t>Ganado Unified School District</t>
  </si>
  <si>
    <t>078708000</t>
  </si>
  <si>
    <t>Genesis Program, Inc.</t>
  </si>
  <si>
    <t>078585000</t>
  </si>
  <si>
    <t>George Gervin Youth Center, Inc.</t>
  </si>
  <si>
    <t>070224000</t>
  </si>
  <si>
    <t>Gila Bend Unified District</t>
  </si>
  <si>
    <t>040149000</t>
  </si>
  <si>
    <t>Gila County Regional School District</t>
  </si>
  <si>
    <t>046004000</t>
  </si>
  <si>
    <t>Gila County Sheriff's Office</t>
  </si>
  <si>
    <t>070241000</t>
  </si>
  <si>
    <t>Gilbert Unified District</t>
  </si>
  <si>
    <t>038715000</t>
  </si>
  <si>
    <t>Glen Canyon Outdoor Academy</t>
  </si>
  <si>
    <t>070440000</t>
  </si>
  <si>
    <t>Glendale Elementary District</t>
  </si>
  <si>
    <t>078540000</t>
  </si>
  <si>
    <t>Glendale Preparatory Academy</t>
  </si>
  <si>
    <t>070505000</t>
  </si>
  <si>
    <t>Glendale Union High School District</t>
  </si>
  <si>
    <t>040201000</t>
  </si>
  <si>
    <t>Globe Unified District</t>
  </si>
  <si>
    <t>056005000</t>
  </si>
  <si>
    <t>Graham County School Superintendent</t>
  </si>
  <si>
    <t>050199000</t>
  </si>
  <si>
    <t>Graham County Special Services</t>
  </si>
  <si>
    <t>030204000</t>
  </si>
  <si>
    <t>Grand Canyon Unified District</t>
  </si>
  <si>
    <t>108770000</t>
  </si>
  <si>
    <t>Great Expectations Academy</t>
  </si>
  <si>
    <t>066006000</t>
  </si>
  <si>
    <t>Greenlee County Sheriff's Office</t>
  </si>
  <si>
    <t>108789000</t>
  </si>
  <si>
    <t>Griffin Foundation, Inc. The</t>
  </si>
  <si>
    <t>108726000</t>
  </si>
  <si>
    <t>Ha:san Educational Services</t>
  </si>
  <si>
    <t>080303000</t>
  </si>
  <si>
    <t>Hackberry School District</t>
  </si>
  <si>
    <t>078594000</t>
  </si>
  <si>
    <t>Happy Valley East</t>
  </si>
  <si>
    <t>078998000</t>
  </si>
  <si>
    <t>Happy Valley School, Inc.</t>
  </si>
  <si>
    <t>148760000</t>
  </si>
  <si>
    <t>Harvest Power Community Development Group, Inc.</t>
  </si>
  <si>
    <t>038755000</t>
  </si>
  <si>
    <t>Haven Montessori Children's House, Inc.</t>
  </si>
  <si>
    <t>040241000</t>
  </si>
  <si>
    <t>Hayden-Winkelman Unified District</t>
  </si>
  <si>
    <t>078627000</t>
  </si>
  <si>
    <t>Heartwood AZ</t>
  </si>
  <si>
    <t>090206000</t>
  </si>
  <si>
    <t>Heber-Overgaard Unified District</t>
  </si>
  <si>
    <t>078258000</t>
  </si>
  <si>
    <t>Heritage Academy Gateway, Inc.</t>
  </si>
  <si>
    <t>078259000</t>
  </si>
  <si>
    <t>Heritage Academy Laveen, Inc.</t>
  </si>
  <si>
    <t>118645000</t>
  </si>
  <si>
    <t>Heritage Academy Maricopa, Inc.</t>
  </si>
  <si>
    <t>078651000</t>
  </si>
  <si>
    <t>Heritage Academy Pointe, Inc.</t>
  </si>
  <si>
    <t>078712000</t>
  </si>
  <si>
    <t>Heritage Academy, Inc.</t>
  </si>
  <si>
    <t>078985000</t>
  </si>
  <si>
    <t>Heritage Elementary School</t>
  </si>
  <si>
    <t>108701000</t>
  </si>
  <si>
    <t>Hermosa Montessori Charter School</t>
  </si>
  <si>
    <t>108775000</t>
  </si>
  <si>
    <t>Highland Free School</t>
  </si>
  <si>
    <t>078244000</t>
  </si>
  <si>
    <t>Highland Prep</t>
  </si>
  <si>
    <t>070260000</t>
  </si>
  <si>
    <t>Higley Unified School District</t>
  </si>
  <si>
    <t>130335000</t>
  </si>
  <si>
    <t>Hillside Elementary District</t>
  </si>
  <si>
    <t>078204000</t>
  </si>
  <si>
    <t>Hirsch Academy A Challenge Foundation</t>
  </si>
  <si>
    <t>090203000</t>
  </si>
  <si>
    <t>Holbrook Unified District</t>
  </si>
  <si>
    <t>078752000</t>
  </si>
  <si>
    <t>Horizon Community Learning Center, Inc.</t>
  </si>
  <si>
    <t>078233000</t>
  </si>
  <si>
    <t>130222000</t>
  </si>
  <si>
    <t>Humboldt Unified District</t>
  </si>
  <si>
    <t>140416000</t>
  </si>
  <si>
    <t>Hyder Elementary District</t>
  </si>
  <si>
    <t>078535000</t>
  </si>
  <si>
    <t>Imagine Avondale Elementary, Inc.</t>
  </si>
  <si>
    <t>078553000</t>
  </si>
  <si>
    <t>Imagine Avondale Middle, Inc.</t>
  </si>
  <si>
    <t>078531000</t>
  </si>
  <si>
    <t>Imagine Camelback Middle, Inc.</t>
  </si>
  <si>
    <t>078519000</t>
  </si>
  <si>
    <t>Imagine Charter Elementary at Camelback, Inc.</t>
  </si>
  <si>
    <t>078520000</t>
  </si>
  <si>
    <t>Imagine Charter Elementary at Desert West, Inc.</t>
  </si>
  <si>
    <t>078536000</t>
  </si>
  <si>
    <t>Imagine Coolidge Elementary, Inc.</t>
  </si>
  <si>
    <t>078532000</t>
  </si>
  <si>
    <t>Imagine Desert West Middle, Inc.</t>
  </si>
  <si>
    <t>078521000</t>
  </si>
  <si>
    <t>Imagine Middle at East Mesa, Inc.</t>
  </si>
  <si>
    <t>078522000</t>
  </si>
  <si>
    <t>Imagine Middle at Surprise, Inc.</t>
  </si>
  <si>
    <t>078547000</t>
  </si>
  <si>
    <t>Imagine Prep Coolidge, Inc.</t>
  </si>
  <si>
    <t>078537000</t>
  </si>
  <si>
    <t>Imagine Prep Superstition, Inc.</t>
  </si>
  <si>
    <t>078538000</t>
  </si>
  <si>
    <t>Imagine Prep Surprise, Inc.</t>
  </si>
  <si>
    <t>078552000</t>
  </si>
  <si>
    <t>Imagine Superstition Middle, Inc.</t>
  </si>
  <si>
    <t>078210000</t>
  </si>
  <si>
    <t>Incito Schools</t>
  </si>
  <si>
    <t>078741000</t>
  </si>
  <si>
    <t>Intelli-School, Inc.</t>
  </si>
  <si>
    <t>070405000</t>
  </si>
  <si>
    <t>Isaac Elementary District</t>
  </si>
  <si>
    <t>110244000</t>
  </si>
  <si>
    <t>J O Combs Unified School District</t>
  </si>
  <si>
    <t>078795000</t>
  </si>
  <si>
    <t>James Madison Preparatory School</t>
  </si>
  <si>
    <t>078928000</t>
  </si>
  <si>
    <t>James Sandoval Preparatory High School</t>
  </si>
  <si>
    <t>090202000</t>
  </si>
  <si>
    <t>Joseph City Unified District</t>
  </si>
  <si>
    <t>148759000</t>
  </si>
  <si>
    <t>Juniper Tree Academy</t>
  </si>
  <si>
    <t>078240000</t>
  </si>
  <si>
    <t>Kaizen Education Foundation dba Advance U</t>
  </si>
  <si>
    <t>128704000</t>
  </si>
  <si>
    <t>Kaizen Education Foundation dba Colegio Petite Phoenix</t>
  </si>
  <si>
    <t>078230000</t>
  </si>
  <si>
    <t>Kaizen Education Foundation dba Discover U Elementary School</t>
  </si>
  <si>
    <t>078718000</t>
  </si>
  <si>
    <t>Kaizen Education Foundation dba El Dorado High School</t>
  </si>
  <si>
    <t>078570000</t>
  </si>
  <si>
    <t>Kaizen Education Foundation dba Gilbert Arts Academy</t>
  </si>
  <si>
    <t>078580000</t>
  </si>
  <si>
    <t>Kaizen Education Foundation dba Havasu Preparatory Academy</t>
  </si>
  <si>
    <t>078571000</t>
  </si>
  <si>
    <t>Kaizen Education Foundation dba Liberty Arts Academy</t>
  </si>
  <si>
    <t>078949000</t>
  </si>
  <si>
    <t>Kaizen Education Foundation dba Maya High School</t>
  </si>
  <si>
    <t>078576000</t>
  </si>
  <si>
    <t>Kaizen Education Foundation dba Mission Heights Preparatory High School</t>
  </si>
  <si>
    <t>108706000</t>
  </si>
  <si>
    <t>Kaizen Education Foundation dba Skyview High School</t>
  </si>
  <si>
    <t>078999000</t>
  </si>
  <si>
    <t>Kaizen Education Foundation dba South Pointe Elementary School</t>
  </si>
  <si>
    <t>078765000</t>
  </si>
  <si>
    <t>Kaizen Education Foundation dba South Pointe Junior High School</t>
  </si>
  <si>
    <t>078952000</t>
  </si>
  <si>
    <t>Kaizen Education Foundation dba Summit High School</t>
  </si>
  <si>
    <t>078954000</t>
  </si>
  <si>
    <t>Kaizen Education Foundation dba Tempe Accelerated High School</t>
  </si>
  <si>
    <t>078567000</t>
  </si>
  <si>
    <t>Kaizen Education Foundation dba Vista Grove Preparatory Academy Elementary</t>
  </si>
  <si>
    <t>078616000</t>
  </si>
  <si>
    <t>Kaleidoscope School</t>
  </si>
  <si>
    <t>090227000</t>
  </si>
  <si>
    <t>Kayenta Unified School District #27</t>
  </si>
  <si>
    <t>138759000</t>
  </si>
  <si>
    <t>Kestrel Schools, Inc.</t>
  </si>
  <si>
    <t>078779000</t>
  </si>
  <si>
    <t>Keystone Montessori Charter School, Inc.</t>
  </si>
  <si>
    <t>108784000</t>
  </si>
  <si>
    <t>Khalsa Family Services</t>
  </si>
  <si>
    <t>078759000</t>
  </si>
  <si>
    <t>Khalsa Montessori Elementary Schools</t>
  </si>
  <si>
    <t>088620000</t>
  </si>
  <si>
    <t>Kingman Academy Of Learning</t>
  </si>
  <si>
    <t>080220000</t>
  </si>
  <si>
    <t>Kingman Unified School District</t>
  </si>
  <si>
    <t>130323000</t>
  </si>
  <si>
    <t>Kirkland Elementary District</t>
  </si>
  <si>
    <t>050309000</t>
  </si>
  <si>
    <t>Klondyke Elementary District</t>
  </si>
  <si>
    <t>070428000</t>
  </si>
  <si>
    <t>Kyrene Elementary District</t>
  </si>
  <si>
    <t>156007000</t>
  </si>
  <si>
    <t>La Paz County Sheriff's Office</t>
  </si>
  <si>
    <t>138503000</t>
  </si>
  <si>
    <t>La Tierra Community School, Inc</t>
  </si>
  <si>
    <t>080201000</t>
  </si>
  <si>
    <t>Lake Havasu Unified District</t>
  </si>
  <si>
    <t>070459000</t>
  </si>
  <si>
    <t>Laveen Elementary District</t>
  </si>
  <si>
    <t>078968000</t>
  </si>
  <si>
    <t>LEAD Charter Schools</t>
  </si>
  <si>
    <t>118708000</t>
  </si>
  <si>
    <t>Leading Edge Academy Maricopa</t>
  </si>
  <si>
    <t>078101000</t>
  </si>
  <si>
    <t>Leading Edge Academy Queen Creek</t>
  </si>
  <si>
    <t>078507000</t>
  </si>
  <si>
    <t>Legacy Education Group</t>
  </si>
  <si>
    <t>078416000</t>
  </si>
  <si>
    <t>Legacy Traditional School - Avondale</t>
  </si>
  <si>
    <t>118718000</t>
  </si>
  <si>
    <t>Legacy Traditional School - Casa Grande</t>
  </si>
  <si>
    <t>078417000</t>
  </si>
  <si>
    <t>Legacy Traditional School - Chandler</t>
  </si>
  <si>
    <t>078642000</t>
  </si>
  <si>
    <t>Legacy Traditional School - Deer Valley</t>
  </si>
  <si>
    <t>078413000</t>
  </si>
  <si>
    <t>Legacy Traditional School - East Mesa</t>
  </si>
  <si>
    <t>108603000</t>
  </si>
  <si>
    <t>Legacy Traditional School - East Tucson</t>
  </si>
  <si>
    <t>078229000</t>
  </si>
  <si>
    <t>Legacy Traditional School - Gilbert</t>
  </si>
  <si>
    <t>078408000</t>
  </si>
  <si>
    <t>Legacy Traditional School - Glendale</t>
  </si>
  <si>
    <t>078635000</t>
  </si>
  <si>
    <t>Legacy Traditional School - Goodyear</t>
  </si>
  <si>
    <t>078215000</t>
  </si>
  <si>
    <t>Legacy Traditional School - Laveen Village</t>
  </si>
  <si>
    <t>118719000</t>
  </si>
  <si>
    <t>Legacy Traditional School - Maricopa</t>
  </si>
  <si>
    <t>078641000</t>
  </si>
  <si>
    <t>Legacy Traditional School - Mesa</t>
  </si>
  <si>
    <t>078409000</t>
  </si>
  <si>
    <t>Legacy Traditional School - North Chandler</t>
  </si>
  <si>
    <t>078637000</t>
  </si>
  <si>
    <t>Legacy Traditional School - North Phoenix</t>
  </si>
  <si>
    <t>108414000</t>
  </si>
  <si>
    <t>Legacy Traditional School - Northwest Tucson</t>
  </si>
  <si>
    <t>078407000</t>
  </si>
  <si>
    <t>Legacy Traditional School - Peoria</t>
  </si>
  <si>
    <t>078415000</t>
  </si>
  <si>
    <t>Legacy Traditional School - Phoenix</t>
  </si>
  <si>
    <t>118715000</t>
  </si>
  <si>
    <t>Legacy Traditional School - Queen Creek</t>
  </si>
  <si>
    <t>078274000</t>
  </si>
  <si>
    <t>Legacy Traditional School - Surprise</t>
  </si>
  <si>
    <t>078636000</t>
  </si>
  <si>
    <t>Legacy Traditional School - West Surprise</t>
  </si>
  <si>
    <t>078420000</t>
  </si>
  <si>
    <t>Legacy Traditional School-San Tan</t>
  </si>
  <si>
    <t>108738000</t>
  </si>
  <si>
    <t>Leman Academy of Excellence, Inc.</t>
  </si>
  <si>
    <t>070425000</t>
  </si>
  <si>
    <t>Liberty Elementary District</t>
  </si>
  <si>
    <t>048750000</t>
  </si>
  <si>
    <t>Liberty High School</t>
  </si>
  <si>
    <t>138787000</t>
  </si>
  <si>
    <t>Liberty Leadership Academy</t>
  </si>
  <si>
    <t>078784000</t>
  </si>
  <si>
    <t>Liberty Traditional Charter School</t>
  </si>
  <si>
    <t>078235000</t>
  </si>
  <si>
    <t>Lincoln Preparatory Academy</t>
  </si>
  <si>
    <t>070479000</t>
  </si>
  <si>
    <t>Litchfield Elementary District</t>
  </si>
  <si>
    <t>078997000</t>
  </si>
  <si>
    <t>Little Lamb Community School</t>
  </si>
  <si>
    <t>080209000</t>
  </si>
  <si>
    <t>Littlefield Unified District</t>
  </si>
  <si>
    <t>070465000</t>
  </si>
  <si>
    <t>Littleton Elementary District</t>
  </si>
  <si>
    <t>070438000</t>
  </si>
  <si>
    <t>Madison Elementary District</t>
  </si>
  <si>
    <t>078219000</t>
  </si>
  <si>
    <t>Madison Highland Prep</t>
  </si>
  <si>
    <t>078419000</t>
  </si>
  <si>
    <t>Madison Highland Prep Phoenix</t>
  </si>
  <si>
    <t>030310000</t>
  </si>
  <si>
    <t>Maine Consolidated School District</t>
  </si>
  <si>
    <t>110208000</t>
  </si>
  <si>
    <t>Mammoth-San Manuel Unified District</t>
  </si>
  <si>
    <t>100206000</t>
  </si>
  <si>
    <t>Marana Unified District</t>
  </si>
  <si>
    <t>078647000</t>
  </si>
  <si>
    <t>Maricopa County Community College District dba Gateway Early College High School</t>
  </si>
  <si>
    <t>070199000</t>
  </si>
  <si>
    <t>Maricopa County Regional School District</t>
  </si>
  <si>
    <t>076008000</t>
  </si>
  <si>
    <t>Maricopa County Sheriffs Office</t>
  </si>
  <si>
    <t>110220000</t>
  </si>
  <si>
    <t>Maricopa Unified School District</t>
  </si>
  <si>
    <t>110100000</t>
  </si>
  <si>
    <t>Mary C O'Brien Accommodation District</t>
  </si>
  <si>
    <t>138757000</t>
  </si>
  <si>
    <t>Mary Ellen Halvorson Educational Foundation. dba: Tri-City Prep High School</t>
  </si>
  <si>
    <t>078592000</t>
  </si>
  <si>
    <t>Maryvale Preparatory Academy</t>
  </si>
  <si>
    <t>088759000</t>
  </si>
  <si>
    <t>Masada Charter School, Inc.</t>
  </si>
  <si>
    <t>108798000</t>
  </si>
  <si>
    <t>Math and Science Success Academy, Inc.</t>
  </si>
  <si>
    <t>130243000</t>
  </si>
  <si>
    <t>Mayer Unified School District</t>
  </si>
  <si>
    <t>078743000</t>
  </si>
  <si>
    <t>MCCCD on behalf of Phoenix College Preparatory Academy</t>
  </si>
  <si>
    <t>010323000</t>
  </si>
  <si>
    <t>Mcnary Elementary District</t>
  </si>
  <si>
    <t>020355000</t>
  </si>
  <si>
    <t>McNeal Elementary District</t>
  </si>
  <si>
    <t>070204000</t>
  </si>
  <si>
    <t>Mesa Unified District</t>
  </si>
  <si>
    <t>078906000</t>
  </si>
  <si>
    <t>Metropolitan Arts Institute, Inc.</t>
  </si>
  <si>
    <t>128703000</t>
  </si>
  <si>
    <t>Mexicayotl Academy, Inc.</t>
  </si>
  <si>
    <t>040240000</t>
  </si>
  <si>
    <t>Miami Unified District</t>
  </si>
  <si>
    <t>078976000</t>
  </si>
  <si>
    <t>Midtown Primary School</t>
  </si>
  <si>
    <t>078791000</t>
  </si>
  <si>
    <t>Milestones Charter School</t>
  </si>
  <si>
    <t>138712000</t>
  </si>
  <si>
    <t>Mingus Springs Charter School</t>
  </si>
  <si>
    <t>130504000</t>
  </si>
  <si>
    <t>Mingus Union High School District</t>
  </si>
  <si>
    <t>070386000</t>
  </si>
  <si>
    <t>Mobile Elementary District</t>
  </si>
  <si>
    <t>088703000</t>
  </si>
  <si>
    <t>Mohave Accelerated Elementary School, Inc.</t>
  </si>
  <si>
    <t>088758000</t>
  </si>
  <si>
    <t>Mohave Accelerated Learning Center</t>
  </si>
  <si>
    <t>211019000</t>
  </si>
  <si>
    <t>Mohave County Juvenile Detention</t>
  </si>
  <si>
    <t>086009000</t>
  </si>
  <si>
    <t>Mohave County Sheriff's Office</t>
  </si>
  <si>
    <t>080416000</t>
  </si>
  <si>
    <t>Mohave Valley Elementary District</t>
  </si>
  <si>
    <t>140417000</t>
  </si>
  <si>
    <t>Mohawk Valley Elementary District</t>
  </si>
  <si>
    <t>078977000</t>
  </si>
  <si>
    <t>Montessori Academy, Inc.</t>
  </si>
  <si>
    <t>078758000</t>
  </si>
  <si>
    <t>Montessori Day Public Schools Chartered, Inc.</t>
  </si>
  <si>
    <t>078763000</t>
  </si>
  <si>
    <t>Montessori Education Centre Charter School</t>
  </si>
  <si>
    <t>060218000</t>
  </si>
  <si>
    <t>Morenci Unified District</t>
  </si>
  <si>
    <t>070375000</t>
  </si>
  <si>
    <t>Morristown Elementary District</t>
  </si>
  <si>
    <t>138768000</t>
  </si>
  <si>
    <t>Mountain Oak Charter School, Inc.</t>
  </si>
  <si>
    <t>038751000</t>
  </si>
  <si>
    <t>Mountain School, Inc.</t>
  </si>
  <si>
    <t>070421000</t>
  </si>
  <si>
    <t>Murphy Elementary District</t>
  </si>
  <si>
    <t>020323000</t>
  </si>
  <si>
    <t>Naco Elementary District</t>
  </si>
  <si>
    <t>070281000</t>
  </si>
  <si>
    <t>Nadaburg Unified School District</t>
  </si>
  <si>
    <t>090199000</t>
  </si>
  <si>
    <t>Navajo County Accommodation District #99</t>
  </si>
  <si>
    <t>096010000</t>
  </si>
  <si>
    <t>Navajo County Sheriff's Office</t>
  </si>
  <si>
    <t>078771000</t>
  </si>
  <si>
    <t>New Horizon School for the Performing Arts</t>
  </si>
  <si>
    <t>078692000</t>
  </si>
  <si>
    <t>New Learning Ventures, Inc.</t>
  </si>
  <si>
    <t>078903000</t>
  </si>
  <si>
    <t>New School For The Arts</t>
  </si>
  <si>
    <t>078981000</t>
  </si>
  <si>
    <t>New School for the Arts Middle School</t>
  </si>
  <si>
    <t>078760000</t>
  </si>
  <si>
    <t>New World Educational Center</t>
  </si>
  <si>
    <t>078930000</t>
  </si>
  <si>
    <t>Noah Webster Schools - Mesa</t>
  </si>
  <si>
    <t>078261000</t>
  </si>
  <si>
    <t>Noah Webster Schools-Pima</t>
  </si>
  <si>
    <t>120201000</t>
  </si>
  <si>
    <t>Nogales Unified District</t>
  </si>
  <si>
    <t>078584000</t>
  </si>
  <si>
    <t>North Phoenix Preparatory Academy</t>
  </si>
  <si>
    <t>078945000</t>
  </si>
  <si>
    <t>North Star Charter School, Inc.</t>
  </si>
  <si>
    <t>038701000</t>
  </si>
  <si>
    <t>Northland Preparatory Academy</t>
  </si>
  <si>
    <t>108707000</t>
  </si>
  <si>
    <t>Nosotros, Inc</t>
  </si>
  <si>
    <t>028751000</t>
  </si>
  <si>
    <t>Omega Alpha Academy</t>
  </si>
  <si>
    <t>108604000</t>
  </si>
  <si>
    <t>Online School of Arizona</t>
  </si>
  <si>
    <t>110302000</t>
  </si>
  <si>
    <t>Oracle Elementary District</t>
  </si>
  <si>
    <t>070408000</t>
  </si>
  <si>
    <t>Osborn Elementary District</t>
  </si>
  <si>
    <t>080306000</t>
  </si>
  <si>
    <t>Owens School District No.6</t>
  </si>
  <si>
    <t>078907000</t>
  </si>
  <si>
    <t>P.L.C. Charter Schools</t>
  </si>
  <si>
    <t>138758000</t>
  </si>
  <si>
    <t>PACE Preparatory Academy, Inc.</t>
  </si>
  <si>
    <t>030208000</t>
  </si>
  <si>
    <t>Page Unified School District #8</t>
  </si>
  <si>
    <t>038753000</t>
  </si>
  <si>
    <t>Painted Desert Demonstration Projects, Inc.</t>
  </si>
  <si>
    <t>138756000</t>
  </si>
  <si>
    <t>Painted Pony Ranch Charter School</t>
  </si>
  <si>
    <t>070449000</t>
  </si>
  <si>
    <t>Palo Verde Elementary District</t>
  </si>
  <si>
    <t>070394000</t>
  </si>
  <si>
    <t>Paloma School District</t>
  </si>
  <si>
    <t>020349000</t>
  </si>
  <si>
    <t>Palominas Elementary School District 49</t>
  </si>
  <si>
    <t>078940000</t>
  </si>
  <si>
    <t>Pan-American Elementary Charter</t>
  </si>
  <si>
    <t>070269000</t>
  </si>
  <si>
    <t>Paradise Valley Unified District</t>
  </si>
  <si>
    <t>078912000</t>
  </si>
  <si>
    <t>Paragon Management, Inc.</t>
  </si>
  <si>
    <t>150227000</t>
  </si>
  <si>
    <t>Parker Unified School District</t>
  </si>
  <si>
    <t>078963000</t>
  </si>
  <si>
    <t>PAS Charter, Inc., dba Intelli-School</t>
  </si>
  <si>
    <t>120406000</t>
  </si>
  <si>
    <t>Patagonia Elementary District</t>
  </si>
  <si>
    <t>128725000</t>
  </si>
  <si>
    <t>Patagonia Montessori Elementary School</t>
  </si>
  <si>
    <t>120520000</t>
  </si>
  <si>
    <t>Patagonia Union High School District</t>
  </si>
  <si>
    <t>078792000</t>
  </si>
  <si>
    <t>Pathfinder Charter School Foundation</t>
  </si>
  <si>
    <t>078216000</t>
  </si>
  <si>
    <t>Pathways In Education-Arizona, Inc.</t>
  </si>
  <si>
    <t>078631000</t>
  </si>
  <si>
    <t>Paul Revere Academy, Inc.</t>
  </si>
  <si>
    <t>040210000</t>
  </si>
  <si>
    <t>Payson Unified District</t>
  </si>
  <si>
    <t>080208000</t>
  </si>
  <si>
    <t>Peach Springs Unified District</t>
  </si>
  <si>
    <t>020422000</t>
  </si>
  <si>
    <t>Pearce Elementary District</t>
  </si>
  <si>
    <t>070492000</t>
  </si>
  <si>
    <t>Pendergast Elementary District</t>
  </si>
  <si>
    <t>078238000</t>
  </si>
  <si>
    <t>Pensar Academy</t>
  </si>
  <si>
    <t>070211000</t>
  </si>
  <si>
    <t>Peoria Unified School District</t>
  </si>
  <si>
    <t>070401000</t>
  </si>
  <si>
    <t>Phoenix Elementary District</t>
  </si>
  <si>
    <t>078693000</t>
  </si>
  <si>
    <t>Phoenix International Academy</t>
  </si>
  <si>
    <t>078776000</t>
  </si>
  <si>
    <t>Phoenix School of Academic Excellence The</t>
  </si>
  <si>
    <t>070510000</t>
  </si>
  <si>
    <t>Phoenix Union High School District</t>
  </si>
  <si>
    <t>110433000</t>
  </si>
  <si>
    <t>Picacho Elementary District</t>
  </si>
  <si>
    <t>078504000</t>
  </si>
  <si>
    <t>Pillar Charter School</t>
  </si>
  <si>
    <t>100100000</t>
  </si>
  <si>
    <t>Pima County Accommodation School District</t>
  </si>
  <si>
    <t>108507000</t>
  </si>
  <si>
    <t>Pima Prevention Partnership</t>
  </si>
  <si>
    <t>108799000</t>
  </si>
  <si>
    <t>Pima Prevention Partnership dba Pima Partnership Academy</t>
  </si>
  <si>
    <t>108711000</t>
  </si>
  <si>
    <t>Pima Prevention Partnership dba Pima Partnership School, The</t>
  </si>
  <si>
    <t>050206000</t>
  </si>
  <si>
    <t>Pima Unified District</t>
  </si>
  <si>
    <t>116012000</t>
  </si>
  <si>
    <t>Pinal County Detention Education Center</t>
  </si>
  <si>
    <t>038706000</t>
  </si>
  <si>
    <t>Pine Forest Education Association, Inc.</t>
  </si>
  <si>
    <t>040312000</t>
  </si>
  <si>
    <t>Pine Strawberry Elementary District</t>
  </si>
  <si>
    <t>090204000</t>
  </si>
  <si>
    <t>Pinon Unified District</t>
  </si>
  <si>
    <t>078550000</t>
  </si>
  <si>
    <t>Pioneer Preparatory School</t>
  </si>
  <si>
    <t>078716000</t>
  </si>
  <si>
    <t>Pioneer Technology &amp; Arts Academy of Arizona</t>
  </si>
  <si>
    <t>020364000</t>
  </si>
  <si>
    <t>Pomerene Elementary District</t>
  </si>
  <si>
    <t>108744000</t>
  </si>
  <si>
    <t>Portable Practical Educational Preparation, Inc. (PPEP, Inc.)</t>
  </si>
  <si>
    <t>108796000</t>
  </si>
  <si>
    <t>078939000</t>
  </si>
  <si>
    <t>Premier Charter High School</t>
  </si>
  <si>
    <t>078100000</t>
  </si>
  <si>
    <t>Premier Prep Online Academy</t>
  </si>
  <si>
    <t>130201000</t>
  </si>
  <si>
    <t>Prescott Unified District</t>
  </si>
  <si>
    <t>078516000</t>
  </si>
  <si>
    <t>Prescott Valley Charter School</t>
  </si>
  <si>
    <t>108778000</t>
  </si>
  <si>
    <t>Presidio School</t>
  </si>
  <si>
    <t>150404000</t>
  </si>
  <si>
    <t>Quartzsite Elementary District</t>
  </si>
  <si>
    <t>070295000</t>
  </si>
  <si>
    <t>Queen Creek Unified District</t>
  </si>
  <si>
    <t>110203000</t>
  </si>
  <si>
    <t>Ray Unified District</t>
  </si>
  <si>
    <t>010227000</t>
  </si>
  <si>
    <t>Red Mesa Unified District</t>
  </si>
  <si>
    <t>110405000</t>
  </si>
  <si>
    <t>Red Rock Elementary District</t>
  </si>
  <si>
    <t>100344000</t>
  </si>
  <si>
    <t>Redington Elementary District</t>
  </si>
  <si>
    <t>078209000</t>
  </si>
  <si>
    <t>Reid Traditional Schools' Painted Rock Academy Inc.</t>
  </si>
  <si>
    <t>078749000</t>
  </si>
  <si>
    <t>Reid Traditional Schools' Valley Academy, Inc.</t>
  </si>
  <si>
    <t>078560000</t>
  </si>
  <si>
    <t>Research Based Education Corporation</t>
  </si>
  <si>
    <t>078609000</t>
  </si>
  <si>
    <t>Ridgeline Academy, Inc.</t>
  </si>
  <si>
    <t>070402000</t>
  </si>
  <si>
    <t>Riverside Elementary District</t>
  </si>
  <si>
    <t>070466000</t>
  </si>
  <si>
    <t>Roosevelt Elementary District</t>
  </si>
  <si>
    <t>078266000</t>
  </si>
  <si>
    <t>Roosevelt Preparatory Academy</t>
  </si>
  <si>
    <t>078508000</t>
  </si>
  <si>
    <t>Rosefield Charter Elementary School, Inc.</t>
  </si>
  <si>
    <t>010210000</t>
  </si>
  <si>
    <t>Round Valley Unified District</t>
  </si>
  <si>
    <t>110418000</t>
  </si>
  <si>
    <t>Sacaton Elementary District</t>
  </si>
  <si>
    <t>070290000</t>
  </si>
  <si>
    <t>Saddle Mountain Unified School District</t>
  </si>
  <si>
    <t>050201000</t>
  </si>
  <si>
    <t>Safford Unified District</t>
  </si>
  <si>
    <t>078688000</t>
  </si>
  <si>
    <t>Sage Academy, Inc.</t>
  </si>
  <si>
    <t>100230000</t>
  </si>
  <si>
    <t>Sahuarita Unified District</t>
  </si>
  <si>
    <t>150430000</t>
  </si>
  <si>
    <t>Salome Consolidated Elementary District</t>
  </si>
  <si>
    <t>078656000</t>
  </si>
  <si>
    <t>Salt River Pima-Maricopa Community Schools</t>
  </si>
  <si>
    <t>040220000</t>
  </si>
  <si>
    <t>San Carlos Unified District</t>
  </si>
  <si>
    <t>100335000</t>
  </si>
  <si>
    <t>San Fernando Elementary District</t>
  </si>
  <si>
    <t>020218000</t>
  </si>
  <si>
    <t>San Simon Unified District</t>
  </si>
  <si>
    <t>078539000</t>
  </si>
  <si>
    <t>San Tan Montessori School, Inc.</t>
  </si>
  <si>
    <t>078645000</t>
  </si>
  <si>
    <t>010218000</t>
  </si>
  <si>
    <t>Sanders Unified District</t>
  </si>
  <si>
    <t>126013000</t>
  </si>
  <si>
    <t>Santa Cruz County Sheriff's Office</t>
  </si>
  <si>
    <t>120328000</t>
  </si>
  <si>
    <t>Santa Cruz Elementary District</t>
  </si>
  <si>
    <t>128726000</t>
  </si>
  <si>
    <t>Santa Cruz Valley Opportunities in Education, Inc.</t>
  </si>
  <si>
    <t>120235000</t>
  </si>
  <si>
    <t>Santa Cruz Valley Unified District</t>
  </si>
  <si>
    <t>110540000</t>
  </si>
  <si>
    <t>Santa Cruz Valley Union High School District</t>
  </si>
  <si>
    <t>108719000</t>
  </si>
  <si>
    <t>Satori, Inc.</t>
  </si>
  <si>
    <t>078962000</t>
  </si>
  <si>
    <t>SC Jensen Corporation, Inc. dba Intelli-School</t>
  </si>
  <si>
    <t>078624000</t>
  </si>
  <si>
    <t>Scholars Academy Sunnyslope</t>
  </si>
  <si>
    <t>108514000</t>
  </si>
  <si>
    <t>Science Technology Engineering and Math Arizona</t>
  </si>
  <si>
    <t>078243000</t>
  </si>
  <si>
    <t>Scottsdale Country Day School</t>
  </si>
  <si>
    <t>078533000</t>
  </si>
  <si>
    <t>Scottsdale Preparatory Academy</t>
  </si>
  <si>
    <t>070248000</t>
  </si>
  <si>
    <t>Scottsdale Unified District</t>
  </si>
  <si>
    <t>138708000</t>
  </si>
  <si>
    <t>Sedona Charter School, Inc.</t>
  </si>
  <si>
    <t>130209000</t>
  </si>
  <si>
    <t>Sedona-Oak Creek JUSD #9</t>
  </si>
  <si>
    <t>078256000</t>
  </si>
  <si>
    <t>Self Development Academy-Phoenix</t>
  </si>
  <si>
    <t>130240000</t>
  </si>
  <si>
    <t>Seligman Unified District</t>
  </si>
  <si>
    <t>070371000</t>
  </si>
  <si>
    <t>Sentinel Elementary District</t>
  </si>
  <si>
    <t>098746000</t>
  </si>
  <si>
    <t>Shonto Governing Board of Education, Inc.</t>
  </si>
  <si>
    <t>090210000</t>
  </si>
  <si>
    <t>Show Low Unified District</t>
  </si>
  <si>
    <t>020268000</t>
  </si>
  <si>
    <t>Sierra Vista Unified District</t>
  </si>
  <si>
    <t>130315000</t>
  </si>
  <si>
    <t>Skull Valley Elementary District</t>
  </si>
  <si>
    <t>078566000</t>
  </si>
  <si>
    <t>Skyline Gila River Schools, LLC</t>
  </si>
  <si>
    <t>078914000</t>
  </si>
  <si>
    <t>Skyline Schools, Inc.</t>
  </si>
  <si>
    <t>138752000</t>
  </si>
  <si>
    <t>Skyview School, Inc.</t>
  </si>
  <si>
    <t>078625000</t>
  </si>
  <si>
    <t>SLAM Arizona, Inc.</t>
  </si>
  <si>
    <t>090205000</t>
  </si>
  <si>
    <t>Snowflake Unified District</t>
  </si>
  <si>
    <t>050305000</t>
  </si>
  <si>
    <t>Solomon Elementary District</t>
  </si>
  <si>
    <t>078622000</t>
  </si>
  <si>
    <t>Somerset Academy Arizona, Inc.</t>
  </si>
  <si>
    <t>140411000</t>
  </si>
  <si>
    <t>Somerton Elementary District</t>
  </si>
  <si>
    <t>120425000</t>
  </si>
  <si>
    <t>Sonoita Elementary District</t>
  </si>
  <si>
    <t>078599000</t>
  </si>
  <si>
    <t>South Phoenix Academy Inc.</t>
  </si>
  <si>
    <t>078578000</t>
  </si>
  <si>
    <t>South Valley Academy, Inc.</t>
  </si>
  <si>
    <t>108779000</t>
  </si>
  <si>
    <t>Southgate Academy, Inc.</t>
  </si>
  <si>
    <t>078228000</t>
  </si>
  <si>
    <t>Southwest Leadership Academy</t>
  </si>
  <si>
    <t>020221000</t>
  </si>
  <si>
    <t>St David Unified District</t>
  </si>
  <si>
    <t>010201000</t>
  </si>
  <si>
    <t>St Johns Unified District</t>
  </si>
  <si>
    <t>110424000</t>
  </si>
  <si>
    <t>Stanfield Elementary District</t>
  </si>
  <si>
    <t>078634000</t>
  </si>
  <si>
    <t>STEP UP Schools, Inc.</t>
  </si>
  <si>
    <t>078781000</t>
  </si>
  <si>
    <t>Stepping Stones Academy</t>
  </si>
  <si>
    <t>108227000</t>
  </si>
  <si>
    <t>StrengthBuilding Partners</t>
  </si>
  <si>
    <t>078924000</t>
  </si>
  <si>
    <t>Success School</t>
  </si>
  <si>
    <t>078640000</t>
  </si>
  <si>
    <t>Sun Valley Academy - Avondale, Inc.</t>
  </si>
  <si>
    <t>078629000</t>
  </si>
  <si>
    <t>Sun Valley Academy - Glendale, Inc.</t>
  </si>
  <si>
    <t>078556000</t>
  </si>
  <si>
    <t>Sun Valley Academy - South Mountain, Inc.</t>
  </si>
  <si>
    <t>100212000</t>
  </si>
  <si>
    <t>Sunnyside Unified District</t>
  </si>
  <si>
    <t>110215000</t>
  </si>
  <si>
    <t>Superior Unified School District</t>
  </si>
  <si>
    <t>078237000</t>
  </si>
  <si>
    <t>Synergy Public School, Inc.</t>
  </si>
  <si>
    <t>100213000</t>
  </si>
  <si>
    <t>Tanque Verde Unified District</t>
  </si>
  <si>
    <t>088702000</t>
  </si>
  <si>
    <t>Telesis Center for Learning, Inc.</t>
  </si>
  <si>
    <t>078761000</t>
  </si>
  <si>
    <t>Tempe Preparatory Academy</t>
  </si>
  <si>
    <t>070403000</t>
  </si>
  <si>
    <t>Tempe School District</t>
  </si>
  <si>
    <t>070513000</t>
  </si>
  <si>
    <t>Tempe Union High School District</t>
  </si>
  <si>
    <t>050204000</t>
  </si>
  <si>
    <t>Thatcher Unified District</t>
  </si>
  <si>
    <t>078613000</t>
  </si>
  <si>
    <t>The Boys &amp; Girls Clubs of the Valley</t>
  </si>
  <si>
    <t>108722000</t>
  </si>
  <si>
    <t>The Charter Foundation, Inc.</t>
  </si>
  <si>
    <t>078213000</t>
  </si>
  <si>
    <t>The Farm at Mission Montessori Academy</t>
  </si>
  <si>
    <t>118717000</t>
  </si>
  <si>
    <t>The Grande Innovation Academy</t>
  </si>
  <si>
    <t>078561000</t>
  </si>
  <si>
    <t>The Odyssey Preparatory Academy, Inc.</t>
  </si>
  <si>
    <t>078206000</t>
  </si>
  <si>
    <t>The Paideia Academies, Inc</t>
  </si>
  <si>
    <t>078411000</t>
  </si>
  <si>
    <t>Think Through Academy</t>
  </si>
  <si>
    <t>078911000</t>
  </si>
  <si>
    <t>ThrivePoint High School, Inc.</t>
  </si>
  <si>
    <t>070417000</t>
  </si>
  <si>
    <t>Tolleson Elementary District</t>
  </si>
  <si>
    <t>070514000</t>
  </si>
  <si>
    <t>Tolleson Union High School District</t>
  </si>
  <si>
    <t>110422000</t>
  </si>
  <si>
    <t>Toltec School District</t>
  </si>
  <si>
    <t>020201000</t>
  </si>
  <si>
    <t>Tombstone Unified District</t>
  </si>
  <si>
    <t>040333000</t>
  </si>
  <si>
    <t>Tonto Basin Elementary District</t>
  </si>
  <si>
    <t>080412000</t>
  </si>
  <si>
    <t>Topock Elementary District</t>
  </si>
  <si>
    <t>058702000</t>
  </si>
  <si>
    <t>Triumphant Learning Center</t>
  </si>
  <si>
    <t>078591000</t>
  </si>
  <si>
    <t>Trivium Preparatory Academy</t>
  </si>
  <si>
    <t>030215000</t>
  </si>
  <si>
    <t>Tuba City Unified School District #15</t>
  </si>
  <si>
    <t>108773000</t>
  </si>
  <si>
    <t>Tucson Country Day School, Inc.</t>
  </si>
  <si>
    <t>108714000</t>
  </si>
  <si>
    <t>Tucson International Academy, Inc.</t>
  </si>
  <si>
    <t>108768000</t>
  </si>
  <si>
    <t>Tucson Preparatory School</t>
  </si>
  <si>
    <t>100201000</t>
  </si>
  <si>
    <t>Tucson Unified District</t>
  </si>
  <si>
    <t>108660000</t>
  </si>
  <si>
    <t>Tucson Youth Development/ACE Charter High School</t>
  </si>
  <si>
    <t>078630000</t>
  </si>
  <si>
    <t>Twenty First Century Charter School, Inc. Bennett Academy</t>
  </si>
  <si>
    <t>070462000</t>
  </si>
  <si>
    <t>Union Elementary District</t>
  </si>
  <si>
    <t>100220000</t>
  </si>
  <si>
    <t>Vail Unified District</t>
  </si>
  <si>
    <t>080322000</t>
  </si>
  <si>
    <t>Valentine Elementary District</t>
  </si>
  <si>
    <t>078964000</t>
  </si>
  <si>
    <t>Valley of the Sun Waldorf Education Association, dba Desert Marigold School</t>
  </si>
  <si>
    <t>020522000</t>
  </si>
  <si>
    <t>Valley Union High School District</t>
  </si>
  <si>
    <t>078104000</t>
  </si>
  <si>
    <t>Valor Preparatory Academy, LLC</t>
  </si>
  <si>
    <t>078562000</t>
  </si>
  <si>
    <t>Vector School District, Inc.</t>
  </si>
  <si>
    <t>078984000</t>
  </si>
  <si>
    <t>Veritas Preparatory Academy</t>
  </si>
  <si>
    <t>010309000</t>
  </si>
  <si>
    <t>Vernon Elementary District</t>
  </si>
  <si>
    <t>078410000</t>
  </si>
  <si>
    <t>Victory Collegiate Academy Corporation</t>
  </si>
  <si>
    <t>078715000</t>
  </si>
  <si>
    <t>Villa Montessori Charter School</t>
  </si>
  <si>
    <t>078960000</t>
  </si>
  <si>
    <t>Vista Charter School</t>
  </si>
  <si>
    <t>078224000</t>
  </si>
  <si>
    <t>Vista College Preparatory, Inc.</t>
  </si>
  <si>
    <t>070406000</t>
  </si>
  <si>
    <t>Washington Elementary School District</t>
  </si>
  <si>
    <t>140424000</t>
  </si>
  <si>
    <t>Wellton Elementary District</t>
  </si>
  <si>
    <t>150419000</t>
  </si>
  <si>
    <t>Wenden Elementary District</t>
  </si>
  <si>
    <t>078935000</t>
  </si>
  <si>
    <t>West Gilbert Charter Elementary School, Inc.</t>
  </si>
  <si>
    <t>078974000</t>
  </si>
  <si>
    <t>West Gilbert Charter Middle School, Inc.</t>
  </si>
  <si>
    <t>078548000</t>
  </si>
  <si>
    <t>West Valley Arts and Technology Academy, Inc.</t>
  </si>
  <si>
    <t>078221000</t>
  </si>
  <si>
    <t>Western School of Science and Technology, Inc.</t>
  </si>
  <si>
    <t>090220000</t>
  </si>
  <si>
    <t>Whiteriver Unified District</t>
  </si>
  <si>
    <t>070209000</t>
  </si>
  <si>
    <t>Wickenburg Unified District</t>
  </si>
  <si>
    <t>020213000</t>
  </si>
  <si>
    <t>Willcox Unified District</t>
  </si>
  <si>
    <t>030202000</t>
  </si>
  <si>
    <t>Williams Unified District</t>
  </si>
  <si>
    <t>130302000</t>
  </si>
  <si>
    <t>Williamson Valley Elementary School District</t>
  </si>
  <si>
    <t>070407000</t>
  </si>
  <si>
    <t>Wilson Elementary District</t>
  </si>
  <si>
    <t>010208000</t>
  </si>
  <si>
    <t>Window Rock Unified District</t>
  </si>
  <si>
    <t>090201000</t>
  </si>
  <si>
    <t>Winslow Unified District</t>
  </si>
  <si>
    <t>130352000</t>
  </si>
  <si>
    <t>Yarnell Elementary District</t>
  </si>
  <si>
    <t>130199000</t>
  </si>
  <si>
    <t>Yavapai Accommodation School District</t>
  </si>
  <si>
    <t>211024000</t>
  </si>
  <si>
    <t>Yavapai County Juvenile Justice Center</t>
  </si>
  <si>
    <t>136014000</t>
  </si>
  <si>
    <t>Yavapai County Sheriff's Office</t>
  </si>
  <si>
    <t>040305000</t>
  </si>
  <si>
    <t>Young Elementary District</t>
  </si>
  <si>
    <t>088755000</t>
  </si>
  <si>
    <t>Young Scholars Academy Charter School Corp.</t>
  </si>
  <si>
    <t>080313000</t>
  </si>
  <si>
    <t>Yucca Elementary District</t>
  </si>
  <si>
    <t>211025000</t>
  </si>
  <si>
    <t>Yuma County Juvenile Justice Center</t>
  </si>
  <si>
    <t>146015000</t>
  </si>
  <si>
    <t>Yuma County Sheriff's Office</t>
  </si>
  <si>
    <t>140401000</t>
  </si>
  <si>
    <t>Yuma Elementary District</t>
  </si>
  <si>
    <t>148758000</t>
  </si>
  <si>
    <t>Yuma Private Industry Council, Inc.</t>
  </si>
  <si>
    <t>140570000</t>
  </si>
  <si>
    <t>Yuma Union High School District</t>
  </si>
  <si>
    <t>2027 Proportionate Share Calculations are based on Fiscal Year 2026 October 1 Data Collections</t>
  </si>
  <si>
    <t xml:space="preserve">Updated on: </t>
  </si>
  <si>
    <t>Fiscal Year</t>
  </si>
  <si>
    <t>Entity Name</t>
  </si>
  <si>
    <t>Parentally-Placed Private School Student (PPPS) Count (K-12)</t>
  </si>
  <si>
    <t>PPPS SPED Eligible K-12</t>
  </si>
  <si>
    <t>PPPS SPED Eligible K</t>
  </si>
  <si>
    <t>SPED Enrolled students (3-21 years old)</t>
  </si>
  <si>
    <t>SPED enrolled students (3-5 years old)</t>
  </si>
  <si>
    <t>Proportionate Share for Section 611 (K-12, ages 3-21)</t>
  </si>
  <si>
    <t>Proportionate Share for Section 619 (Kindergarten, ages 3-5)</t>
  </si>
  <si>
    <t>Notes</t>
  </si>
  <si>
    <t>2027 IDEA Preliminary Award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</si>
</sst>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</cellStyleXfs>
  <cellXfs count="41">
    <xf numFmtId="0" fontId="0" fillId="0" borderId="0" xfId="0"/>
    <xf numFmtId="0" fontId="0" fillId="6" borderId="0" xfId="0" applyFill="1" applyAlignment="1">
      <alignment horizontal="right"/>
    </xf>
    <xf numFmtId="14" fontId="0" fillId="6" borderId="0" xfId="0" applyNumberFormat="1" applyFill="1"/>
    <xf numFmtId="44" fontId="0" fillId="0" borderId="0" xfId="1" applyFont="1" applyAlignment="1"/>
    <xf numFmtId="10" fontId="0" fillId="0" borderId="0" xfId="2" applyNumberFormat="1" applyFont="1" applyAlignment="1"/>
    <xf numFmtId="0" fontId="2" fillId="0" borderId="0" xfId="0" applyFont="1"/>
    <xf numFmtId="44" fontId="0" fillId="0" borderId="0" xfId="1" applyFont="1"/>
    <xf numFmtId="44" fontId="2" fillId="0" borderId="0" xfId="0" applyNumberFormat="1" applyFont="1"/>
    <xf numFmtId="0" fontId="0" fillId="7" borderId="1" xfId="0" applyFill="1" applyBorder="1" applyAlignment="1">
      <alignment vertical="top" wrapText="1"/>
    </xf>
    <xf numFmtId="0" fontId="0" fillId="7" borderId="2" xfId="0" applyFill="1" applyBorder="1" applyAlignment="1">
      <alignment vertical="top" wrapText="1"/>
    </xf>
    <xf numFmtId="44" fontId="0" fillId="7" borderId="2" xfId="1" applyFont="1" applyFill="1" applyBorder="1" applyAlignment="1">
      <alignment vertical="top" wrapText="1"/>
    </xf>
    <xf numFmtId="0" fontId="0" fillId="7" borderId="3" xfId="0" applyFill="1" applyBorder="1" applyAlignment="1">
      <alignment vertical="top" wrapText="1"/>
    </xf>
    <xf numFmtId="0" fontId="0" fillId="0" borderId="0" xfId="0" applyAlignment="1">
      <alignment vertical="top"/>
    </xf>
    <xf numFmtId="0" fontId="0" fillId="0" borderId="4" xfId="0" applyBorder="1"/>
    <xf numFmtId="0" fontId="0" fillId="0" borderId="5" xfId="0" applyBorder="1"/>
    <xf numFmtId="44" fontId="0" fillId="0" borderId="5" xfId="1" applyFont="1" applyBorder="1"/>
    <xf numFmtId="44" fontId="0" fillId="0" borderId="5" xfId="0" applyNumberFormat="1" applyBorder="1"/>
    <xf numFmtId="44" fontId="0" fillId="0" borderId="6" xfId="0" applyNumberFormat="1" applyBorder="1"/>
    <xf numFmtId="0" fontId="0" fillId="0" borderId="7" xfId="0" applyBorder="1"/>
    <xf numFmtId="0" fontId="0" fillId="0" borderId="8" xfId="0" applyBorder="1"/>
    <xf numFmtId="44" fontId="0" fillId="0" borderId="8" xfId="1" applyFont="1" applyBorder="1"/>
    <xf numFmtId="44" fontId="0" fillId="0" borderId="8" xfId="0" applyNumberFormat="1" applyBorder="1"/>
    <xf numFmtId="44" fontId="0" fillId="0" borderId="9" xfId="0" applyNumberFormat="1" applyBorder="1"/>
    <xf numFmtId="0" fontId="0" fillId="0" borderId="0" xfId="0" applyAlignment="1">
      <alignment horizontal="left" vertical="top" wrapText="1"/>
    </xf>
    <xf numFmtId="0" fontId="1" fillId="8" borderId="0" xfId="4" applyFill="1" applyAlignment="1">
      <alignment horizontal="left" vertical="top" wrapText="1"/>
    </xf>
    <xf numFmtId="0" fontId="1" fillId="9" borderId="0" xfId="6" applyFill="1" applyAlignment="1">
      <alignment horizontal="left" vertical="top" wrapText="1"/>
    </xf>
    <xf numFmtId="0" fontId="0" fillId="0" borderId="0" xfId="0" applyAlignment="1">
      <alignment wrapText="1"/>
    </xf>
    <xf numFmtId="10" fontId="0" fillId="0" borderId="0" xfId="2" applyNumberFormat="1" applyFont="1" applyFill="1"/>
    <xf numFmtId="10" fontId="1" fillId="0" borderId="0" xfId="5" applyNumberFormat="1" applyFill="1"/>
    <xf numFmtId="10" fontId="1" fillId="0" borderId="0" xfId="3" applyNumberFormat="1" applyFill="1"/>
    <xf numFmtId="10" fontId="1" fillId="2" borderId="0" xfId="3" applyNumberFormat="1"/>
    <xf numFmtId="0" fontId="0" fillId="0" borderId="1" xfId="0" applyBorder="1" applyAlignment="1">
      <alignment vertical="top" wrapText="1"/>
    </xf>
    <xf numFmtId="0" fontId="0" fillId="0" borderId="2" xfId="0" applyBorder="1" applyAlignment="1">
      <alignment vertical="top" wrapText="1"/>
    </xf>
    <xf numFmtId="44" fontId="0" fillId="0" borderId="2" xfId="1" applyFont="1" applyBorder="1" applyAlignment="1">
      <alignment vertical="top" wrapText="1"/>
    </xf>
    <xf numFmtId="0" fontId="0" fillId="0" borderId="3" xfId="0" applyBorder="1" applyAlignment="1">
      <alignment vertical="top" wrapText="1"/>
    </xf>
    <xf numFmtId="44" fontId="0" fillId="0" borderId="5" xfId="1" applyFont="1" applyFill="1" applyBorder="1"/>
    <xf numFmtId="44" fontId="0" fillId="0" borderId="5" xfId="0" applyNumberFormat="1" applyFill="1" applyBorder="1"/>
    <xf numFmtId="10" fontId="0" fillId="10" borderId="0" xfId="2" applyNumberFormat="1" applyFont="1" applyFill="1"/>
    <xf numFmtId="10" fontId="0" fillId="11" borderId="0" xfId="2" applyNumberFormat="1" applyFont="1" applyFill="1"/>
    <xf numFmtId="10" fontId="1" fillId="10" borderId="0" xfId="3" applyNumberFormat="1" applyFill="1"/>
    <xf numFmtId="0" fontId="0" fillId="0" borderId="0" xfId="0" applyFill="1"/>
  </cellXfs>
  <cellStyles count="7">
    <cellStyle name="20% - Accent2" xfId="3" builtinId="34"/>
    <cellStyle name="20% - Accent5" xfId="5" builtinId="46"/>
    <cellStyle name="40% - Accent2" xfId="4" builtinId="35"/>
    <cellStyle name="40% - Accent5" xfId="6" builtinId="47"/>
    <cellStyle name="Currency" xfId="1" builtinId="4"/>
    <cellStyle name="Normal" xfId="0" builtinId="0"/>
    <cellStyle name="Percent" xfId="2" builtinId="5"/>
  </cellStyles>
  <dxfs count="25">
    <dxf>
      <font>
        <color rgb="FF9C0006"/>
      </font>
      <fill>
        <patternFill>
          <bgColor rgb="FFFFC7CE"/>
        </patternFill>
      </fill>
    </dxf>
    <dxf>
      <numFmt numFmtId="34" formatCode="_(&quot;$&quot;* #,##0.00_);_(&quot;$&quot;* \(#,##0.00\);_(&quot;$&quot;* &quot;-&quot;??_);_(@_)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34" formatCode="_(&quot;$&quot;* #,##0.00_);_(&quot;$&quot;* \(#,##0.00\);_(&quot;$&quot;* &quot;-&quot;??_);_(@_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34" formatCode="_(&quot;$&quot;* #,##0.00_);_(&quot;$&quot;* \(#,##0.00\);_(&quot;$&quot;* &quot;-&quot;??_);_(@_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numFmt numFmtId="34" formatCode="_(&quot;$&quot;* #,##0.00_);_(&quot;$&quot;* \(#,##0.00\);_(&quot;$&quot;* &quot;-&quot;??_);_(@_)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34" formatCode="_(&quot;$&quot;* #,##0.00_);_(&quot;$&quot;* \(#,##0.00\);_(&quot;$&quot;* &quot;-&quot;??_);_(@_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34" formatCode="_(&quot;$&quot;* #,##0.00_);_(&quot;$&quot;* \(#,##0.00\);_(&quot;$&quot;* &quot;-&quot;??_);_(@_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9" tint="-0.249977111117893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Project%20Management/Grant%20Working%20Budget/Working%20Allocations%20TEMPLATE%20TOOL%20Tester.xlsx" TargetMode="External"/><Relationship Id="rId2" Type="http://schemas.openxmlformats.org/officeDocument/2006/relationships/externalLinkPath" Target="https://adecloud.sharepoint.com/sites/ExceptionalStudentServicesESS/Finance/Project%20Management/Grant%20Working%20Budget/Working%20Allocations%20TEMPLATE%20TOOL%20Tester.xlsx" TargetMode="External"/><Relationship Id="rId1" Type="http://schemas.openxmlformats.org/officeDocument/2006/relationships/externalLinkPath" Target="/sites/ExceptionalStudentServicesESS/Finance/Project%20Management/Grant%20Working%20Budget/Working%20Allocations%20TEMPLATE%20TOOL%20Tester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trodrig\Downloads\Fiscal%20Year%202026%20IDEA%20Final%20Full%20Allocation%20Workbook%20(2).xlsx" TargetMode="External"/><Relationship Id="rId1" Type="http://schemas.openxmlformats.org/officeDocument/2006/relationships/externalLinkPath" Target="file:///C:\Users\trodrig\Downloads\Fiscal%20Year%202026%20IDEA%20Final%20Full%20Allocation%20Workbook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FY26FinalPreliminaryAward (2)"/>
      <sheetName val="WorkingFY26 Preliminary Award"/>
      <sheetName val="Prop Share Calcs"/>
      <sheetName val="Working Award List"/>
      <sheetName val="Copy to Working"/>
      <sheetName val="Comparisons"/>
      <sheetName val="611 Data Import"/>
      <sheetName val="619 Data Import"/>
      <sheetName val="Instructions"/>
      <sheetName val="Controls"/>
      <sheetName val="Lists"/>
      <sheetName val="611CTDS2TXT"/>
      <sheetName val="619CTDS2TXT"/>
      <sheetName val="CTDS and Names"/>
    </sheetNames>
    <sheetDataSet>
      <sheetData sheetId="0" refreshError="1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Y26 Final Full Allocation"/>
      <sheetName val="FY26 Preliminary Adjusted Award"/>
      <sheetName val="FY26 Prop Share Calcs (2)"/>
      <sheetName val="FY25 Full Award"/>
    </sheetNames>
    <sheetDataSet>
      <sheetData sheetId="0"/>
      <sheetData sheetId="1"/>
      <sheetData sheetId="2"/>
      <sheetData sheetId="3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6CFE29C-B733-4C68-9A8C-2238BC6BE1AF}" name="Table3" displayName="Table3" ref="A3:H639" totalsRowShown="0" headerRowDxfId="24" headerRowBorderDxfId="22" tableBorderDxfId="23" totalsRowBorderDxfId="21">
  <autoFilter ref="A3:H639" xr:uid="{ABAD9115-BE38-4AA7-8775-A3CBC05873B5}"/>
  <sortState xmlns:xlrd2="http://schemas.microsoft.com/office/spreadsheetml/2017/richdata2" ref="A4:H4">
    <sortCondition ref="C3:C621"/>
  </sortState>
  <tableColumns count="8">
    <tableColumn id="1" xr3:uid="{5BE4A5E7-7E19-494C-A121-FFA81DC06023}" name="Entity ID" dataDxfId="20"/>
    <tableColumn id="2" xr3:uid="{F52A2648-3CE2-4B4E-91E4-8B88776468EA}" name="CTDS" dataDxfId="19"/>
    <tableColumn id="3" xr3:uid="{6CF65CB5-F6F9-42B8-AF18-5E1D495193EB}" name="PEA Name" dataDxfId="18"/>
    <tableColumn id="4" xr3:uid="{BB5226D9-FE05-4D26-932E-A3996E00BA5D}" name="Section 611 Allocation, ages 3-21" dataDxfId="17" dataCellStyle="Currency"/>
    <tableColumn id="5" xr3:uid="{000D44B8-5741-4967-B6B6-CAD3317606E9}" name="Section 611 Proportionate Share Obligation (How much has to be spent on Parentally-Placed Private School Students, K-12th grade ages 3-21)" dataDxfId="16"/>
    <tableColumn id="6" xr3:uid="{9F4B9B0E-56E4-43C1-ADDB-BAA50DB30B76}" name="Section 619 Allocation, ages 3-5" dataDxfId="15" dataCellStyle="Currency"/>
    <tableColumn id="7" xr3:uid="{18EDD909-F39D-4796-B5A1-7877482293D7}" name="Section 619 Proportionate Share Obligation (How much has to be spent on Parentally-Placed Private School Students, Kindergarten ages 3-5)" dataDxfId="14"/>
    <tableColumn id="8" xr3:uid="{3402CB2A-4F8B-4290-B7FA-6814FA0B9FC7}" name="Maximum Amount that can be used for CEIS" dataDxfId="13"/>
  </tableColumns>
  <tableStyleInfo name="TableStyleMedium1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7EA6095-CB60-40D7-A65D-BBF15D6F08E0}" name="Table33" displayName="Table33" ref="A3:H639" totalsRowShown="0" headerRowDxfId="12" headerRowBorderDxfId="10" tableBorderDxfId="11" totalsRowBorderDxfId="9">
  <autoFilter ref="A3:H639" xr:uid="{237A1A1A-44B3-4AA2-B424-CFE06B5FD844}"/>
  <sortState xmlns:xlrd2="http://schemas.microsoft.com/office/spreadsheetml/2017/richdata2" ref="A4:H639">
    <sortCondition ref="C3:C639"/>
  </sortState>
  <tableColumns count="8">
    <tableColumn id="1" xr3:uid="{1E005E0E-8E93-479F-99D4-CCA23B25B48F}" name="Entity ID" dataDxfId="8"/>
    <tableColumn id="2" xr3:uid="{2CD54223-9447-4A78-9953-9CABC404BC3E}" name="CTDS" dataDxfId="7"/>
    <tableColumn id="3" xr3:uid="{CFC6F192-55F0-4C2C-99AB-5A583BF2EAE2}" name="PEA Name" dataDxfId="6"/>
    <tableColumn id="4" xr3:uid="{CCBC30D7-3AA0-4C66-980E-E472990CE8D4}" name="Section 611 Allocation, ages 3-21" dataDxfId="5" dataCellStyle="Currency"/>
    <tableColumn id="5" xr3:uid="{042BBB3E-ECE8-4543-B07C-32E924AB0070}" name="Section 611 Proportionate Share Obligation (How much has to be spent on Parentally-Placed Private School Students, K-12th grade ages 3-21)" dataDxfId="4"/>
    <tableColumn id="6" xr3:uid="{4AE69E61-5244-4C82-AEE5-DCCD833AB83E}" name="Section 619 Allocation, ages 3-5" dataDxfId="3" dataCellStyle="Currency"/>
    <tableColumn id="7" xr3:uid="{B2B1F7BC-444E-4F88-9B0F-E47065C39F4B}" name="Section 619 Proportionate Share Obligation (How much has to be spent on Parentally-Placed Private School Students, Kindergarten ages 3-5)" dataDxfId="2"/>
    <tableColumn id="8" xr3:uid="{4AF1938D-72CD-47A3-A20A-BBC4CB245C72}" name="Maximum Amount that can be used for CEIS" dataDxfId="1"/>
  </tableColumns>
  <tableStyleInfo name="TableStyleMedium1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D5B754-3F84-4822-9826-D1AD4253B996}">
  <sheetPr>
    <tabColor theme="7" tint="0.39997558519241921"/>
  </sheetPr>
  <dimension ref="A1:H639"/>
  <sheetViews>
    <sheetView tabSelected="1" workbookViewId="0">
      <pane ySplit="3" topLeftCell="A4" activePane="bottomLeft" state="frozen"/>
      <selection pane="bottomLeft" activeCell="J133" sqref="J133"/>
    </sheetView>
  </sheetViews>
  <sheetFormatPr defaultRowHeight="15" x14ac:dyDescent="0.25"/>
  <cols>
    <col min="1" max="1" width="9.5703125" customWidth="1"/>
    <col min="2" max="2" width="10" customWidth="1"/>
    <col min="3" max="3" width="52.7109375" customWidth="1"/>
    <col min="4" max="4" width="17.7109375" style="6" bestFit="1" customWidth="1"/>
    <col min="5" max="5" width="15.5703125" customWidth="1"/>
    <col min="6" max="6" width="15.5703125" style="6" customWidth="1"/>
    <col min="7" max="8" width="15.5703125" customWidth="1"/>
  </cols>
  <sheetData>
    <row r="1" spans="1:8" x14ac:dyDescent="0.25">
      <c r="A1" t="s">
        <v>1265</v>
      </c>
      <c r="D1" s="1" t="s">
        <v>1</v>
      </c>
      <c r="E1" s="2">
        <v>46114</v>
      </c>
      <c r="F1" s="3" t="s">
        <v>2</v>
      </c>
      <c r="G1" s="4"/>
    </row>
    <row r="2" spans="1:8" s="5" customFormat="1" x14ac:dyDescent="0.25">
      <c r="C2" s="5" t="s">
        <v>3</v>
      </c>
      <c r="D2" s="6">
        <f>SUM(D4:D639)</f>
        <v>220058935.62000003</v>
      </c>
      <c r="F2" s="6">
        <f>SUM(F4:F639)</f>
        <v>4494984.55</v>
      </c>
      <c r="H2" s="7">
        <f>0.15*(D2+F2)</f>
        <v>33683088.025500007</v>
      </c>
    </row>
    <row r="3" spans="1:8" s="12" customFormat="1" ht="180" x14ac:dyDescent="0.25">
      <c r="A3" s="8" t="s">
        <v>4</v>
      </c>
      <c r="B3" s="9" t="s">
        <v>5</v>
      </c>
      <c r="C3" s="9" t="s">
        <v>6</v>
      </c>
      <c r="D3" s="10" t="s">
        <v>7</v>
      </c>
      <c r="E3" s="9" t="s">
        <v>8</v>
      </c>
      <c r="F3" s="10" t="s">
        <v>9</v>
      </c>
      <c r="G3" s="9" t="s">
        <v>10</v>
      </c>
      <c r="H3" s="11" t="s">
        <v>11</v>
      </c>
    </row>
    <row r="4" spans="1:8" x14ac:dyDescent="0.25">
      <c r="A4" s="13">
        <v>1000166</v>
      </c>
      <c r="B4" s="14" t="s">
        <v>12</v>
      </c>
      <c r="C4" s="14" t="s">
        <v>13</v>
      </c>
      <c r="D4" s="15">
        <v>65946.59</v>
      </c>
      <c r="E4" s="16">
        <v>0</v>
      </c>
      <c r="F4" s="15">
        <v>0</v>
      </c>
      <c r="G4" s="16">
        <v>0</v>
      </c>
      <c r="H4" s="17">
        <v>9891.9884999999995</v>
      </c>
    </row>
    <row r="5" spans="1:8" x14ac:dyDescent="0.25">
      <c r="A5" s="13">
        <v>90199</v>
      </c>
      <c r="B5" s="14" t="s">
        <v>14</v>
      </c>
      <c r="C5" s="14" t="s">
        <v>15</v>
      </c>
      <c r="D5" s="15">
        <v>115240.68</v>
      </c>
      <c r="E5" s="16">
        <v>0</v>
      </c>
      <c r="F5" s="15">
        <v>887.37</v>
      </c>
      <c r="G5" s="16">
        <v>0</v>
      </c>
      <c r="H5" s="17">
        <v>17419.207499999997</v>
      </c>
    </row>
    <row r="6" spans="1:8" x14ac:dyDescent="0.25">
      <c r="A6" s="13">
        <v>85540</v>
      </c>
      <c r="B6" s="14" t="s">
        <v>16</v>
      </c>
      <c r="C6" s="14" t="s">
        <v>17</v>
      </c>
      <c r="D6" s="15">
        <v>20915.259999999998</v>
      </c>
      <c r="E6" s="16">
        <v>0</v>
      </c>
      <c r="F6" s="15">
        <v>0</v>
      </c>
      <c r="G6" s="16">
        <v>0</v>
      </c>
      <c r="H6" s="17">
        <v>3137.2889999999998</v>
      </c>
    </row>
    <row r="7" spans="1:8" x14ac:dyDescent="0.25">
      <c r="A7" s="13">
        <v>90878</v>
      </c>
      <c r="B7" s="14" t="s">
        <v>18</v>
      </c>
      <c r="C7" s="14" t="s">
        <v>19</v>
      </c>
      <c r="D7" s="15">
        <v>1159353.1599999999</v>
      </c>
      <c r="E7" s="16">
        <v>0</v>
      </c>
      <c r="F7" s="15">
        <v>8407.42</v>
      </c>
      <c r="G7" s="16">
        <v>0</v>
      </c>
      <c r="H7" s="17">
        <v>175164.08699999997</v>
      </c>
    </row>
    <row r="8" spans="1:8" x14ac:dyDescent="0.25">
      <c r="A8" s="13">
        <v>79961</v>
      </c>
      <c r="B8" s="14" t="s">
        <v>20</v>
      </c>
      <c r="C8" s="14" t="s">
        <v>21</v>
      </c>
      <c r="D8" s="15">
        <v>108040.41</v>
      </c>
      <c r="E8" s="16">
        <v>0</v>
      </c>
      <c r="F8" s="15">
        <v>736.28</v>
      </c>
      <c r="G8" s="16">
        <v>0</v>
      </c>
      <c r="H8" s="17">
        <v>16316.503499999999</v>
      </c>
    </row>
    <row r="9" spans="1:8" x14ac:dyDescent="0.25">
      <c r="A9" s="13">
        <v>92768</v>
      </c>
      <c r="B9" s="14" t="s">
        <v>22</v>
      </c>
      <c r="C9" s="14" t="s">
        <v>21</v>
      </c>
      <c r="D9" s="15">
        <v>186945.93</v>
      </c>
      <c r="E9" s="16">
        <v>0</v>
      </c>
      <c r="F9" s="15">
        <v>2712.95</v>
      </c>
      <c r="G9" s="16">
        <v>0</v>
      </c>
      <c r="H9" s="17">
        <v>28448.831999999999</v>
      </c>
    </row>
    <row r="10" spans="1:8" x14ac:dyDescent="0.25">
      <c r="A10" s="13">
        <v>78897</v>
      </c>
      <c r="B10" s="14" t="s">
        <v>23</v>
      </c>
      <c r="C10" s="14" t="s">
        <v>24</v>
      </c>
      <c r="D10" s="15">
        <v>73995.490000000005</v>
      </c>
      <c r="E10" s="16">
        <v>0</v>
      </c>
      <c r="F10" s="15">
        <v>1165.6199999999999</v>
      </c>
      <c r="G10" s="16">
        <v>0</v>
      </c>
      <c r="H10" s="17">
        <v>11274.166499999999</v>
      </c>
    </row>
    <row r="11" spans="1:8" x14ac:dyDescent="0.25">
      <c r="A11" s="13">
        <v>79213</v>
      </c>
      <c r="B11" s="14" t="s">
        <v>25</v>
      </c>
      <c r="C11" s="14" t="s">
        <v>26</v>
      </c>
      <c r="D11" s="15">
        <v>35554.58</v>
      </c>
      <c r="E11" s="16">
        <v>0</v>
      </c>
      <c r="F11" s="15">
        <v>0</v>
      </c>
      <c r="G11" s="16">
        <v>0</v>
      </c>
      <c r="H11" s="17">
        <v>5333.1869999999999</v>
      </c>
    </row>
    <row r="12" spans="1:8" x14ac:dyDescent="0.25">
      <c r="A12" s="13">
        <v>4325</v>
      </c>
      <c r="B12" s="14" t="s">
        <v>27</v>
      </c>
      <c r="C12" s="14" t="s">
        <v>28</v>
      </c>
      <c r="D12" s="15">
        <v>53004.06</v>
      </c>
      <c r="E12" s="16">
        <v>0</v>
      </c>
      <c r="F12" s="15">
        <v>512.29999999999995</v>
      </c>
      <c r="G12" s="16">
        <v>0</v>
      </c>
      <c r="H12" s="17">
        <v>8027.4539999999997</v>
      </c>
    </row>
    <row r="13" spans="1:8" x14ac:dyDescent="0.25">
      <c r="A13" s="13">
        <v>79437</v>
      </c>
      <c r="B13" s="14" t="s">
        <v>29</v>
      </c>
      <c r="C13" s="14" t="s">
        <v>30</v>
      </c>
      <c r="D13" s="15">
        <v>101273.39</v>
      </c>
      <c r="E13" s="16">
        <v>0</v>
      </c>
      <c r="F13" s="15">
        <v>1824.91</v>
      </c>
      <c r="G13" s="16">
        <v>0</v>
      </c>
      <c r="H13" s="17">
        <v>15464.744999999999</v>
      </c>
    </row>
    <row r="14" spans="1:8" x14ac:dyDescent="0.25">
      <c r="A14" s="13">
        <v>4289</v>
      </c>
      <c r="B14" s="14" t="s">
        <v>31</v>
      </c>
      <c r="C14" s="14" t="s">
        <v>32</v>
      </c>
      <c r="D14" s="15">
        <v>1729030.94</v>
      </c>
      <c r="E14" s="16">
        <v>21840.390821052632</v>
      </c>
      <c r="F14" s="15">
        <v>0</v>
      </c>
      <c r="G14" s="16">
        <v>0</v>
      </c>
      <c r="H14" s="17">
        <v>259354.64099999997</v>
      </c>
    </row>
    <row r="15" spans="1:8" x14ac:dyDescent="0.25">
      <c r="A15" s="13">
        <v>4249</v>
      </c>
      <c r="B15" s="14" t="s">
        <v>33</v>
      </c>
      <c r="C15" s="14" t="s">
        <v>34</v>
      </c>
      <c r="D15" s="15">
        <v>32947.550000000003</v>
      </c>
      <c r="E15" s="16">
        <v>3468.1631578947367</v>
      </c>
      <c r="F15" s="15">
        <v>389.01</v>
      </c>
      <c r="G15" s="16">
        <v>77.802000000000007</v>
      </c>
      <c r="H15" s="17">
        <v>5000.4840000000004</v>
      </c>
    </row>
    <row r="16" spans="1:8" x14ac:dyDescent="0.25">
      <c r="A16" s="13">
        <v>79053</v>
      </c>
      <c r="B16" s="14" t="s">
        <v>35</v>
      </c>
      <c r="C16" s="14" t="s">
        <v>36</v>
      </c>
      <c r="D16" s="15">
        <v>13666.54</v>
      </c>
      <c r="E16" s="16">
        <v>0</v>
      </c>
      <c r="F16" s="15">
        <v>0</v>
      </c>
      <c r="G16" s="16">
        <v>0</v>
      </c>
      <c r="H16" s="17">
        <v>2049.9810000000002</v>
      </c>
    </row>
    <row r="17" spans="1:8" x14ac:dyDescent="0.25">
      <c r="A17" s="13">
        <v>449790</v>
      </c>
      <c r="B17" s="14" t="s">
        <v>37</v>
      </c>
      <c r="C17" s="14" t="s">
        <v>38</v>
      </c>
      <c r="D17" s="15">
        <v>1666.3</v>
      </c>
      <c r="E17" s="16">
        <v>0</v>
      </c>
      <c r="F17" s="15">
        <v>0</v>
      </c>
      <c r="G17" s="16">
        <v>0</v>
      </c>
      <c r="H17" s="17">
        <v>249.94499999999999</v>
      </c>
    </row>
    <row r="18" spans="1:8" x14ac:dyDescent="0.25">
      <c r="A18" s="13">
        <v>4409</v>
      </c>
      <c r="B18" s="14" t="s">
        <v>39</v>
      </c>
      <c r="C18" s="14" t="s">
        <v>40</v>
      </c>
      <c r="D18" s="15">
        <v>88377.75</v>
      </c>
      <c r="E18" s="16">
        <v>0</v>
      </c>
      <c r="F18" s="15">
        <v>1695.75</v>
      </c>
      <c r="G18" s="16">
        <v>0</v>
      </c>
      <c r="H18" s="17">
        <v>13511.025</v>
      </c>
    </row>
    <row r="19" spans="1:8" x14ac:dyDescent="0.25">
      <c r="A19" s="13">
        <v>5978</v>
      </c>
      <c r="B19" s="14" t="s">
        <v>41</v>
      </c>
      <c r="C19" s="14" t="s">
        <v>42</v>
      </c>
      <c r="D19" s="15">
        <v>5408.81</v>
      </c>
      <c r="E19" s="16">
        <v>0</v>
      </c>
      <c r="F19" s="15">
        <v>1507.01</v>
      </c>
      <c r="G19" s="16">
        <v>0</v>
      </c>
      <c r="H19" s="17">
        <v>1037.373</v>
      </c>
    </row>
    <row r="20" spans="1:8" x14ac:dyDescent="0.25">
      <c r="A20" s="13">
        <v>78966</v>
      </c>
      <c r="B20" s="14" t="s">
        <v>43</v>
      </c>
      <c r="C20" s="14" t="s">
        <v>44</v>
      </c>
      <c r="D20" s="15">
        <v>6456.66</v>
      </c>
      <c r="E20" s="16">
        <v>0</v>
      </c>
      <c r="F20" s="15">
        <v>0</v>
      </c>
      <c r="G20" s="16">
        <v>0</v>
      </c>
      <c r="H20" s="17">
        <v>968.49899999999991</v>
      </c>
    </row>
    <row r="21" spans="1:8" x14ac:dyDescent="0.25">
      <c r="A21" s="13">
        <v>1002310</v>
      </c>
      <c r="B21" s="14" t="s">
        <v>45</v>
      </c>
      <c r="C21" s="14" t="s">
        <v>46</v>
      </c>
      <c r="D21" s="15">
        <v>0</v>
      </c>
      <c r="E21" s="16">
        <v>0</v>
      </c>
      <c r="F21" s="15">
        <v>0</v>
      </c>
      <c r="G21" s="16">
        <v>0</v>
      </c>
      <c r="H21" s="17">
        <v>0</v>
      </c>
    </row>
    <row r="22" spans="1:8" x14ac:dyDescent="0.25">
      <c r="A22" s="13">
        <v>4280</v>
      </c>
      <c r="B22" s="14" t="s">
        <v>47</v>
      </c>
      <c r="C22" s="14" t="s">
        <v>48</v>
      </c>
      <c r="D22" s="15">
        <v>2313964.14</v>
      </c>
      <c r="E22" s="16">
        <v>30967.549828996285</v>
      </c>
      <c r="F22" s="15">
        <v>61073.53</v>
      </c>
      <c r="G22" s="16">
        <v>0</v>
      </c>
      <c r="H22" s="17">
        <v>356255.65049999999</v>
      </c>
    </row>
    <row r="23" spans="1:8" x14ac:dyDescent="0.25">
      <c r="A23" s="13">
        <v>4161</v>
      </c>
      <c r="B23" s="14" t="s">
        <v>49</v>
      </c>
      <c r="C23" s="14" t="s">
        <v>50</v>
      </c>
      <c r="D23" s="15">
        <v>10054.24</v>
      </c>
      <c r="E23" s="16">
        <v>0</v>
      </c>
      <c r="F23" s="15">
        <v>505.1</v>
      </c>
      <c r="G23" s="16">
        <v>0</v>
      </c>
      <c r="H23" s="17">
        <v>1583.9010000000001</v>
      </c>
    </row>
    <row r="24" spans="1:8" x14ac:dyDescent="0.25">
      <c r="A24" s="13">
        <v>4418</v>
      </c>
      <c r="B24" s="14" t="s">
        <v>51</v>
      </c>
      <c r="C24" s="14" t="s">
        <v>52</v>
      </c>
      <c r="D24" s="15">
        <v>162064.99</v>
      </c>
      <c r="E24" s="16">
        <v>0</v>
      </c>
      <c r="F24" s="15">
        <v>3324.52</v>
      </c>
      <c r="G24" s="16">
        <v>0</v>
      </c>
      <c r="H24" s="17">
        <v>24808.426499999998</v>
      </c>
    </row>
    <row r="25" spans="1:8" x14ac:dyDescent="0.25">
      <c r="A25" s="13">
        <v>80995</v>
      </c>
      <c r="B25" s="14" t="s">
        <v>53</v>
      </c>
      <c r="C25" s="14" t="s">
        <v>54</v>
      </c>
      <c r="D25" s="15">
        <v>101017.38</v>
      </c>
      <c r="E25" s="16">
        <v>0</v>
      </c>
      <c r="F25" s="15">
        <v>0</v>
      </c>
      <c r="G25" s="16">
        <v>0</v>
      </c>
      <c r="H25" s="17">
        <v>15152.607</v>
      </c>
    </row>
    <row r="26" spans="1:8" x14ac:dyDescent="0.25">
      <c r="A26" s="13">
        <v>79883</v>
      </c>
      <c r="B26" s="14" t="s">
        <v>55</v>
      </c>
      <c r="C26" s="14" t="s">
        <v>56</v>
      </c>
      <c r="D26" s="15">
        <v>33253.129999999997</v>
      </c>
      <c r="E26" s="16">
        <v>0</v>
      </c>
      <c r="F26" s="15">
        <v>0</v>
      </c>
      <c r="G26" s="16">
        <v>0</v>
      </c>
      <c r="H26" s="17">
        <v>4987.9694999999992</v>
      </c>
    </row>
    <row r="27" spans="1:8" x14ac:dyDescent="0.25">
      <c r="A27" s="13">
        <v>79874</v>
      </c>
      <c r="B27" s="14" t="s">
        <v>57</v>
      </c>
      <c r="C27" s="14" t="s">
        <v>58</v>
      </c>
      <c r="D27" s="15">
        <v>50832.23</v>
      </c>
      <c r="E27" s="16">
        <v>0</v>
      </c>
      <c r="F27" s="15">
        <v>0</v>
      </c>
      <c r="G27" s="16">
        <v>0</v>
      </c>
      <c r="H27" s="17">
        <v>7624.8344999999999</v>
      </c>
    </row>
    <row r="28" spans="1:8" x14ac:dyDescent="0.25">
      <c r="A28" s="13">
        <v>79872</v>
      </c>
      <c r="B28" s="14" t="s">
        <v>59</v>
      </c>
      <c r="C28" s="14" t="s">
        <v>60</v>
      </c>
      <c r="D28" s="15">
        <v>53834.81</v>
      </c>
      <c r="E28" s="16">
        <v>0</v>
      </c>
      <c r="F28" s="15">
        <v>0</v>
      </c>
      <c r="G28" s="16">
        <v>0</v>
      </c>
      <c r="H28" s="17">
        <v>8075.2214999999997</v>
      </c>
    </row>
    <row r="29" spans="1:8" x14ac:dyDescent="0.25">
      <c r="A29" s="13">
        <v>79873</v>
      </c>
      <c r="B29" s="14" t="s">
        <v>61</v>
      </c>
      <c r="C29" s="14" t="s">
        <v>62</v>
      </c>
      <c r="D29" s="15">
        <v>43477.37</v>
      </c>
      <c r="E29" s="16">
        <v>0</v>
      </c>
      <c r="F29" s="15">
        <v>0</v>
      </c>
      <c r="G29" s="16">
        <v>0</v>
      </c>
      <c r="H29" s="17">
        <v>6521.6055000000006</v>
      </c>
    </row>
    <row r="30" spans="1:8" x14ac:dyDescent="0.25">
      <c r="A30" s="13">
        <v>79875</v>
      </c>
      <c r="B30" s="14" t="s">
        <v>63</v>
      </c>
      <c r="C30" s="14" t="s">
        <v>64</v>
      </c>
      <c r="D30" s="15">
        <v>85568.08</v>
      </c>
      <c r="E30" s="16">
        <v>0</v>
      </c>
      <c r="F30" s="15">
        <v>0</v>
      </c>
      <c r="G30" s="16">
        <v>0</v>
      </c>
      <c r="H30" s="17">
        <v>12835.212</v>
      </c>
    </row>
    <row r="31" spans="1:8" x14ac:dyDescent="0.25">
      <c r="A31" s="13">
        <v>80989</v>
      </c>
      <c r="B31" s="14" t="s">
        <v>65</v>
      </c>
      <c r="C31" s="14" t="s">
        <v>66</v>
      </c>
      <c r="D31" s="15">
        <v>111671.48</v>
      </c>
      <c r="E31" s="16">
        <v>0</v>
      </c>
      <c r="F31" s="15">
        <v>0</v>
      </c>
      <c r="G31" s="16">
        <v>0</v>
      </c>
      <c r="H31" s="17">
        <v>16750.721999999998</v>
      </c>
    </row>
    <row r="32" spans="1:8" x14ac:dyDescent="0.25">
      <c r="A32" s="13">
        <v>88334</v>
      </c>
      <c r="B32" s="14" t="s">
        <v>67</v>
      </c>
      <c r="C32" s="14" t="s">
        <v>68</v>
      </c>
      <c r="D32" s="15">
        <v>60439.65</v>
      </c>
      <c r="E32" s="16">
        <v>0</v>
      </c>
      <c r="F32" s="15">
        <v>0</v>
      </c>
      <c r="G32" s="16">
        <v>0</v>
      </c>
      <c r="H32" s="17">
        <v>9065.9475000000002</v>
      </c>
    </row>
    <row r="33" spans="1:8" x14ac:dyDescent="0.25">
      <c r="A33" s="13">
        <v>79877</v>
      </c>
      <c r="B33" s="14" t="s">
        <v>69</v>
      </c>
      <c r="C33" s="14" t="s">
        <v>70</v>
      </c>
      <c r="D33" s="15">
        <v>72998.66</v>
      </c>
      <c r="E33" s="16">
        <v>0</v>
      </c>
      <c r="F33" s="15">
        <v>0</v>
      </c>
      <c r="G33" s="16">
        <v>0</v>
      </c>
      <c r="H33" s="17">
        <v>10949.799000000001</v>
      </c>
    </row>
    <row r="34" spans="1:8" x14ac:dyDescent="0.25">
      <c r="A34" s="13">
        <v>79879</v>
      </c>
      <c r="B34" s="14" t="s">
        <v>71</v>
      </c>
      <c r="C34" s="14" t="s">
        <v>72</v>
      </c>
      <c r="D34" s="15">
        <v>76942.42</v>
      </c>
      <c r="E34" s="16">
        <v>0</v>
      </c>
      <c r="F34" s="15">
        <v>0</v>
      </c>
      <c r="G34" s="16">
        <v>0</v>
      </c>
      <c r="H34" s="17">
        <v>11541.362999999999</v>
      </c>
    </row>
    <row r="35" spans="1:8" x14ac:dyDescent="0.25">
      <c r="A35" s="13">
        <v>1001346</v>
      </c>
      <c r="B35" s="14" t="s">
        <v>73</v>
      </c>
      <c r="C35" s="14" t="s">
        <v>74</v>
      </c>
      <c r="D35" s="15">
        <v>34522.54</v>
      </c>
      <c r="E35" s="16">
        <v>0</v>
      </c>
      <c r="F35" s="15">
        <v>0</v>
      </c>
      <c r="G35" s="16">
        <v>0</v>
      </c>
      <c r="H35" s="17">
        <v>5178.3810000000003</v>
      </c>
    </row>
    <row r="36" spans="1:8" x14ac:dyDescent="0.25">
      <c r="A36" s="13">
        <v>4348</v>
      </c>
      <c r="B36" s="14" t="s">
        <v>75</v>
      </c>
      <c r="C36" s="14" t="s">
        <v>76</v>
      </c>
      <c r="D36" s="15">
        <v>2622088.21</v>
      </c>
      <c r="E36" s="16">
        <v>0</v>
      </c>
      <c r="F36" s="15">
        <v>17092.32</v>
      </c>
      <c r="G36" s="16">
        <v>0</v>
      </c>
      <c r="H36" s="17">
        <v>395877.07949999993</v>
      </c>
    </row>
    <row r="37" spans="1:8" x14ac:dyDescent="0.25">
      <c r="A37" s="13">
        <v>4406</v>
      </c>
      <c r="B37" s="14" t="s">
        <v>77</v>
      </c>
      <c r="C37" s="14" t="s">
        <v>78</v>
      </c>
      <c r="D37" s="15">
        <v>2862578.52</v>
      </c>
      <c r="E37" s="16">
        <v>23799.729034642034</v>
      </c>
      <c r="F37" s="15">
        <v>73752.350000000006</v>
      </c>
      <c r="G37" s="16">
        <v>1638.9411111111112</v>
      </c>
      <c r="H37" s="17">
        <v>440449.63050000003</v>
      </c>
    </row>
    <row r="38" spans="1:8" x14ac:dyDescent="0.25">
      <c r="A38" s="13">
        <v>4506</v>
      </c>
      <c r="B38" s="14" t="s">
        <v>79</v>
      </c>
      <c r="C38" s="14" t="s">
        <v>80</v>
      </c>
      <c r="D38" s="15">
        <v>51711.29</v>
      </c>
      <c r="E38" s="16">
        <v>0</v>
      </c>
      <c r="F38" s="15">
        <v>0</v>
      </c>
      <c r="G38" s="16">
        <v>0</v>
      </c>
      <c r="H38" s="17">
        <v>7756.6934999999994</v>
      </c>
    </row>
    <row r="39" spans="1:8" x14ac:dyDescent="0.25">
      <c r="A39" s="13">
        <v>90532</v>
      </c>
      <c r="B39" s="14" t="s">
        <v>81</v>
      </c>
      <c r="C39" s="14" t="s">
        <v>82</v>
      </c>
      <c r="D39" s="15">
        <v>142327.26999999999</v>
      </c>
      <c r="E39" s="16">
        <v>0</v>
      </c>
      <c r="F39" s="15">
        <v>923.61</v>
      </c>
      <c r="G39" s="16">
        <v>0</v>
      </c>
      <c r="H39" s="17">
        <v>21487.631999999994</v>
      </c>
    </row>
    <row r="40" spans="1:8" x14ac:dyDescent="0.25">
      <c r="A40" s="13">
        <v>79547</v>
      </c>
      <c r="B40" s="14" t="s">
        <v>83</v>
      </c>
      <c r="C40" s="14" t="s">
        <v>84</v>
      </c>
      <c r="D40" s="15">
        <v>391.37</v>
      </c>
      <c r="E40" s="16">
        <v>0</v>
      </c>
      <c r="F40" s="15">
        <v>0</v>
      </c>
      <c r="G40" s="16">
        <v>0</v>
      </c>
      <c r="H40" s="17">
        <v>58.705500000000001</v>
      </c>
    </row>
    <row r="41" spans="1:8" x14ac:dyDescent="0.25">
      <c r="A41" s="13">
        <v>4178</v>
      </c>
      <c r="B41" s="14" t="s">
        <v>85</v>
      </c>
      <c r="C41" s="14" t="s">
        <v>86</v>
      </c>
      <c r="D41" s="15">
        <v>3770</v>
      </c>
      <c r="E41" s="16">
        <v>0</v>
      </c>
      <c r="F41" s="15">
        <v>690.44</v>
      </c>
      <c r="G41" s="16">
        <v>0</v>
      </c>
      <c r="H41" s="17">
        <v>669.06600000000003</v>
      </c>
    </row>
    <row r="42" spans="1:8" x14ac:dyDescent="0.25">
      <c r="A42" s="13">
        <v>4443</v>
      </c>
      <c r="B42" s="14" t="s">
        <v>87</v>
      </c>
      <c r="C42" s="14" t="s">
        <v>88</v>
      </c>
      <c r="D42" s="15">
        <v>707693.15</v>
      </c>
      <c r="E42" s="16">
        <v>1412.5611776447106</v>
      </c>
      <c r="F42" s="15">
        <v>26622.87</v>
      </c>
      <c r="G42" s="16">
        <v>0</v>
      </c>
      <c r="H42" s="17">
        <v>110147.40300000001</v>
      </c>
    </row>
    <row r="43" spans="1:8" x14ac:dyDescent="0.25">
      <c r="A43" s="13">
        <v>79426</v>
      </c>
      <c r="B43" s="14" t="s">
        <v>89</v>
      </c>
      <c r="C43" s="14" t="s">
        <v>90</v>
      </c>
      <c r="D43" s="15">
        <v>37881.25</v>
      </c>
      <c r="E43" s="16">
        <v>0</v>
      </c>
      <c r="F43" s="15">
        <v>477.77</v>
      </c>
      <c r="G43" s="16">
        <v>0</v>
      </c>
      <c r="H43" s="17">
        <v>5753.8529999999992</v>
      </c>
    </row>
    <row r="44" spans="1:8" x14ac:dyDescent="0.25">
      <c r="A44" s="13">
        <v>92312</v>
      </c>
      <c r="B44" s="14" t="s">
        <v>91</v>
      </c>
      <c r="C44" s="14" t="s">
        <v>92</v>
      </c>
      <c r="D44" s="15">
        <v>78244.19</v>
      </c>
      <c r="E44" s="16">
        <v>0</v>
      </c>
      <c r="F44" s="15">
        <v>591.49</v>
      </c>
      <c r="G44" s="16">
        <v>0</v>
      </c>
      <c r="H44" s="17">
        <v>11825.352000000001</v>
      </c>
    </row>
    <row r="45" spans="1:8" x14ac:dyDescent="0.25">
      <c r="A45" s="13">
        <v>90917</v>
      </c>
      <c r="B45" s="14" t="s">
        <v>93</v>
      </c>
      <c r="C45" s="14" t="s">
        <v>94</v>
      </c>
      <c r="D45" s="15">
        <v>80022.91</v>
      </c>
      <c r="E45" s="16">
        <v>0</v>
      </c>
      <c r="F45" s="15">
        <v>591.74</v>
      </c>
      <c r="G45" s="16">
        <v>0</v>
      </c>
      <c r="H45" s="17">
        <v>12092.1975</v>
      </c>
    </row>
    <row r="46" spans="1:8" x14ac:dyDescent="0.25">
      <c r="A46" s="13">
        <v>92314</v>
      </c>
      <c r="B46" s="14" t="s">
        <v>95</v>
      </c>
      <c r="C46" s="14" t="s">
        <v>96</v>
      </c>
      <c r="D46" s="15">
        <v>68864.479999999996</v>
      </c>
      <c r="E46" s="16">
        <v>0</v>
      </c>
      <c r="F46" s="15">
        <v>640.29999999999995</v>
      </c>
      <c r="G46" s="16">
        <v>0</v>
      </c>
      <c r="H46" s="17">
        <v>10425.716999999999</v>
      </c>
    </row>
    <row r="47" spans="1:8" x14ac:dyDescent="0.25">
      <c r="A47" s="13">
        <v>91878</v>
      </c>
      <c r="B47" s="14" t="s">
        <v>97</v>
      </c>
      <c r="C47" s="14" t="s">
        <v>98</v>
      </c>
      <c r="D47" s="15">
        <v>83019.14</v>
      </c>
      <c r="E47" s="16">
        <v>0</v>
      </c>
      <c r="F47" s="15">
        <v>1438.6</v>
      </c>
      <c r="G47" s="16">
        <v>0</v>
      </c>
      <c r="H47" s="17">
        <v>12668.661</v>
      </c>
    </row>
    <row r="48" spans="1:8" x14ac:dyDescent="0.25">
      <c r="A48" s="13">
        <v>92656</v>
      </c>
      <c r="B48" s="14" t="s">
        <v>99</v>
      </c>
      <c r="C48" s="14" t="s">
        <v>100</v>
      </c>
      <c r="D48" s="15">
        <v>106315.12</v>
      </c>
      <c r="E48" s="16">
        <v>0</v>
      </c>
      <c r="F48" s="15">
        <v>938.33</v>
      </c>
      <c r="G48" s="16">
        <v>0</v>
      </c>
      <c r="H48" s="17">
        <v>16088.017499999998</v>
      </c>
    </row>
    <row r="49" spans="1:8" x14ac:dyDescent="0.25">
      <c r="A49" s="13">
        <v>91758</v>
      </c>
      <c r="B49" s="14" t="s">
        <v>101</v>
      </c>
      <c r="C49" s="14" t="s">
        <v>102</v>
      </c>
      <c r="D49" s="15">
        <v>109041.54</v>
      </c>
      <c r="E49" s="16">
        <v>0</v>
      </c>
      <c r="F49" s="15">
        <v>1060.5899999999999</v>
      </c>
      <c r="G49" s="16">
        <v>0</v>
      </c>
      <c r="H49" s="17">
        <v>16515.319499999998</v>
      </c>
    </row>
    <row r="50" spans="1:8" x14ac:dyDescent="0.25">
      <c r="A50" s="13">
        <v>90857</v>
      </c>
      <c r="B50" s="14" t="s">
        <v>103</v>
      </c>
      <c r="C50" s="14" t="s">
        <v>104</v>
      </c>
      <c r="D50" s="15">
        <v>152425.09</v>
      </c>
      <c r="E50" s="16">
        <v>0</v>
      </c>
      <c r="F50" s="15">
        <v>1055.71</v>
      </c>
      <c r="G50" s="16">
        <v>0</v>
      </c>
      <c r="H50" s="17">
        <v>23022.12</v>
      </c>
    </row>
    <row r="51" spans="1:8" x14ac:dyDescent="0.25">
      <c r="A51" s="13">
        <v>90915</v>
      </c>
      <c r="B51" s="14" t="s">
        <v>105</v>
      </c>
      <c r="C51" s="14" t="s">
        <v>106</v>
      </c>
      <c r="D51" s="15">
        <v>134802.85999999999</v>
      </c>
      <c r="E51" s="16">
        <v>0</v>
      </c>
      <c r="F51" s="15">
        <v>811.98</v>
      </c>
      <c r="G51" s="16">
        <v>0</v>
      </c>
      <c r="H51" s="17">
        <v>20342.225999999999</v>
      </c>
    </row>
    <row r="52" spans="1:8" x14ac:dyDescent="0.25">
      <c r="A52" s="13">
        <v>1001937</v>
      </c>
      <c r="B52" s="14" t="s">
        <v>107</v>
      </c>
      <c r="C52" s="14" t="s">
        <v>106</v>
      </c>
      <c r="D52" s="15">
        <v>0</v>
      </c>
      <c r="E52" s="16">
        <v>0</v>
      </c>
      <c r="F52" s="15">
        <v>0</v>
      </c>
      <c r="G52" s="16">
        <v>0</v>
      </c>
      <c r="H52" s="17">
        <v>0</v>
      </c>
    </row>
    <row r="53" spans="1:8" x14ac:dyDescent="0.25">
      <c r="A53" s="13">
        <v>90916</v>
      </c>
      <c r="B53" s="14" t="s">
        <v>108</v>
      </c>
      <c r="C53" s="14" t="s">
        <v>109</v>
      </c>
      <c r="D53" s="15">
        <v>108603.77</v>
      </c>
      <c r="E53" s="16">
        <v>0</v>
      </c>
      <c r="F53" s="15">
        <v>1014.34</v>
      </c>
      <c r="G53" s="16">
        <v>0</v>
      </c>
      <c r="H53" s="17">
        <v>16442.716499999999</v>
      </c>
    </row>
    <row r="54" spans="1:8" x14ac:dyDescent="0.25">
      <c r="A54" s="13">
        <v>89486</v>
      </c>
      <c r="B54" s="14" t="s">
        <v>110</v>
      </c>
      <c r="C54" s="14" t="s">
        <v>111</v>
      </c>
      <c r="D54" s="15">
        <v>76791.75</v>
      </c>
      <c r="E54" s="16">
        <v>0</v>
      </c>
      <c r="F54" s="15">
        <v>0</v>
      </c>
      <c r="G54" s="16">
        <v>0</v>
      </c>
      <c r="H54" s="17">
        <v>11518.762499999999</v>
      </c>
    </row>
    <row r="55" spans="1:8" x14ac:dyDescent="0.25">
      <c r="A55" s="13">
        <v>134379</v>
      </c>
      <c r="B55" s="14" t="s">
        <v>112</v>
      </c>
      <c r="C55" s="14" t="s">
        <v>113</v>
      </c>
      <c r="D55" s="15">
        <v>24104.93</v>
      </c>
      <c r="E55" s="16">
        <v>0</v>
      </c>
      <c r="F55" s="15">
        <v>0</v>
      </c>
      <c r="G55" s="16">
        <v>0</v>
      </c>
      <c r="H55" s="17">
        <v>3615.7395000000001</v>
      </c>
    </row>
    <row r="56" spans="1:8" x14ac:dyDescent="0.25">
      <c r="A56" s="13">
        <v>4331</v>
      </c>
      <c r="B56" s="14" t="s">
        <v>114</v>
      </c>
      <c r="C56" s="14" t="s">
        <v>115</v>
      </c>
      <c r="D56" s="15">
        <v>34049.370000000003</v>
      </c>
      <c r="E56" s="16">
        <v>0</v>
      </c>
      <c r="F56" s="15">
        <v>0</v>
      </c>
      <c r="G56" s="16">
        <v>0</v>
      </c>
      <c r="H56" s="17">
        <v>5107.4054999999998</v>
      </c>
    </row>
    <row r="57" spans="1:8" x14ac:dyDescent="0.25">
      <c r="A57" s="13">
        <v>85816</v>
      </c>
      <c r="B57" s="14" t="s">
        <v>116</v>
      </c>
      <c r="C57" s="14" t="s">
        <v>115</v>
      </c>
      <c r="D57" s="15">
        <v>71978.649999999994</v>
      </c>
      <c r="E57" s="16">
        <v>0</v>
      </c>
      <c r="F57" s="15">
        <v>0</v>
      </c>
      <c r="G57" s="16">
        <v>0</v>
      </c>
      <c r="H57" s="17">
        <v>10796.797499999999</v>
      </c>
    </row>
    <row r="58" spans="1:8" x14ac:dyDescent="0.25">
      <c r="A58" s="13">
        <v>90779</v>
      </c>
      <c r="B58" s="14" t="s">
        <v>117</v>
      </c>
      <c r="C58" s="14" t="s">
        <v>115</v>
      </c>
      <c r="D58" s="15">
        <v>43796.07</v>
      </c>
      <c r="E58" s="16">
        <v>0</v>
      </c>
      <c r="F58" s="15">
        <v>0</v>
      </c>
      <c r="G58" s="16">
        <v>0</v>
      </c>
      <c r="H58" s="17">
        <v>6569.4105</v>
      </c>
    </row>
    <row r="59" spans="1:8" x14ac:dyDescent="0.25">
      <c r="A59" s="13">
        <v>91131</v>
      </c>
      <c r="B59" s="14" t="s">
        <v>118</v>
      </c>
      <c r="C59" s="14" t="s">
        <v>115</v>
      </c>
      <c r="D59" s="15">
        <v>49085.1</v>
      </c>
      <c r="E59" s="16">
        <v>0</v>
      </c>
      <c r="F59" s="15">
        <v>0</v>
      </c>
      <c r="G59" s="16">
        <v>0</v>
      </c>
      <c r="H59" s="17">
        <v>7362.7649999999994</v>
      </c>
    </row>
    <row r="60" spans="1:8" x14ac:dyDescent="0.25">
      <c r="A60" s="13">
        <v>91958</v>
      </c>
      <c r="B60" s="14" t="s">
        <v>119</v>
      </c>
      <c r="C60" s="14" t="s">
        <v>120</v>
      </c>
      <c r="D60" s="15">
        <v>196308.37</v>
      </c>
      <c r="E60" s="16">
        <v>0</v>
      </c>
      <c r="F60" s="15">
        <v>4997.76</v>
      </c>
      <c r="G60" s="16">
        <v>0</v>
      </c>
      <c r="H60" s="17">
        <v>30195.9195</v>
      </c>
    </row>
    <row r="61" spans="1:8" x14ac:dyDescent="0.25">
      <c r="A61" s="13">
        <v>4346</v>
      </c>
      <c r="B61" s="14" t="s">
        <v>121</v>
      </c>
      <c r="C61" s="14" t="s">
        <v>122</v>
      </c>
      <c r="D61" s="15">
        <v>19425.77</v>
      </c>
      <c r="E61" s="16">
        <v>0</v>
      </c>
      <c r="F61" s="15">
        <v>0</v>
      </c>
      <c r="G61" s="16">
        <v>0</v>
      </c>
      <c r="H61" s="17">
        <v>2913.8654999999999</v>
      </c>
    </row>
    <row r="62" spans="1:8" x14ac:dyDescent="0.25">
      <c r="A62" s="13">
        <v>1002079</v>
      </c>
      <c r="B62" s="14" t="s">
        <v>123</v>
      </c>
      <c r="C62" s="14" t="s">
        <v>124</v>
      </c>
      <c r="D62" s="15">
        <v>91734.03</v>
      </c>
      <c r="E62" s="16">
        <v>0</v>
      </c>
      <c r="F62" s="15">
        <v>666.7</v>
      </c>
      <c r="G62" s="16">
        <v>0</v>
      </c>
      <c r="H62" s="17">
        <v>13860.109499999999</v>
      </c>
    </row>
    <row r="63" spans="1:8" x14ac:dyDescent="0.25">
      <c r="A63" s="13">
        <v>79947</v>
      </c>
      <c r="B63" s="14" t="s">
        <v>125</v>
      </c>
      <c r="C63" s="14" t="s">
        <v>126</v>
      </c>
      <c r="D63" s="15">
        <v>358235.88</v>
      </c>
      <c r="E63" s="16">
        <v>0</v>
      </c>
      <c r="F63" s="15">
        <v>2507.2399999999998</v>
      </c>
      <c r="G63" s="16">
        <v>0</v>
      </c>
      <c r="H63" s="17">
        <v>54111.468000000001</v>
      </c>
    </row>
    <row r="64" spans="1:8" x14ac:dyDescent="0.25">
      <c r="A64" s="13">
        <v>87407</v>
      </c>
      <c r="B64" s="14" t="s">
        <v>127</v>
      </c>
      <c r="C64" s="14" t="s">
        <v>128</v>
      </c>
      <c r="D64" s="15">
        <v>304302.25</v>
      </c>
      <c r="E64" s="16">
        <v>0</v>
      </c>
      <c r="F64" s="15">
        <v>1955.11</v>
      </c>
      <c r="G64" s="16">
        <v>0</v>
      </c>
      <c r="H64" s="17">
        <v>45938.603999999999</v>
      </c>
    </row>
    <row r="65" spans="1:8" x14ac:dyDescent="0.25">
      <c r="A65" s="13">
        <v>8336</v>
      </c>
      <c r="B65" s="14" t="s">
        <v>129</v>
      </c>
      <c r="C65" s="14" t="s">
        <v>130</v>
      </c>
      <c r="D65" s="15">
        <v>82633.17</v>
      </c>
      <c r="E65" s="16">
        <v>0</v>
      </c>
      <c r="F65" s="15">
        <v>0</v>
      </c>
      <c r="G65" s="16">
        <v>0</v>
      </c>
      <c r="H65" s="17">
        <v>12394.975499999999</v>
      </c>
    </row>
    <row r="66" spans="1:8" x14ac:dyDescent="0.25">
      <c r="A66" s="13">
        <v>8326</v>
      </c>
      <c r="B66" s="14" t="s">
        <v>131</v>
      </c>
      <c r="C66" s="14" t="s">
        <v>132</v>
      </c>
      <c r="D66" s="15">
        <v>90465.17</v>
      </c>
      <c r="E66" s="16">
        <v>0</v>
      </c>
      <c r="F66" s="15">
        <v>0</v>
      </c>
      <c r="G66" s="16">
        <v>0</v>
      </c>
      <c r="H66" s="17">
        <v>13569.7755</v>
      </c>
    </row>
    <row r="67" spans="1:8" x14ac:dyDescent="0.25">
      <c r="A67" s="13">
        <v>90758</v>
      </c>
      <c r="B67" s="14" t="s">
        <v>133</v>
      </c>
      <c r="C67" s="14" t="s">
        <v>134</v>
      </c>
      <c r="D67" s="15">
        <v>360158.91</v>
      </c>
      <c r="E67" s="16">
        <v>0</v>
      </c>
      <c r="F67" s="15">
        <v>1772.83</v>
      </c>
      <c r="G67" s="16">
        <v>0</v>
      </c>
      <c r="H67" s="17">
        <v>54289.760999999999</v>
      </c>
    </row>
    <row r="68" spans="1:8" x14ac:dyDescent="0.25">
      <c r="A68" s="13">
        <v>1001949</v>
      </c>
      <c r="B68" s="14" t="s">
        <v>135</v>
      </c>
      <c r="C68" s="14" t="s">
        <v>136</v>
      </c>
      <c r="D68" s="15">
        <v>2737.75</v>
      </c>
      <c r="E68" s="16">
        <v>0</v>
      </c>
      <c r="F68" s="15">
        <v>0</v>
      </c>
      <c r="G68" s="16">
        <v>0</v>
      </c>
      <c r="H68" s="17">
        <v>410.66249999999997</v>
      </c>
    </row>
    <row r="69" spans="1:8" x14ac:dyDescent="0.25">
      <c r="A69" s="13">
        <v>92566</v>
      </c>
      <c r="B69" s="14" t="s">
        <v>137</v>
      </c>
      <c r="C69" s="14" t="s">
        <v>138</v>
      </c>
      <c r="D69" s="15">
        <v>11402.19</v>
      </c>
      <c r="E69" s="16">
        <v>0</v>
      </c>
      <c r="F69" s="15">
        <v>52.67</v>
      </c>
      <c r="G69" s="16">
        <v>0</v>
      </c>
      <c r="H69" s="17">
        <v>1718.229</v>
      </c>
    </row>
    <row r="70" spans="1:8" x14ac:dyDescent="0.25">
      <c r="A70" s="13">
        <v>395879</v>
      </c>
      <c r="B70" s="14" t="s">
        <v>139</v>
      </c>
      <c r="C70" s="14" t="s">
        <v>140</v>
      </c>
      <c r="D70" s="15">
        <v>0</v>
      </c>
      <c r="E70" s="16">
        <v>0</v>
      </c>
      <c r="F70" s="15">
        <v>0</v>
      </c>
      <c r="G70" s="16">
        <v>0</v>
      </c>
      <c r="H70" s="17">
        <v>0</v>
      </c>
    </row>
    <row r="71" spans="1:8" x14ac:dyDescent="0.25">
      <c r="A71" s="13">
        <v>4345</v>
      </c>
      <c r="B71" s="14" t="s">
        <v>141</v>
      </c>
      <c r="C71" s="14" t="s">
        <v>142</v>
      </c>
      <c r="D71" s="15">
        <v>92600.01</v>
      </c>
      <c r="E71" s="16">
        <v>0</v>
      </c>
      <c r="F71" s="15">
        <v>0</v>
      </c>
      <c r="G71" s="16">
        <v>0</v>
      </c>
      <c r="H71" s="17">
        <v>13890.001499999998</v>
      </c>
    </row>
    <row r="72" spans="1:8" x14ac:dyDescent="0.25">
      <c r="A72" s="13">
        <v>6415</v>
      </c>
      <c r="B72" s="14" t="s">
        <v>143</v>
      </c>
      <c r="C72" s="14" t="s">
        <v>144</v>
      </c>
      <c r="D72" s="15">
        <v>6596.76</v>
      </c>
      <c r="E72" s="16">
        <v>0</v>
      </c>
      <c r="F72" s="15">
        <v>0</v>
      </c>
      <c r="G72" s="16">
        <v>0</v>
      </c>
      <c r="H72" s="17">
        <v>989.51400000000001</v>
      </c>
    </row>
    <row r="73" spans="1:8" x14ac:dyDescent="0.25">
      <c r="A73" s="13">
        <v>6393</v>
      </c>
      <c r="B73" s="14" t="s">
        <v>145</v>
      </c>
      <c r="C73" s="14" t="s">
        <v>146</v>
      </c>
      <c r="D73" s="15">
        <v>197027.81</v>
      </c>
      <c r="E73" s="16">
        <v>0</v>
      </c>
      <c r="F73" s="15">
        <v>17892.52</v>
      </c>
      <c r="G73" s="16">
        <v>0</v>
      </c>
      <c r="H73" s="17">
        <v>32238.049499999997</v>
      </c>
    </row>
    <row r="74" spans="1:8" x14ac:dyDescent="0.25">
      <c r="A74" s="13">
        <v>4274</v>
      </c>
      <c r="B74" s="14" t="s">
        <v>147</v>
      </c>
      <c r="C74" s="14" t="s">
        <v>148</v>
      </c>
      <c r="D74" s="15">
        <v>55179.41</v>
      </c>
      <c r="E74" s="16">
        <v>0</v>
      </c>
      <c r="F74" s="15">
        <v>600.5</v>
      </c>
      <c r="G74" s="16">
        <v>0</v>
      </c>
      <c r="H74" s="17">
        <v>8366.9865000000009</v>
      </c>
    </row>
    <row r="75" spans="1:8" x14ac:dyDescent="0.25">
      <c r="A75" s="13">
        <v>4187</v>
      </c>
      <c r="B75" s="14" t="s">
        <v>149</v>
      </c>
      <c r="C75" s="14" t="s">
        <v>150</v>
      </c>
      <c r="D75" s="15">
        <v>9080.7099999999991</v>
      </c>
      <c r="E75" s="16">
        <v>0</v>
      </c>
      <c r="F75" s="15">
        <v>320.87</v>
      </c>
      <c r="G75" s="16">
        <v>0</v>
      </c>
      <c r="H75" s="17">
        <v>1410.2369999999999</v>
      </c>
    </row>
    <row r="76" spans="1:8" x14ac:dyDescent="0.25">
      <c r="A76" s="13">
        <v>4471</v>
      </c>
      <c r="B76" s="14" t="s">
        <v>151</v>
      </c>
      <c r="C76" s="14" t="s">
        <v>152</v>
      </c>
      <c r="D76" s="15">
        <v>55965.05</v>
      </c>
      <c r="E76" s="16">
        <v>0</v>
      </c>
      <c r="F76" s="15">
        <v>773.96</v>
      </c>
      <c r="G76" s="16">
        <v>0</v>
      </c>
      <c r="H76" s="17">
        <v>8510.8515000000007</v>
      </c>
    </row>
    <row r="77" spans="1:8" x14ac:dyDescent="0.25">
      <c r="A77" s="13">
        <v>91303</v>
      </c>
      <c r="B77" s="14" t="s">
        <v>153</v>
      </c>
      <c r="C77" s="14" t="s">
        <v>154</v>
      </c>
      <c r="D77" s="15">
        <v>590660.03</v>
      </c>
      <c r="E77" s="16">
        <v>0</v>
      </c>
      <c r="F77" s="15">
        <v>23068.95</v>
      </c>
      <c r="G77" s="16">
        <v>0</v>
      </c>
      <c r="H77" s="17">
        <v>92059.346999999994</v>
      </c>
    </row>
    <row r="78" spans="1:8" x14ac:dyDescent="0.25">
      <c r="A78" s="13">
        <v>522074</v>
      </c>
      <c r="B78" s="14" t="s">
        <v>155</v>
      </c>
      <c r="C78" s="14" t="s">
        <v>156</v>
      </c>
      <c r="D78" s="15">
        <v>587268.38</v>
      </c>
      <c r="E78" s="16">
        <v>0</v>
      </c>
      <c r="F78" s="15">
        <v>4138.32</v>
      </c>
      <c r="G78" s="16">
        <v>0</v>
      </c>
      <c r="H78" s="17">
        <v>88711.00499999999</v>
      </c>
    </row>
    <row r="79" spans="1:8" x14ac:dyDescent="0.25">
      <c r="A79" s="13">
        <v>4272</v>
      </c>
      <c r="B79" s="14" t="s">
        <v>157</v>
      </c>
      <c r="C79" s="14" t="s">
        <v>158</v>
      </c>
      <c r="D79" s="15">
        <v>1237252.1499999999</v>
      </c>
      <c r="E79" s="16">
        <v>56686.851494023904</v>
      </c>
      <c r="F79" s="15">
        <v>14663.19</v>
      </c>
      <c r="G79" s="16">
        <v>0</v>
      </c>
      <c r="H79" s="17">
        <v>187787.30099999998</v>
      </c>
    </row>
    <row r="80" spans="1:8" x14ac:dyDescent="0.25">
      <c r="A80" s="13">
        <v>79929</v>
      </c>
      <c r="B80" s="14" t="s">
        <v>159</v>
      </c>
      <c r="C80" s="14" t="s">
        <v>160</v>
      </c>
      <c r="D80" s="15">
        <v>0</v>
      </c>
      <c r="E80" s="16">
        <v>0</v>
      </c>
      <c r="F80" s="15">
        <v>0</v>
      </c>
      <c r="G80" s="16">
        <v>0</v>
      </c>
      <c r="H80" s="17">
        <v>0</v>
      </c>
    </row>
    <row r="81" spans="1:8" x14ac:dyDescent="0.25">
      <c r="A81" s="13">
        <v>89869</v>
      </c>
      <c r="B81" s="14" t="s">
        <v>161</v>
      </c>
      <c r="C81" s="14" t="s">
        <v>162</v>
      </c>
      <c r="D81" s="15">
        <v>50640.46</v>
      </c>
      <c r="E81" s="16">
        <v>0</v>
      </c>
      <c r="F81" s="15">
        <v>0</v>
      </c>
      <c r="G81" s="16">
        <v>0</v>
      </c>
      <c r="H81" s="17">
        <v>7596.0689999999995</v>
      </c>
    </row>
    <row r="82" spans="1:8" x14ac:dyDescent="0.25">
      <c r="A82" s="13">
        <v>4412</v>
      </c>
      <c r="B82" s="14" t="s">
        <v>163</v>
      </c>
      <c r="C82" s="14" t="s">
        <v>164</v>
      </c>
      <c r="D82" s="15">
        <v>275482.92</v>
      </c>
      <c r="E82" s="16">
        <v>1721.7682500000001</v>
      </c>
      <c r="F82" s="15">
        <v>13965.03</v>
      </c>
      <c r="G82" s="16">
        <v>0</v>
      </c>
      <c r="H82" s="17">
        <v>43417.192499999997</v>
      </c>
    </row>
    <row r="83" spans="1:8" x14ac:dyDescent="0.25">
      <c r="A83" s="13">
        <v>4468</v>
      </c>
      <c r="B83" s="14" t="s">
        <v>165</v>
      </c>
      <c r="C83" s="14" t="s">
        <v>166</v>
      </c>
      <c r="D83" s="15">
        <v>98378.63</v>
      </c>
      <c r="E83" s="16">
        <v>2028.4253608247423</v>
      </c>
      <c r="F83" s="15">
        <v>3483.41</v>
      </c>
      <c r="G83" s="16">
        <v>0</v>
      </c>
      <c r="H83" s="17">
        <v>15279.306</v>
      </c>
    </row>
    <row r="84" spans="1:8" x14ac:dyDescent="0.25">
      <c r="A84" s="13">
        <v>79204</v>
      </c>
      <c r="B84" s="14" t="s">
        <v>167</v>
      </c>
      <c r="C84" s="14" t="s">
        <v>168</v>
      </c>
      <c r="D84" s="15">
        <v>78788.75</v>
      </c>
      <c r="E84" s="16">
        <v>0</v>
      </c>
      <c r="F84" s="15">
        <v>636.55999999999995</v>
      </c>
      <c r="G84" s="16">
        <v>0</v>
      </c>
      <c r="H84" s="17">
        <v>11913.796499999999</v>
      </c>
    </row>
    <row r="85" spans="1:8" x14ac:dyDescent="0.25">
      <c r="A85" s="13">
        <v>4294</v>
      </c>
      <c r="B85" s="14" t="s">
        <v>169</v>
      </c>
      <c r="C85" s="14" t="s">
        <v>170</v>
      </c>
      <c r="D85" s="15">
        <v>116697.96</v>
      </c>
      <c r="E85" s="16">
        <v>0</v>
      </c>
      <c r="F85" s="15">
        <v>1194.97</v>
      </c>
      <c r="G85" s="16">
        <v>0</v>
      </c>
      <c r="H85" s="17">
        <v>17683.9395</v>
      </c>
    </row>
    <row r="86" spans="1:8" x14ac:dyDescent="0.25">
      <c r="A86" s="13">
        <v>90885</v>
      </c>
      <c r="B86" s="14" t="s">
        <v>171</v>
      </c>
      <c r="C86" s="14" t="s">
        <v>172</v>
      </c>
      <c r="D86" s="15">
        <v>53845.35</v>
      </c>
      <c r="E86" s="16">
        <v>0</v>
      </c>
      <c r="F86" s="15">
        <v>995.53</v>
      </c>
      <c r="G86" s="16">
        <v>0</v>
      </c>
      <c r="H86" s="17">
        <v>8226.1319999999996</v>
      </c>
    </row>
    <row r="87" spans="1:8" x14ac:dyDescent="0.25">
      <c r="A87" s="13">
        <v>4268</v>
      </c>
      <c r="B87" s="14" t="s">
        <v>173</v>
      </c>
      <c r="C87" s="14" t="s">
        <v>174</v>
      </c>
      <c r="D87" s="15">
        <v>522415.08</v>
      </c>
      <c r="E87" s="16">
        <v>20157.495048231514</v>
      </c>
      <c r="F87" s="15">
        <v>18079.37</v>
      </c>
      <c r="G87" s="16">
        <v>0</v>
      </c>
      <c r="H87" s="17">
        <v>81074.16750000001</v>
      </c>
    </row>
    <row r="88" spans="1:8" x14ac:dyDescent="0.25">
      <c r="A88" s="13">
        <v>6361</v>
      </c>
      <c r="B88" s="14" t="s">
        <v>175</v>
      </c>
      <c r="C88" s="14" t="s">
        <v>176</v>
      </c>
      <c r="D88" s="15">
        <v>107785.89</v>
      </c>
      <c r="E88" s="16">
        <v>0</v>
      </c>
      <c r="F88" s="15">
        <v>1985.6</v>
      </c>
      <c r="G88" s="16">
        <v>0</v>
      </c>
      <c r="H88" s="17">
        <v>16465.7235</v>
      </c>
    </row>
    <row r="89" spans="1:8" x14ac:dyDescent="0.25">
      <c r="A89" s="13">
        <v>81078</v>
      </c>
      <c r="B89" s="14" t="s">
        <v>177</v>
      </c>
      <c r="C89" s="14" t="s">
        <v>176</v>
      </c>
      <c r="D89" s="15">
        <v>140785.04999999999</v>
      </c>
      <c r="E89" s="16">
        <v>0</v>
      </c>
      <c r="F89" s="15">
        <v>0</v>
      </c>
      <c r="G89" s="16">
        <v>0</v>
      </c>
      <c r="H89" s="17">
        <v>21117.757499999996</v>
      </c>
    </row>
    <row r="90" spans="1:8" x14ac:dyDescent="0.25">
      <c r="A90" s="13">
        <v>90508</v>
      </c>
      <c r="B90" s="14" t="s">
        <v>178</v>
      </c>
      <c r="C90" s="14" t="s">
        <v>176</v>
      </c>
      <c r="D90" s="15">
        <v>83938.559999999998</v>
      </c>
      <c r="E90" s="16">
        <v>0</v>
      </c>
      <c r="F90" s="15">
        <v>0</v>
      </c>
      <c r="G90" s="16">
        <v>0</v>
      </c>
      <c r="H90" s="17">
        <v>12590.784</v>
      </c>
    </row>
    <row r="91" spans="1:8" x14ac:dyDescent="0.25">
      <c r="A91" s="13">
        <v>90841</v>
      </c>
      <c r="B91" s="14" t="s">
        <v>179</v>
      </c>
      <c r="C91" s="14" t="s">
        <v>176</v>
      </c>
      <c r="D91" s="15">
        <v>145107.35</v>
      </c>
      <c r="E91" s="16">
        <v>0</v>
      </c>
      <c r="F91" s="15">
        <v>0</v>
      </c>
      <c r="G91" s="16">
        <v>0</v>
      </c>
      <c r="H91" s="17">
        <v>21766.102500000001</v>
      </c>
    </row>
    <row r="92" spans="1:8" x14ac:dyDescent="0.25">
      <c r="A92" s="13">
        <v>90842</v>
      </c>
      <c r="B92" s="14" t="s">
        <v>180</v>
      </c>
      <c r="C92" s="14" t="s">
        <v>176</v>
      </c>
      <c r="D92" s="15">
        <v>163849.51</v>
      </c>
      <c r="E92" s="16">
        <v>0</v>
      </c>
      <c r="F92" s="15">
        <v>0</v>
      </c>
      <c r="G92" s="16">
        <v>0</v>
      </c>
      <c r="H92" s="17">
        <v>24577.426500000001</v>
      </c>
    </row>
    <row r="93" spans="1:8" x14ac:dyDescent="0.25">
      <c r="A93" s="13">
        <v>90862</v>
      </c>
      <c r="B93" s="14" t="s">
        <v>181</v>
      </c>
      <c r="C93" s="14" t="s">
        <v>176</v>
      </c>
      <c r="D93" s="15">
        <v>99922.19</v>
      </c>
      <c r="E93" s="16">
        <v>0</v>
      </c>
      <c r="F93" s="15">
        <v>843.32</v>
      </c>
      <c r="G93" s="16">
        <v>0</v>
      </c>
      <c r="H93" s="17">
        <v>15114.826500000001</v>
      </c>
    </row>
    <row r="94" spans="1:8" x14ac:dyDescent="0.25">
      <c r="A94" s="13">
        <v>91280</v>
      </c>
      <c r="B94" s="14" t="s">
        <v>182</v>
      </c>
      <c r="C94" s="14" t="s">
        <v>176</v>
      </c>
      <c r="D94" s="15">
        <v>109182.86</v>
      </c>
      <c r="E94" s="16">
        <v>0</v>
      </c>
      <c r="F94" s="15">
        <v>0</v>
      </c>
      <c r="G94" s="16">
        <v>0</v>
      </c>
      <c r="H94" s="17">
        <v>16377.429</v>
      </c>
    </row>
    <row r="95" spans="1:8" x14ac:dyDescent="0.25">
      <c r="A95" s="13">
        <v>91309</v>
      </c>
      <c r="B95" s="14" t="s">
        <v>183</v>
      </c>
      <c r="C95" s="14" t="s">
        <v>176</v>
      </c>
      <c r="D95" s="15">
        <v>103757.42</v>
      </c>
      <c r="E95" s="16">
        <v>0</v>
      </c>
      <c r="F95" s="15">
        <v>0</v>
      </c>
      <c r="G95" s="16">
        <v>0</v>
      </c>
      <c r="H95" s="17">
        <v>15563.612999999999</v>
      </c>
    </row>
    <row r="96" spans="1:8" x14ac:dyDescent="0.25">
      <c r="A96" s="13">
        <v>91339</v>
      </c>
      <c r="B96" s="14" t="s">
        <v>184</v>
      </c>
      <c r="C96" s="14" t="s">
        <v>176</v>
      </c>
      <c r="D96" s="15">
        <v>94902.87</v>
      </c>
      <c r="E96" s="16">
        <v>0</v>
      </c>
      <c r="F96" s="15">
        <v>0</v>
      </c>
      <c r="G96" s="16">
        <v>0</v>
      </c>
      <c r="H96" s="17">
        <v>14235.430499999999</v>
      </c>
    </row>
    <row r="97" spans="1:8" x14ac:dyDescent="0.25">
      <c r="A97" s="13">
        <v>91949</v>
      </c>
      <c r="B97" s="14" t="s">
        <v>185</v>
      </c>
      <c r="C97" s="14" t="s">
        <v>176</v>
      </c>
      <c r="D97" s="15">
        <v>124173.66</v>
      </c>
      <c r="E97" s="16">
        <v>0</v>
      </c>
      <c r="F97" s="15">
        <v>779.44</v>
      </c>
      <c r="G97" s="16">
        <v>0</v>
      </c>
      <c r="H97" s="17">
        <v>18742.965</v>
      </c>
    </row>
    <row r="98" spans="1:8" x14ac:dyDescent="0.25">
      <c r="A98" s="13">
        <v>92318</v>
      </c>
      <c r="B98" s="14" t="s">
        <v>186</v>
      </c>
      <c r="C98" s="14" t="s">
        <v>176</v>
      </c>
      <c r="D98" s="15">
        <v>82357.22</v>
      </c>
      <c r="E98" s="16">
        <v>0</v>
      </c>
      <c r="F98" s="15">
        <v>2728.49</v>
      </c>
      <c r="G98" s="16">
        <v>0</v>
      </c>
      <c r="H98" s="17">
        <v>12762.8565</v>
      </c>
    </row>
    <row r="99" spans="1:8" x14ac:dyDescent="0.25">
      <c r="A99" s="13">
        <v>92320</v>
      </c>
      <c r="B99" s="14" t="s">
        <v>187</v>
      </c>
      <c r="C99" s="14" t="s">
        <v>176</v>
      </c>
      <c r="D99" s="15">
        <v>88810.05</v>
      </c>
      <c r="E99" s="16">
        <v>0</v>
      </c>
      <c r="F99" s="15">
        <v>669.02</v>
      </c>
      <c r="G99" s="16">
        <v>0</v>
      </c>
      <c r="H99" s="17">
        <v>13421.860500000001</v>
      </c>
    </row>
    <row r="100" spans="1:8" x14ac:dyDescent="0.25">
      <c r="A100" s="13">
        <v>92349</v>
      </c>
      <c r="B100" s="14" t="s">
        <v>188</v>
      </c>
      <c r="C100" s="14" t="s">
        <v>176</v>
      </c>
      <c r="D100" s="15">
        <v>36416.33</v>
      </c>
      <c r="E100" s="16">
        <v>0</v>
      </c>
      <c r="F100" s="15">
        <v>811.99</v>
      </c>
      <c r="G100" s="16">
        <v>0</v>
      </c>
      <c r="H100" s="17">
        <v>5584.2479999999996</v>
      </c>
    </row>
    <row r="101" spans="1:8" x14ac:dyDescent="0.25">
      <c r="A101" s="13">
        <v>92734</v>
      </c>
      <c r="B101" s="14" t="s">
        <v>189</v>
      </c>
      <c r="C101" s="14" t="s">
        <v>176</v>
      </c>
      <c r="D101" s="15">
        <v>41522.629999999997</v>
      </c>
      <c r="E101" s="16">
        <v>0</v>
      </c>
      <c r="F101" s="15">
        <v>0</v>
      </c>
      <c r="G101" s="16">
        <v>0</v>
      </c>
      <c r="H101" s="17">
        <v>6228.3944999999994</v>
      </c>
    </row>
    <row r="102" spans="1:8" x14ac:dyDescent="0.25">
      <c r="A102" s="13">
        <v>92736</v>
      </c>
      <c r="B102" s="14" t="s">
        <v>190</v>
      </c>
      <c r="C102" s="14" t="s">
        <v>176</v>
      </c>
      <c r="D102" s="15">
        <v>92251.88</v>
      </c>
      <c r="E102" s="16">
        <v>0</v>
      </c>
      <c r="F102" s="15">
        <v>1438.95</v>
      </c>
      <c r="G102" s="16">
        <v>0</v>
      </c>
      <c r="H102" s="17">
        <v>14053.6245</v>
      </c>
    </row>
    <row r="103" spans="1:8" x14ac:dyDescent="0.25">
      <c r="A103" s="13">
        <v>92863</v>
      </c>
      <c r="B103" s="14" t="s">
        <v>191</v>
      </c>
      <c r="C103" s="14" t="s">
        <v>176</v>
      </c>
      <c r="D103" s="15">
        <v>67566.94</v>
      </c>
      <c r="E103" s="16">
        <v>0</v>
      </c>
      <c r="F103" s="15">
        <v>489.29</v>
      </c>
      <c r="G103" s="16">
        <v>0</v>
      </c>
      <c r="H103" s="17">
        <v>10208.434499999999</v>
      </c>
    </row>
    <row r="104" spans="1:8" x14ac:dyDescent="0.25">
      <c r="A104" s="13">
        <v>92865</v>
      </c>
      <c r="B104" s="14" t="s">
        <v>192</v>
      </c>
      <c r="C104" s="14" t="s">
        <v>176</v>
      </c>
      <c r="D104" s="15">
        <v>68276.62</v>
      </c>
      <c r="E104" s="16">
        <v>0</v>
      </c>
      <c r="F104" s="15">
        <v>543.23</v>
      </c>
      <c r="G104" s="16">
        <v>0</v>
      </c>
      <c r="H104" s="17">
        <v>10322.977499999999</v>
      </c>
    </row>
    <row r="105" spans="1:8" x14ac:dyDescent="0.25">
      <c r="A105" s="13">
        <v>92997</v>
      </c>
      <c r="B105" s="14" t="s">
        <v>193</v>
      </c>
      <c r="C105" s="14" t="s">
        <v>176</v>
      </c>
      <c r="D105" s="15">
        <v>87446.3</v>
      </c>
      <c r="E105" s="16">
        <v>0</v>
      </c>
      <c r="F105" s="15">
        <v>620.99</v>
      </c>
      <c r="G105" s="16">
        <v>0</v>
      </c>
      <c r="H105" s="17">
        <v>13210.093500000001</v>
      </c>
    </row>
    <row r="106" spans="1:8" x14ac:dyDescent="0.25">
      <c r="A106" s="13">
        <v>273398</v>
      </c>
      <c r="B106" s="14" t="s">
        <v>194</v>
      </c>
      <c r="C106" s="14" t="s">
        <v>176</v>
      </c>
      <c r="D106" s="15">
        <v>98488.55</v>
      </c>
      <c r="E106" s="16">
        <v>0</v>
      </c>
      <c r="F106" s="15">
        <v>679.01</v>
      </c>
      <c r="G106" s="16">
        <v>0</v>
      </c>
      <c r="H106" s="17">
        <v>14875.133999999998</v>
      </c>
    </row>
    <row r="107" spans="1:8" x14ac:dyDescent="0.25">
      <c r="A107" s="13">
        <v>549803</v>
      </c>
      <c r="B107" s="14" t="s">
        <v>195</v>
      </c>
      <c r="C107" s="14" t="s">
        <v>176</v>
      </c>
      <c r="D107" s="15">
        <v>108940.91</v>
      </c>
      <c r="E107" s="16">
        <v>0</v>
      </c>
      <c r="F107" s="15">
        <v>1957.7</v>
      </c>
      <c r="G107" s="16">
        <v>0</v>
      </c>
      <c r="H107" s="17">
        <v>16634.791499999999</v>
      </c>
    </row>
    <row r="108" spans="1:8" x14ac:dyDescent="0.25">
      <c r="A108" s="13">
        <v>783027</v>
      </c>
      <c r="B108" s="14" t="s">
        <v>196</v>
      </c>
      <c r="C108" s="14" t="s">
        <v>176</v>
      </c>
      <c r="D108" s="15">
        <v>66161.94</v>
      </c>
      <c r="E108" s="16">
        <v>0</v>
      </c>
      <c r="F108" s="15">
        <v>1076.04</v>
      </c>
      <c r="G108" s="16">
        <v>0</v>
      </c>
      <c r="H108" s="17">
        <v>10085.696999999998</v>
      </c>
    </row>
    <row r="109" spans="1:8" x14ac:dyDescent="0.25">
      <c r="A109" s="13">
        <v>934316</v>
      </c>
      <c r="B109" s="14" t="s">
        <v>197</v>
      </c>
      <c r="C109" s="14" t="s">
        <v>176</v>
      </c>
      <c r="D109" s="15">
        <v>111319.99</v>
      </c>
      <c r="E109" s="16">
        <v>0</v>
      </c>
      <c r="F109" s="15">
        <v>1493.55</v>
      </c>
      <c r="G109" s="16">
        <v>0</v>
      </c>
      <c r="H109" s="17">
        <v>16922.030999999999</v>
      </c>
    </row>
    <row r="110" spans="1:8" x14ac:dyDescent="0.25">
      <c r="A110" s="13">
        <v>1002012</v>
      </c>
      <c r="B110" s="14" t="s">
        <v>198</v>
      </c>
      <c r="C110" s="14" t="s">
        <v>176</v>
      </c>
      <c r="D110" s="15">
        <v>33593.56</v>
      </c>
      <c r="E110" s="16">
        <v>0</v>
      </c>
      <c r="F110" s="15">
        <v>393.15</v>
      </c>
      <c r="G110" s="16">
        <v>0</v>
      </c>
      <c r="H110" s="17">
        <v>5098.0064999999995</v>
      </c>
    </row>
    <row r="111" spans="1:8" x14ac:dyDescent="0.25">
      <c r="A111" s="13">
        <v>4481</v>
      </c>
      <c r="B111" s="14" t="s">
        <v>199</v>
      </c>
      <c r="C111" s="14" t="s">
        <v>200</v>
      </c>
      <c r="D111" s="15">
        <v>67960.87</v>
      </c>
      <c r="E111" s="16">
        <v>0</v>
      </c>
      <c r="F111" s="15">
        <v>600.66999999999996</v>
      </c>
      <c r="G111" s="16">
        <v>0</v>
      </c>
      <c r="H111" s="17">
        <v>10284.230999999998</v>
      </c>
    </row>
    <row r="112" spans="1:8" x14ac:dyDescent="0.25">
      <c r="A112" s="13">
        <v>79983</v>
      </c>
      <c r="B112" s="14" t="s">
        <v>201</v>
      </c>
      <c r="C112" s="14" t="s">
        <v>202</v>
      </c>
      <c r="D112" s="15">
        <v>60023.11</v>
      </c>
      <c r="E112" s="16">
        <v>0</v>
      </c>
      <c r="F112" s="15">
        <v>2275.37</v>
      </c>
      <c r="G112" s="16">
        <v>0</v>
      </c>
      <c r="H112" s="17">
        <v>9344.7720000000008</v>
      </c>
    </row>
    <row r="113" spans="1:8" x14ac:dyDescent="0.25">
      <c r="A113" s="13">
        <v>10972</v>
      </c>
      <c r="B113" s="14" t="s">
        <v>203</v>
      </c>
      <c r="C113" s="14" t="s">
        <v>204</v>
      </c>
      <c r="D113" s="15">
        <v>52824.3</v>
      </c>
      <c r="E113" s="16">
        <v>0</v>
      </c>
      <c r="F113" s="15">
        <v>913.16</v>
      </c>
      <c r="G113" s="16">
        <v>0</v>
      </c>
      <c r="H113" s="17">
        <v>8060.6190000000006</v>
      </c>
    </row>
    <row r="114" spans="1:8" x14ac:dyDescent="0.25">
      <c r="A114" s="13">
        <v>4355</v>
      </c>
      <c r="B114" s="14" t="s">
        <v>205</v>
      </c>
      <c r="C114" s="14" t="s">
        <v>206</v>
      </c>
      <c r="D114" s="15">
        <v>470651.26</v>
      </c>
      <c r="E114" s="16">
        <v>0</v>
      </c>
      <c r="F114" s="15">
        <v>3473.87</v>
      </c>
      <c r="G114" s="16">
        <v>0</v>
      </c>
      <c r="H114" s="17">
        <v>71118.769499999995</v>
      </c>
    </row>
    <row r="115" spans="1:8" x14ac:dyDescent="0.25">
      <c r="A115" s="13">
        <v>79226</v>
      </c>
      <c r="B115" s="14" t="s">
        <v>207</v>
      </c>
      <c r="C115" s="14" t="s">
        <v>208</v>
      </c>
      <c r="D115" s="15">
        <v>258684.87</v>
      </c>
      <c r="E115" s="16">
        <v>5697.904625550661</v>
      </c>
      <c r="F115" s="15">
        <v>4468.33</v>
      </c>
      <c r="G115" s="16">
        <v>235.17526315789473</v>
      </c>
      <c r="H115" s="17">
        <v>39472.980000000003</v>
      </c>
    </row>
    <row r="116" spans="1:8" x14ac:dyDescent="0.25">
      <c r="A116" s="13">
        <v>4515</v>
      </c>
      <c r="B116" s="14" t="s">
        <v>209</v>
      </c>
      <c r="C116" s="14" t="s">
        <v>210</v>
      </c>
      <c r="D116" s="15">
        <v>33573.89</v>
      </c>
      <c r="E116" s="16">
        <v>0</v>
      </c>
      <c r="F116" s="15">
        <v>0</v>
      </c>
      <c r="G116" s="16">
        <v>0</v>
      </c>
      <c r="H116" s="17">
        <v>5036.0834999999997</v>
      </c>
    </row>
    <row r="117" spans="1:8" x14ac:dyDescent="0.25">
      <c r="A117" s="13">
        <v>4169</v>
      </c>
      <c r="B117" s="14" t="s">
        <v>211</v>
      </c>
      <c r="C117" s="14" t="s">
        <v>212</v>
      </c>
      <c r="D117" s="15">
        <v>140773.38</v>
      </c>
      <c r="E117" s="16">
        <v>0</v>
      </c>
      <c r="F117" s="15">
        <v>1231.2</v>
      </c>
      <c r="G117" s="16">
        <v>0</v>
      </c>
      <c r="H117" s="17">
        <v>21300.687000000002</v>
      </c>
    </row>
    <row r="118" spans="1:8" x14ac:dyDescent="0.25">
      <c r="A118" s="13">
        <v>89871</v>
      </c>
      <c r="B118" s="14" t="s">
        <v>213</v>
      </c>
      <c r="C118" s="14" t="s">
        <v>214</v>
      </c>
      <c r="D118" s="15">
        <v>6224.61</v>
      </c>
      <c r="E118" s="16">
        <v>0</v>
      </c>
      <c r="F118" s="15">
        <v>0</v>
      </c>
      <c r="G118" s="16">
        <v>0</v>
      </c>
      <c r="H118" s="17">
        <v>933.69149999999991</v>
      </c>
    </row>
    <row r="119" spans="1:8" x14ac:dyDescent="0.25">
      <c r="A119" s="13">
        <v>4231</v>
      </c>
      <c r="B119" s="14" t="s">
        <v>215</v>
      </c>
      <c r="C119" s="14" t="s">
        <v>216</v>
      </c>
      <c r="D119" s="15">
        <v>1062.74</v>
      </c>
      <c r="E119" s="16">
        <v>0</v>
      </c>
      <c r="F119" s="15">
        <v>0</v>
      </c>
      <c r="G119" s="16">
        <v>0</v>
      </c>
      <c r="H119" s="17">
        <v>159.411</v>
      </c>
    </row>
    <row r="120" spans="1:8" x14ac:dyDescent="0.25">
      <c r="A120" s="13">
        <v>4397</v>
      </c>
      <c r="B120" s="14" t="s">
        <v>217</v>
      </c>
      <c r="C120" s="14" t="s">
        <v>218</v>
      </c>
      <c r="D120" s="15">
        <v>409508.78</v>
      </c>
      <c r="E120" s="16">
        <v>0</v>
      </c>
      <c r="F120" s="15">
        <v>10640.11</v>
      </c>
      <c r="G120" s="16">
        <v>0</v>
      </c>
      <c r="H120" s="17">
        <v>63022.333500000001</v>
      </c>
    </row>
    <row r="121" spans="1:8" x14ac:dyDescent="0.25">
      <c r="A121" s="13">
        <v>81041</v>
      </c>
      <c r="B121" s="14" t="s">
        <v>219</v>
      </c>
      <c r="C121" s="14" t="s">
        <v>220</v>
      </c>
      <c r="D121" s="15">
        <v>86397.02</v>
      </c>
      <c r="E121" s="16">
        <v>0</v>
      </c>
      <c r="F121" s="15">
        <v>0</v>
      </c>
      <c r="G121" s="16">
        <v>0</v>
      </c>
      <c r="H121" s="17">
        <v>12959.553</v>
      </c>
    </row>
    <row r="122" spans="1:8" x14ac:dyDescent="0.25">
      <c r="A122" s="13">
        <v>4224</v>
      </c>
      <c r="B122" s="14" t="s">
        <v>221</v>
      </c>
      <c r="C122" s="14" t="s">
        <v>222</v>
      </c>
      <c r="D122" s="15">
        <v>17556.82</v>
      </c>
      <c r="E122" s="16">
        <v>0</v>
      </c>
      <c r="F122" s="15">
        <v>425.61</v>
      </c>
      <c r="G122" s="16">
        <v>0</v>
      </c>
      <c r="H122" s="17">
        <v>2697.3645000000001</v>
      </c>
    </row>
    <row r="123" spans="1:8" x14ac:dyDescent="0.25">
      <c r="A123" s="13">
        <v>4513</v>
      </c>
      <c r="B123" s="14" t="s">
        <v>223</v>
      </c>
      <c r="C123" s="14" t="s">
        <v>224</v>
      </c>
      <c r="D123" s="15">
        <v>9538.61</v>
      </c>
      <c r="E123" s="16">
        <v>0</v>
      </c>
      <c r="F123" s="15">
        <v>383.67</v>
      </c>
      <c r="G123" s="16">
        <v>0</v>
      </c>
      <c r="H123" s="17">
        <v>1488.3420000000001</v>
      </c>
    </row>
    <row r="124" spans="1:8" x14ac:dyDescent="0.25">
      <c r="A124" s="13">
        <v>4171</v>
      </c>
      <c r="B124" s="14" t="s">
        <v>225</v>
      </c>
      <c r="C124" s="14" t="s">
        <v>226</v>
      </c>
      <c r="D124" s="15">
        <v>21446.07</v>
      </c>
      <c r="E124" s="16">
        <v>0</v>
      </c>
      <c r="F124" s="15">
        <v>399.05</v>
      </c>
      <c r="G124" s="16">
        <v>0</v>
      </c>
      <c r="H124" s="17">
        <v>3276.7679999999996</v>
      </c>
    </row>
    <row r="125" spans="1:8" x14ac:dyDescent="0.25">
      <c r="A125" s="13">
        <v>4269</v>
      </c>
      <c r="B125" s="14" t="s">
        <v>227</v>
      </c>
      <c r="C125" s="14" t="s">
        <v>228</v>
      </c>
      <c r="D125" s="15">
        <v>1103458.98</v>
      </c>
      <c r="E125" s="16">
        <v>22596.429624573379</v>
      </c>
      <c r="F125" s="15">
        <v>9635.11</v>
      </c>
      <c r="G125" s="16">
        <v>0</v>
      </c>
      <c r="H125" s="17">
        <v>166964.11350000001</v>
      </c>
    </row>
    <row r="126" spans="1:8" x14ac:dyDescent="0.25">
      <c r="A126" s="13">
        <v>4284</v>
      </c>
      <c r="B126" s="14" t="s">
        <v>229</v>
      </c>
      <c r="C126" s="14" t="s">
        <v>230</v>
      </c>
      <c r="D126" s="15">
        <v>1004723.26</v>
      </c>
      <c r="E126" s="16">
        <v>0</v>
      </c>
      <c r="F126" s="15">
        <v>0</v>
      </c>
      <c r="G126" s="16">
        <v>0</v>
      </c>
      <c r="H126" s="17">
        <v>150708.489</v>
      </c>
    </row>
    <row r="127" spans="1:8" x14ac:dyDescent="0.25">
      <c r="A127" s="13">
        <v>4378</v>
      </c>
      <c r="B127" s="14" t="s">
        <v>231</v>
      </c>
      <c r="C127" s="14" t="s">
        <v>232</v>
      </c>
      <c r="D127" s="15">
        <v>534261.67000000004</v>
      </c>
      <c r="E127" s="16">
        <v>2819.3227968337733</v>
      </c>
      <c r="F127" s="15">
        <v>10766.59</v>
      </c>
      <c r="G127" s="16">
        <v>0</v>
      </c>
      <c r="H127" s="17">
        <v>81754.239000000001</v>
      </c>
    </row>
    <row r="128" spans="1:8" x14ac:dyDescent="0.25">
      <c r="A128" s="13">
        <v>90327</v>
      </c>
      <c r="B128" s="14" t="s">
        <v>233</v>
      </c>
      <c r="C128" s="14" t="s">
        <v>234</v>
      </c>
      <c r="D128" s="15">
        <v>80592.86</v>
      </c>
      <c r="E128" s="16">
        <v>0</v>
      </c>
      <c r="F128" s="15">
        <v>822.68</v>
      </c>
      <c r="G128" s="16">
        <v>0</v>
      </c>
      <c r="H128" s="17">
        <v>12212.330999999998</v>
      </c>
    </row>
    <row r="129" spans="1:8" x14ac:dyDescent="0.25">
      <c r="A129" s="13">
        <v>79971</v>
      </c>
      <c r="B129" s="14" t="s">
        <v>235</v>
      </c>
      <c r="C129" s="14" t="s">
        <v>236</v>
      </c>
      <c r="D129" s="15">
        <v>31245.55</v>
      </c>
      <c r="E129" s="16">
        <v>0</v>
      </c>
      <c r="F129" s="15">
        <v>785.66</v>
      </c>
      <c r="G129" s="16">
        <v>0</v>
      </c>
      <c r="H129" s="17">
        <v>4804.6814999999997</v>
      </c>
    </row>
    <row r="130" spans="1:8" x14ac:dyDescent="0.25">
      <c r="A130" s="13">
        <v>79055</v>
      </c>
      <c r="B130" s="14" t="s">
        <v>237</v>
      </c>
      <c r="C130" s="14" t="s">
        <v>238</v>
      </c>
      <c r="D130" s="15">
        <v>90613.91</v>
      </c>
      <c r="E130" s="16">
        <v>0</v>
      </c>
      <c r="F130" s="15">
        <v>1099.17</v>
      </c>
      <c r="G130" s="16">
        <v>0</v>
      </c>
      <c r="H130" s="17">
        <v>13756.962</v>
      </c>
    </row>
    <row r="131" spans="1:8" x14ac:dyDescent="0.25">
      <c r="A131" s="13">
        <v>78888</v>
      </c>
      <c r="B131" s="14" t="s">
        <v>239</v>
      </c>
      <c r="C131" s="14" t="s">
        <v>240</v>
      </c>
      <c r="D131" s="15">
        <v>40714.519999999997</v>
      </c>
      <c r="E131" s="16">
        <v>0</v>
      </c>
      <c r="F131" s="15">
        <v>290.64999999999998</v>
      </c>
      <c r="G131" s="16">
        <v>0</v>
      </c>
      <c r="H131" s="17">
        <v>6150.7754999999997</v>
      </c>
    </row>
    <row r="132" spans="1:8" x14ac:dyDescent="0.25">
      <c r="A132" s="13">
        <v>79905</v>
      </c>
      <c r="B132" s="14" t="s">
        <v>241</v>
      </c>
      <c r="C132" s="14" t="s">
        <v>242</v>
      </c>
      <c r="D132" s="15">
        <v>99055.15</v>
      </c>
      <c r="E132" s="16">
        <v>0</v>
      </c>
      <c r="F132" s="15">
        <v>818.55</v>
      </c>
      <c r="G132" s="16">
        <v>0</v>
      </c>
      <c r="H132" s="17">
        <v>14981.054999999998</v>
      </c>
    </row>
    <row r="133" spans="1:8" x14ac:dyDescent="0.25">
      <c r="A133" s="13">
        <v>4470</v>
      </c>
      <c r="B133" s="14" t="s">
        <v>243</v>
      </c>
      <c r="C133" s="14" t="s">
        <v>244</v>
      </c>
      <c r="D133" s="15">
        <v>402043</v>
      </c>
      <c r="E133" s="16">
        <v>6979.9131944444443</v>
      </c>
      <c r="F133" s="15">
        <v>16305.37</v>
      </c>
      <c r="G133" s="16">
        <v>339.69520833333331</v>
      </c>
      <c r="H133" s="17">
        <v>62752.255499999999</v>
      </c>
    </row>
    <row r="134" spans="1:8" x14ac:dyDescent="0.25">
      <c r="A134" s="13">
        <v>89758</v>
      </c>
      <c r="B134" s="14" t="s">
        <v>245</v>
      </c>
      <c r="C134" s="14" t="s">
        <v>246</v>
      </c>
      <c r="D134" s="15">
        <v>82958.960000000006</v>
      </c>
      <c r="E134" s="16">
        <v>0</v>
      </c>
      <c r="F134" s="15">
        <v>675.1</v>
      </c>
      <c r="G134" s="16">
        <v>0</v>
      </c>
      <c r="H134" s="17">
        <v>12545.109000000002</v>
      </c>
    </row>
    <row r="135" spans="1:8" x14ac:dyDescent="0.25">
      <c r="A135" s="13">
        <v>1001161</v>
      </c>
      <c r="B135" s="14" t="s">
        <v>247</v>
      </c>
      <c r="C135" s="14" t="s">
        <v>246</v>
      </c>
      <c r="D135" s="15">
        <v>0</v>
      </c>
      <c r="E135" s="16">
        <v>0</v>
      </c>
      <c r="F135" s="15">
        <v>0</v>
      </c>
      <c r="G135" s="16">
        <v>0</v>
      </c>
      <c r="H135" s="17">
        <v>0</v>
      </c>
    </row>
    <row r="136" spans="1:8" x14ac:dyDescent="0.25">
      <c r="A136" s="13">
        <v>4484</v>
      </c>
      <c r="B136" s="14" t="s">
        <v>248</v>
      </c>
      <c r="C136" s="14" t="s">
        <v>249</v>
      </c>
      <c r="D136" s="15">
        <v>40807.9</v>
      </c>
      <c r="E136" s="16">
        <v>0</v>
      </c>
      <c r="F136" s="15">
        <v>1471.05</v>
      </c>
      <c r="G136" s="16">
        <v>0</v>
      </c>
      <c r="H136" s="17">
        <v>6341.8425000000007</v>
      </c>
    </row>
    <row r="137" spans="1:8" x14ac:dyDescent="0.25">
      <c r="A137" s="13">
        <v>78858</v>
      </c>
      <c r="B137" s="14" t="s">
        <v>250</v>
      </c>
      <c r="C137" s="14" t="s">
        <v>251</v>
      </c>
      <c r="D137" s="15">
        <v>10384.86</v>
      </c>
      <c r="E137" s="16">
        <v>0</v>
      </c>
      <c r="F137" s="15">
        <v>306.36</v>
      </c>
      <c r="G137" s="16">
        <v>0</v>
      </c>
      <c r="H137" s="17">
        <v>1603.6830000000002</v>
      </c>
    </row>
    <row r="138" spans="1:8" x14ac:dyDescent="0.25">
      <c r="A138" s="13">
        <v>4400</v>
      </c>
      <c r="B138" s="14" t="s">
        <v>252</v>
      </c>
      <c r="C138" s="14" t="s">
        <v>253</v>
      </c>
      <c r="D138" s="15">
        <v>19874.990000000002</v>
      </c>
      <c r="E138" s="16">
        <v>0</v>
      </c>
      <c r="F138" s="15">
        <v>0</v>
      </c>
      <c r="G138" s="16">
        <v>0</v>
      </c>
      <c r="H138" s="17">
        <v>2981.2485000000001</v>
      </c>
    </row>
    <row r="139" spans="1:8" x14ac:dyDescent="0.25">
      <c r="A139" s="13">
        <v>79047</v>
      </c>
      <c r="B139" s="14" t="s">
        <v>254</v>
      </c>
      <c r="C139" s="14" t="s">
        <v>255</v>
      </c>
      <c r="D139" s="15">
        <v>240125.68</v>
      </c>
      <c r="E139" s="16">
        <v>0</v>
      </c>
      <c r="F139" s="15">
        <v>1990.07</v>
      </c>
      <c r="G139" s="16">
        <v>0</v>
      </c>
      <c r="H139" s="17">
        <v>36317.362499999996</v>
      </c>
    </row>
    <row r="140" spans="1:8" x14ac:dyDescent="0.25">
      <c r="A140" s="13">
        <v>80001</v>
      </c>
      <c r="B140" s="14" t="s">
        <v>256</v>
      </c>
      <c r="C140" s="14" t="s">
        <v>257</v>
      </c>
      <c r="D140" s="15">
        <v>45864.02</v>
      </c>
      <c r="E140" s="16">
        <v>0</v>
      </c>
      <c r="F140" s="15">
        <v>0</v>
      </c>
      <c r="G140" s="16">
        <v>0</v>
      </c>
      <c r="H140" s="17">
        <v>6879.6029999999992</v>
      </c>
    </row>
    <row r="141" spans="1:8" x14ac:dyDescent="0.25">
      <c r="A141" s="13">
        <v>4282</v>
      </c>
      <c r="B141" s="14" t="s">
        <v>258</v>
      </c>
      <c r="C141" s="14" t="s">
        <v>259</v>
      </c>
      <c r="D141" s="15">
        <v>3132765.46</v>
      </c>
      <c r="E141" s="16">
        <v>32868.35892459016</v>
      </c>
      <c r="F141" s="15">
        <v>100421.3</v>
      </c>
      <c r="G141" s="16">
        <v>409.88285714285718</v>
      </c>
      <c r="H141" s="17">
        <v>484978.01399999997</v>
      </c>
    </row>
    <row r="142" spans="1:8" x14ac:dyDescent="0.25">
      <c r="A142" s="13">
        <v>91934</v>
      </c>
      <c r="B142" s="14" t="s">
        <v>260</v>
      </c>
      <c r="C142" s="14" t="s">
        <v>261</v>
      </c>
      <c r="D142" s="15">
        <v>77852.17</v>
      </c>
      <c r="E142" s="16">
        <v>0</v>
      </c>
      <c r="F142" s="15">
        <v>673.73</v>
      </c>
      <c r="G142" s="16">
        <v>0</v>
      </c>
      <c r="H142" s="17">
        <v>11778.884999999998</v>
      </c>
    </row>
    <row r="143" spans="1:8" x14ac:dyDescent="0.25">
      <c r="A143" s="13">
        <v>4446</v>
      </c>
      <c r="B143" s="14" t="s">
        <v>262</v>
      </c>
      <c r="C143" s="14" t="s">
        <v>263</v>
      </c>
      <c r="D143" s="15">
        <v>1490858.36</v>
      </c>
      <c r="E143" s="16">
        <v>14198.651047619051</v>
      </c>
      <c r="F143" s="15">
        <v>30406.58</v>
      </c>
      <c r="G143" s="16">
        <v>0</v>
      </c>
      <c r="H143" s="17">
        <v>228189.74100000001</v>
      </c>
    </row>
    <row r="144" spans="1:8" x14ac:dyDescent="0.25">
      <c r="A144" s="13">
        <v>4453</v>
      </c>
      <c r="B144" s="14" t="s">
        <v>264</v>
      </c>
      <c r="C144" s="14" t="s">
        <v>265</v>
      </c>
      <c r="D144" s="15">
        <v>793967.73</v>
      </c>
      <c r="E144" s="16">
        <v>1395.3738664323373</v>
      </c>
      <c r="F144" s="15">
        <v>0</v>
      </c>
      <c r="G144" s="16">
        <v>0</v>
      </c>
      <c r="H144" s="17">
        <v>119095.15949999999</v>
      </c>
    </row>
    <row r="145" spans="1:8" x14ac:dyDescent="0.25">
      <c r="A145" s="13">
        <v>4410</v>
      </c>
      <c r="B145" s="14" t="s">
        <v>266</v>
      </c>
      <c r="C145" s="14" t="s">
        <v>267</v>
      </c>
      <c r="D145" s="15">
        <v>943298.22</v>
      </c>
      <c r="E145" s="16">
        <v>7214.5179349904392</v>
      </c>
      <c r="F145" s="15">
        <v>13325</v>
      </c>
      <c r="G145" s="16">
        <v>0</v>
      </c>
      <c r="H145" s="17">
        <v>143493.48299999998</v>
      </c>
    </row>
    <row r="146" spans="1:8" x14ac:dyDescent="0.25">
      <c r="A146" s="13">
        <v>4244</v>
      </c>
      <c r="B146" s="14" t="s">
        <v>268</v>
      </c>
      <c r="C146" s="14" t="s">
        <v>269</v>
      </c>
      <c r="D146" s="15">
        <v>773421.08</v>
      </c>
      <c r="E146" s="16">
        <v>28043.894122137401</v>
      </c>
      <c r="F146" s="15">
        <v>21506.33</v>
      </c>
      <c r="G146" s="16">
        <v>935.05782608695654</v>
      </c>
      <c r="H146" s="17">
        <v>119239.11149999998</v>
      </c>
    </row>
    <row r="147" spans="1:8" x14ac:dyDescent="0.25">
      <c r="A147" s="13">
        <v>4395</v>
      </c>
      <c r="B147" s="14" t="s">
        <v>270</v>
      </c>
      <c r="C147" s="14" t="s">
        <v>271</v>
      </c>
      <c r="D147" s="15">
        <v>51122.41</v>
      </c>
      <c r="E147" s="16">
        <v>0</v>
      </c>
      <c r="F147" s="15">
        <v>3227.05</v>
      </c>
      <c r="G147" s="16">
        <v>0</v>
      </c>
      <c r="H147" s="17">
        <v>8152.4190000000008</v>
      </c>
    </row>
    <row r="148" spans="1:8" x14ac:dyDescent="0.25">
      <c r="A148" s="13">
        <v>4191</v>
      </c>
      <c r="B148" s="14" t="s">
        <v>272</v>
      </c>
      <c r="C148" s="14" t="s">
        <v>273</v>
      </c>
      <c r="D148" s="15">
        <v>208385.07</v>
      </c>
      <c r="E148" s="16">
        <v>0</v>
      </c>
      <c r="F148" s="15">
        <v>1176.19</v>
      </c>
      <c r="G148" s="16">
        <v>0</v>
      </c>
      <c r="H148" s="17">
        <v>31434.188999999998</v>
      </c>
    </row>
    <row r="149" spans="1:8" x14ac:dyDescent="0.25">
      <c r="A149" s="13">
        <v>6362</v>
      </c>
      <c r="B149" s="14" t="s">
        <v>274</v>
      </c>
      <c r="C149" s="14" t="s">
        <v>275</v>
      </c>
      <c r="D149" s="15">
        <v>59676.15</v>
      </c>
      <c r="E149" s="16">
        <v>0</v>
      </c>
      <c r="F149" s="15">
        <v>1611.63</v>
      </c>
      <c r="G149" s="16">
        <v>0</v>
      </c>
      <c r="H149" s="17">
        <v>9193.1669999999995</v>
      </c>
    </row>
    <row r="150" spans="1:8" x14ac:dyDescent="0.25">
      <c r="A150" s="13">
        <v>79886</v>
      </c>
      <c r="B150" s="14" t="s">
        <v>276</v>
      </c>
      <c r="C150" s="14" t="s">
        <v>277</v>
      </c>
      <c r="D150" s="15">
        <v>35555.230000000003</v>
      </c>
      <c r="E150" s="16">
        <v>0</v>
      </c>
      <c r="F150" s="15">
        <v>464.92</v>
      </c>
      <c r="G150" s="16">
        <v>0</v>
      </c>
      <c r="H150" s="17">
        <v>5403.0225</v>
      </c>
    </row>
    <row r="151" spans="1:8" x14ac:dyDescent="0.25">
      <c r="A151" s="13">
        <v>88299</v>
      </c>
      <c r="B151" s="14" t="s">
        <v>278</v>
      </c>
      <c r="C151" s="14" t="s">
        <v>279</v>
      </c>
      <c r="D151" s="15">
        <v>99948.19</v>
      </c>
      <c r="E151" s="16">
        <v>0</v>
      </c>
      <c r="F151" s="15">
        <v>0</v>
      </c>
      <c r="G151" s="16">
        <v>0</v>
      </c>
      <c r="H151" s="17">
        <v>14992.228499999999</v>
      </c>
    </row>
    <row r="152" spans="1:8" x14ac:dyDescent="0.25">
      <c r="A152" s="13">
        <v>4242</v>
      </c>
      <c r="B152" s="14" t="s">
        <v>280</v>
      </c>
      <c r="C152" s="14" t="s">
        <v>281</v>
      </c>
      <c r="D152" s="15">
        <v>7155831.4500000002</v>
      </c>
      <c r="E152" s="16">
        <v>58654.356147540988</v>
      </c>
      <c r="F152" s="15">
        <v>141811.18</v>
      </c>
      <c r="G152" s="16">
        <v>912.94751072961367</v>
      </c>
      <c r="H152" s="17">
        <v>1094646.3944999999</v>
      </c>
    </row>
    <row r="153" spans="1:8" x14ac:dyDescent="0.25">
      <c r="A153" s="13">
        <v>4158</v>
      </c>
      <c r="B153" s="14" t="s">
        <v>284</v>
      </c>
      <c r="C153" s="14" t="s">
        <v>285</v>
      </c>
      <c r="D153" s="15">
        <v>696015.96</v>
      </c>
      <c r="E153" s="16">
        <v>0</v>
      </c>
      <c r="F153" s="15">
        <v>6580.5</v>
      </c>
      <c r="G153" s="16">
        <v>0</v>
      </c>
      <c r="H153" s="17">
        <v>105389.469</v>
      </c>
    </row>
    <row r="154" spans="1:8" x14ac:dyDescent="0.25">
      <c r="A154" s="13">
        <v>4474</v>
      </c>
      <c r="B154" s="14" t="s">
        <v>286</v>
      </c>
      <c r="C154" s="14" t="s">
        <v>287</v>
      </c>
      <c r="D154" s="15">
        <v>548769.11</v>
      </c>
      <c r="E154" s="16">
        <v>1211.4108388520972</v>
      </c>
      <c r="F154" s="15">
        <v>22593.360000000001</v>
      </c>
      <c r="G154" s="16">
        <v>0</v>
      </c>
      <c r="H154" s="17">
        <v>85704.37049999999</v>
      </c>
    </row>
    <row r="155" spans="1:8" x14ac:dyDescent="0.25">
      <c r="A155" s="13">
        <v>90138</v>
      </c>
      <c r="B155" s="14" t="s">
        <v>288</v>
      </c>
      <c r="C155" s="14" t="s">
        <v>289</v>
      </c>
      <c r="D155" s="15">
        <v>77511.28</v>
      </c>
      <c r="E155" s="16">
        <v>0</v>
      </c>
      <c r="F155" s="15">
        <v>1623.68</v>
      </c>
      <c r="G155" s="16">
        <v>0</v>
      </c>
      <c r="H155" s="17">
        <v>11870.243999999999</v>
      </c>
    </row>
    <row r="156" spans="1:8" x14ac:dyDescent="0.25">
      <c r="A156" s="13">
        <v>5186</v>
      </c>
      <c r="B156" s="14" t="s">
        <v>290</v>
      </c>
      <c r="C156" s="14" t="s">
        <v>291</v>
      </c>
      <c r="D156" s="15">
        <v>104157.69</v>
      </c>
      <c r="E156" s="16">
        <v>0</v>
      </c>
      <c r="F156" s="15">
        <v>1046.68</v>
      </c>
      <c r="G156" s="16">
        <v>0</v>
      </c>
      <c r="H156" s="17">
        <v>15780.655499999999</v>
      </c>
    </row>
    <row r="157" spans="1:8" x14ac:dyDescent="0.25">
      <c r="A157" s="13">
        <v>92316</v>
      </c>
      <c r="B157" s="14" t="s">
        <v>292</v>
      </c>
      <c r="C157" s="14" t="s">
        <v>293</v>
      </c>
      <c r="D157" s="15">
        <v>70704.41</v>
      </c>
      <c r="E157" s="16">
        <v>0</v>
      </c>
      <c r="F157" s="15">
        <v>0</v>
      </c>
      <c r="G157" s="16">
        <v>0</v>
      </c>
      <c r="H157" s="17">
        <v>10605.6615</v>
      </c>
    </row>
    <row r="158" spans="1:8" x14ac:dyDescent="0.25">
      <c r="A158" s="13">
        <v>85448</v>
      </c>
      <c r="B158" s="14" t="s">
        <v>294</v>
      </c>
      <c r="C158" s="14" t="s">
        <v>295</v>
      </c>
      <c r="D158" s="15">
        <v>46142.239999999998</v>
      </c>
      <c r="E158" s="16">
        <v>0</v>
      </c>
      <c r="F158" s="15">
        <v>0</v>
      </c>
      <c r="G158" s="16">
        <v>0</v>
      </c>
      <c r="H158" s="17">
        <v>6921.3359999999993</v>
      </c>
    </row>
    <row r="159" spans="1:8" x14ac:dyDescent="0.25">
      <c r="A159" s="13">
        <v>4486</v>
      </c>
      <c r="B159" s="14" t="s">
        <v>296</v>
      </c>
      <c r="C159" s="14" t="s">
        <v>297</v>
      </c>
      <c r="D159" s="15">
        <v>83109.740000000005</v>
      </c>
      <c r="E159" s="16">
        <v>0</v>
      </c>
      <c r="F159" s="15">
        <v>1725.59</v>
      </c>
      <c r="G159" s="16">
        <v>0</v>
      </c>
      <c r="H159" s="17">
        <v>12725.299499999999</v>
      </c>
    </row>
    <row r="160" spans="1:8" x14ac:dyDescent="0.25">
      <c r="A160" s="13">
        <v>81027</v>
      </c>
      <c r="B160" s="14" t="s">
        <v>298</v>
      </c>
      <c r="C160" s="14" t="s">
        <v>299</v>
      </c>
      <c r="D160" s="15">
        <v>62409.31</v>
      </c>
      <c r="E160" s="16">
        <v>0</v>
      </c>
      <c r="F160" s="15">
        <v>572.84</v>
      </c>
      <c r="G160" s="16">
        <v>0</v>
      </c>
      <c r="H160" s="17">
        <v>9447.3224999999984</v>
      </c>
    </row>
    <row r="161" spans="1:8" x14ac:dyDescent="0.25">
      <c r="A161" s="13">
        <v>1001687</v>
      </c>
      <c r="B161" s="14" t="s">
        <v>300</v>
      </c>
      <c r="C161" s="14" t="s">
        <v>301</v>
      </c>
      <c r="D161" s="15">
        <v>46915.99</v>
      </c>
      <c r="E161" s="16">
        <v>0</v>
      </c>
      <c r="F161" s="15">
        <v>0</v>
      </c>
      <c r="G161" s="16">
        <v>0</v>
      </c>
      <c r="H161" s="17">
        <v>7037.3984999999993</v>
      </c>
    </row>
    <row r="162" spans="1:8" x14ac:dyDescent="0.25">
      <c r="A162" s="13">
        <v>79546</v>
      </c>
      <c r="B162" s="14" t="s">
        <v>302</v>
      </c>
      <c r="C162" s="14" t="s">
        <v>303</v>
      </c>
      <c r="D162" s="15">
        <v>439.78</v>
      </c>
      <c r="E162" s="16">
        <v>0</v>
      </c>
      <c r="F162" s="15">
        <v>0</v>
      </c>
      <c r="G162" s="16">
        <v>0</v>
      </c>
      <c r="H162" s="17">
        <v>65.966999999999999</v>
      </c>
    </row>
    <row r="163" spans="1:8" x14ac:dyDescent="0.25">
      <c r="A163" s="13">
        <v>4177</v>
      </c>
      <c r="B163" s="14" t="s">
        <v>304</v>
      </c>
      <c r="C163" s="14" t="s">
        <v>305</v>
      </c>
      <c r="D163" s="15">
        <v>16427.689999999999</v>
      </c>
      <c r="E163" s="16">
        <v>0</v>
      </c>
      <c r="F163" s="15">
        <v>380.84</v>
      </c>
      <c r="G163" s="16">
        <v>0</v>
      </c>
      <c r="H163" s="17">
        <v>2521.2794999999996</v>
      </c>
    </row>
    <row r="164" spans="1:8" x14ac:dyDescent="0.25">
      <c r="A164" s="13">
        <v>10386</v>
      </c>
      <c r="B164" s="14" t="s">
        <v>306</v>
      </c>
      <c r="C164" s="14" t="s">
        <v>307</v>
      </c>
      <c r="D164" s="15">
        <v>26365.99</v>
      </c>
      <c r="E164" s="16">
        <v>0</v>
      </c>
      <c r="F164" s="15">
        <v>0</v>
      </c>
      <c r="G164" s="16">
        <v>0</v>
      </c>
      <c r="H164" s="17">
        <v>3954.8985000000002</v>
      </c>
    </row>
    <row r="165" spans="1:8" x14ac:dyDescent="0.25">
      <c r="A165" s="13">
        <v>1001669</v>
      </c>
      <c r="B165" s="14" t="s">
        <v>308</v>
      </c>
      <c r="C165" s="14" t="s">
        <v>309</v>
      </c>
      <c r="D165" s="15">
        <v>28992.400000000001</v>
      </c>
      <c r="E165" s="16">
        <v>0</v>
      </c>
      <c r="F165" s="15">
        <v>126.57</v>
      </c>
      <c r="G165" s="16">
        <v>0</v>
      </c>
      <c r="H165" s="17">
        <v>4367.8455000000004</v>
      </c>
    </row>
    <row r="166" spans="1:8" x14ac:dyDescent="0.25">
      <c r="A166" s="13">
        <v>4370</v>
      </c>
      <c r="B166" s="14" t="s">
        <v>310</v>
      </c>
      <c r="C166" s="14" t="s">
        <v>311</v>
      </c>
      <c r="D166" s="15">
        <v>210915.81</v>
      </c>
      <c r="E166" s="16">
        <v>20411.20741935484</v>
      </c>
      <c r="F166" s="15">
        <v>17698.2</v>
      </c>
      <c r="G166" s="16">
        <v>0</v>
      </c>
      <c r="H166" s="17">
        <v>34292.101499999997</v>
      </c>
    </row>
    <row r="167" spans="1:8" x14ac:dyDescent="0.25">
      <c r="A167" s="13">
        <v>4381</v>
      </c>
      <c r="B167" s="14" t="s">
        <v>312</v>
      </c>
      <c r="C167" s="14" t="s">
        <v>313</v>
      </c>
      <c r="D167" s="15">
        <v>401730.47</v>
      </c>
      <c r="E167" s="16">
        <v>8927.3437777777781</v>
      </c>
      <c r="F167" s="15">
        <v>0</v>
      </c>
      <c r="G167" s="16">
        <v>0</v>
      </c>
      <c r="H167" s="17">
        <v>60259.570499999994</v>
      </c>
    </row>
    <row r="168" spans="1:8" x14ac:dyDescent="0.25">
      <c r="A168" s="13">
        <v>79467</v>
      </c>
      <c r="B168" s="14" t="s">
        <v>314</v>
      </c>
      <c r="C168" s="14" t="s">
        <v>315</v>
      </c>
      <c r="D168" s="15">
        <v>87570.6</v>
      </c>
      <c r="E168" s="16">
        <v>0</v>
      </c>
      <c r="F168" s="15">
        <v>0</v>
      </c>
      <c r="G168" s="16">
        <v>0</v>
      </c>
      <c r="H168" s="17">
        <v>13135.59</v>
      </c>
    </row>
    <row r="169" spans="1:8" x14ac:dyDescent="0.25">
      <c r="A169" s="13">
        <v>90533</v>
      </c>
      <c r="B169" s="14" t="s">
        <v>316</v>
      </c>
      <c r="C169" s="14" t="s">
        <v>317</v>
      </c>
      <c r="D169" s="15">
        <v>22246.34</v>
      </c>
      <c r="E169" s="16">
        <v>0</v>
      </c>
      <c r="F169" s="15">
        <v>0</v>
      </c>
      <c r="G169" s="16">
        <v>0</v>
      </c>
      <c r="H169" s="17">
        <v>3336.951</v>
      </c>
    </row>
    <row r="170" spans="1:8" x14ac:dyDescent="0.25">
      <c r="A170" s="13">
        <v>4160</v>
      </c>
      <c r="B170" s="14" t="s">
        <v>318</v>
      </c>
      <c r="C170" s="14" t="s">
        <v>319</v>
      </c>
      <c r="D170" s="15">
        <v>30832.84</v>
      </c>
      <c r="E170" s="16">
        <v>0</v>
      </c>
      <c r="F170" s="15">
        <v>779.1</v>
      </c>
      <c r="G170" s="16">
        <v>0</v>
      </c>
      <c r="H170" s="17">
        <v>4741.7909999999993</v>
      </c>
    </row>
    <row r="171" spans="1:8" x14ac:dyDescent="0.25">
      <c r="A171" s="13">
        <v>89556</v>
      </c>
      <c r="B171" s="14" t="s">
        <v>320</v>
      </c>
      <c r="C171" s="14" t="s">
        <v>321</v>
      </c>
      <c r="D171" s="15">
        <v>21557.58</v>
      </c>
      <c r="E171" s="16">
        <v>0</v>
      </c>
      <c r="F171" s="15">
        <v>380.2</v>
      </c>
      <c r="G171" s="16">
        <v>0</v>
      </c>
      <c r="H171" s="17">
        <v>3290.6670000000004</v>
      </c>
    </row>
    <row r="172" spans="1:8" x14ac:dyDescent="0.25">
      <c r="A172" s="13">
        <v>4479</v>
      </c>
      <c r="B172" s="14" t="s">
        <v>322</v>
      </c>
      <c r="C172" s="14" t="s">
        <v>323</v>
      </c>
      <c r="D172" s="15">
        <v>36040.04</v>
      </c>
      <c r="E172" s="16">
        <v>1638.1836363636364</v>
      </c>
      <c r="F172" s="15">
        <v>478.87</v>
      </c>
      <c r="G172" s="16">
        <v>0</v>
      </c>
      <c r="H172" s="17">
        <v>5477.8365000000003</v>
      </c>
    </row>
    <row r="173" spans="1:8" x14ac:dyDescent="0.25">
      <c r="A173" s="13">
        <v>4416</v>
      </c>
      <c r="B173" s="14" t="s">
        <v>324</v>
      </c>
      <c r="C173" s="14" t="s">
        <v>325</v>
      </c>
      <c r="D173" s="15">
        <v>112127.13</v>
      </c>
      <c r="E173" s="16">
        <v>2220.339207920792</v>
      </c>
      <c r="F173" s="15">
        <v>3127.5</v>
      </c>
      <c r="G173" s="16">
        <v>0</v>
      </c>
      <c r="H173" s="17">
        <v>17288.194500000001</v>
      </c>
    </row>
    <row r="174" spans="1:8" x14ac:dyDescent="0.25">
      <c r="A174" s="13">
        <v>4442</v>
      </c>
      <c r="B174" s="14" t="s">
        <v>326</v>
      </c>
      <c r="C174" s="14" t="s">
        <v>327</v>
      </c>
      <c r="D174" s="15">
        <v>670898.69999999995</v>
      </c>
      <c r="E174" s="16">
        <v>0</v>
      </c>
      <c r="F174" s="15">
        <v>17085.759999999998</v>
      </c>
      <c r="G174" s="16">
        <v>0</v>
      </c>
      <c r="H174" s="17">
        <v>103197.66899999999</v>
      </c>
    </row>
    <row r="175" spans="1:8" x14ac:dyDescent="0.25">
      <c r="A175" s="13">
        <v>79077</v>
      </c>
      <c r="B175" s="14" t="s">
        <v>328</v>
      </c>
      <c r="C175" s="14" t="s">
        <v>329</v>
      </c>
      <c r="D175" s="15">
        <v>25615.05</v>
      </c>
      <c r="E175" s="16">
        <v>0</v>
      </c>
      <c r="F175" s="15">
        <v>0</v>
      </c>
      <c r="G175" s="16">
        <v>0</v>
      </c>
      <c r="H175" s="17">
        <v>3842.2574999999997</v>
      </c>
    </row>
    <row r="176" spans="1:8" x14ac:dyDescent="0.25">
      <c r="A176" s="13">
        <v>79988</v>
      </c>
      <c r="B176" s="14" t="s">
        <v>330</v>
      </c>
      <c r="C176" s="14" t="s">
        <v>331</v>
      </c>
      <c r="D176" s="15">
        <v>45079.79</v>
      </c>
      <c r="E176" s="16">
        <v>0</v>
      </c>
      <c r="F176" s="15">
        <v>0</v>
      </c>
      <c r="G176" s="16">
        <v>0</v>
      </c>
      <c r="H176" s="17">
        <v>6761.9684999999999</v>
      </c>
    </row>
    <row r="177" spans="1:8" x14ac:dyDescent="0.25">
      <c r="A177" s="13">
        <v>4487</v>
      </c>
      <c r="B177" s="14" t="s">
        <v>332</v>
      </c>
      <c r="C177" s="14" t="s">
        <v>333</v>
      </c>
      <c r="D177" s="15">
        <v>450555.62</v>
      </c>
      <c r="E177" s="16">
        <v>26399.743359374999</v>
      </c>
      <c r="F177" s="15">
        <v>14638.06</v>
      </c>
      <c r="G177" s="16">
        <v>0</v>
      </c>
      <c r="H177" s="17">
        <v>69779.051999999996</v>
      </c>
    </row>
    <row r="178" spans="1:8" x14ac:dyDescent="0.25">
      <c r="A178" s="13">
        <v>79074</v>
      </c>
      <c r="B178" s="14" t="s">
        <v>334</v>
      </c>
      <c r="C178" s="14" t="s">
        <v>335</v>
      </c>
      <c r="D178" s="15">
        <v>38191.81</v>
      </c>
      <c r="E178" s="16">
        <v>0</v>
      </c>
      <c r="F178" s="15">
        <v>287.32</v>
      </c>
      <c r="G178" s="16">
        <v>0</v>
      </c>
      <c r="H178" s="17">
        <v>5771.8694999999998</v>
      </c>
    </row>
    <row r="179" spans="1:8" x14ac:dyDescent="0.25">
      <c r="A179" s="13">
        <v>4300</v>
      </c>
      <c r="B179" s="14" t="s">
        <v>336</v>
      </c>
      <c r="C179" s="14" t="s">
        <v>337</v>
      </c>
      <c r="D179" s="15">
        <v>11183.66</v>
      </c>
      <c r="E179" s="16">
        <v>0</v>
      </c>
      <c r="F179" s="15">
        <v>0</v>
      </c>
      <c r="G179" s="16">
        <v>0</v>
      </c>
      <c r="H179" s="17">
        <v>1677.549</v>
      </c>
    </row>
    <row r="180" spans="1:8" x14ac:dyDescent="0.25">
      <c r="A180" s="13">
        <v>90331</v>
      </c>
      <c r="B180" s="14" t="s">
        <v>338</v>
      </c>
      <c r="C180" s="14" t="s">
        <v>339</v>
      </c>
      <c r="D180" s="15">
        <v>22156.02</v>
      </c>
      <c r="E180" s="16">
        <v>0</v>
      </c>
      <c r="F180" s="15">
        <v>0</v>
      </c>
      <c r="G180" s="16">
        <v>0</v>
      </c>
      <c r="H180" s="17">
        <v>3323.4029999999998</v>
      </c>
    </row>
    <row r="181" spans="1:8" x14ac:dyDescent="0.25">
      <c r="A181" s="13">
        <v>80032</v>
      </c>
      <c r="B181" s="14" t="s">
        <v>340</v>
      </c>
      <c r="C181" s="14" t="s">
        <v>341</v>
      </c>
      <c r="D181" s="15">
        <v>25710.2</v>
      </c>
      <c r="E181" s="16">
        <v>0</v>
      </c>
      <c r="F181" s="15">
        <v>0</v>
      </c>
      <c r="G181" s="16">
        <v>0</v>
      </c>
      <c r="H181" s="17">
        <v>3856.5299999999997</v>
      </c>
    </row>
    <row r="182" spans="1:8" x14ac:dyDescent="0.25">
      <c r="A182" s="13">
        <v>4501</v>
      </c>
      <c r="B182" s="14" t="s">
        <v>342</v>
      </c>
      <c r="C182" s="14" t="s">
        <v>343</v>
      </c>
      <c r="D182" s="15">
        <v>1198823.08</v>
      </c>
      <c r="E182" s="16">
        <v>0</v>
      </c>
      <c r="F182" s="15">
        <v>22190.69</v>
      </c>
      <c r="G182" s="16">
        <v>0</v>
      </c>
      <c r="H182" s="17">
        <v>183152.0655</v>
      </c>
    </row>
    <row r="183" spans="1:8" x14ac:dyDescent="0.25">
      <c r="A183" s="13">
        <v>4263</v>
      </c>
      <c r="B183" s="14" t="s">
        <v>344</v>
      </c>
      <c r="C183" s="14" t="s">
        <v>345</v>
      </c>
      <c r="D183" s="15">
        <v>1275097.08</v>
      </c>
      <c r="E183" s="16">
        <v>57879.234718019266</v>
      </c>
      <c r="F183" s="15">
        <v>58699.01</v>
      </c>
      <c r="G183" s="16">
        <v>954.4554471544717</v>
      </c>
      <c r="H183" s="17">
        <v>200069.4135</v>
      </c>
    </row>
    <row r="184" spans="1:8" x14ac:dyDescent="0.25">
      <c r="A184" s="13">
        <v>79443</v>
      </c>
      <c r="B184" s="14" t="s">
        <v>346</v>
      </c>
      <c r="C184" s="14" t="s">
        <v>347</v>
      </c>
      <c r="D184" s="15">
        <v>36282.239999999998</v>
      </c>
      <c r="E184" s="16">
        <v>0</v>
      </c>
      <c r="F184" s="15">
        <v>1024.99</v>
      </c>
      <c r="G184" s="16">
        <v>0</v>
      </c>
      <c r="H184" s="17">
        <v>5596.084499999999</v>
      </c>
    </row>
    <row r="185" spans="1:8" x14ac:dyDescent="0.25">
      <c r="A185" s="13">
        <v>4483</v>
      </c>
      <c r="B185" s="14" t="s">
        <v>348</v>
      </c>
      <c r="C185" s="14" t="s">
        <v>349</v>
      </c>
      <c r="D185" s="15">
        <v>2276.3000000000002</v>
      </c>
      <c r="E185" s="16">
        <v>0</v>
      </c>
      <c r="F185" s="15">
        <v>7.69</v>
      </c>
      <c r="G185" s="16">
        <v>0</v>
      </c>
      <c r="H185" s="17">
        <v>342.5985</v>
      </c>
    </row>
    <row r="186" spans="1:8" x14ac:dyDescent="0.25">
      <c r="A186" s="13">
        <v>89917</v>
      </c>
      <c r="B186" s="14" t="s">
        <v>350</v>
      </c>
      <c r="C186" s="14" t="s">
        <v>351</v>
      </c>
      <c r="D186" s="15">
        <v>89429.53</v>
      </c>
      <c r="E186" s="16">
        <v>0</v>
      </c>
      <c r="F186" s="15">
        <v>1297.3699999999999</v>
      </c>
      <c r="G186" s="16">
        <v>0</v>
      </c>
      <c r="H186" s="17">
        <v>13609.034999999998</v>
      </c>
    </row>
    <row r="187" spans="1:8" x14ac:dyDescent="0.25">
      <c r="A187" s="13">
        <v>79049</v>
      </c>
      <c r="B187" s="14" t="s">
        <v>352</v>
      </c>
      <c r="C187" s="14" t="s">
        <v>353</v>
      </c>
      <c r="D187" s="15">
        <v>118616.99</v>
      </c>
      <c r="E187" s="16">
        <v>0</v>
      </c>
      <c r="F187" s="15">
        <v>887.25</v>
      </c>
      <c r="G187" s="16">
        <v>0</v>
      </c>
      <c r="H187" s="17">
        <v>17925.635999999999</v>
      </c>
    </row>
    <row r="188" spans="1:8" x14ac:dyDescent="0.25">
      <c r="A188" s="13">
        <v>89914</v>
      </c>
      <c r="B188" s="14" t="s">
        <v>354</v>
      </c>
      <c r="C188" s="14" t="s">
        <v>355</v>
      </c>
      <c r="D188" s="15">
        <v>77024.53</v>
      </c>
      <c r="E188" s="16">
        <v>0</v>
      </c>
      <c r="F188" s="15">
        <v>673.9</v>
      </c>
      <c r="G188" s="16">
        <v>0</v>
      </c>
      <c r="H188" s="17">
        <v>11654.764499999999</v>
      </c>
    </row>
    <row r="189" spans="1:8" x14ac:dyDescent="0.25">
      <c r="A189" s="13">
        <v>89915</v>
      </c>
      <c r="B189" s="14" t="s">
        <v>356</v>
      </c>
      <c r="C189" s="14" t="s">
        <v>357</v>
      </c>
      <c r="D189" s="15">
        <v>83267.58</v>
      </c>
      <c r="E189" s="16">
        <v>0</v>
      </c>
      <c r="F189" s="15">
        <v>727.51</v>
      </c>
      <c r="G189" s="16">
        <v>0</v>
      </c>
      <c r="H189" s="17">
        <v>12599.263499999999</v>
      </c>
    </row>
    <row r="190" spans="1:8" x14ac:dyDescent="0.25">
      <c r="A190" s="13">
        <v>79496</v>
      </c>
      <c r="B190" s="14" t="s">
        <v>358</v>
      </c>
      <c r="C190" s="14" t="s">
        <v>359</v>
      </c>
      <c r="D190" s="15">
        <v>5948.26</v>
      </c>
      <c r="E190" s="16">
        <v>0</v>
      </c>
      <c r="F190" s="15">
        <v>0</v>
      </c>
      <c r="G190" s="16">
        <v>0</v>
      </c>
      <c r="H190" s="17">
        <v>892.23900000000003</v>
      </c>
    </row>
    <row r="191" spans="1:8" x14ac:dyDescent="0.25">
      <c r="A191" s="13">
        <v>4246</v>
      </c>
      <c r="B191" s="14" t="s">
        <v>360</v>
      </c>
      <c r="C191" s="14" t="s">
        <v>361</v>
      </c>
      <c r="D191" s="15">
        <v>6247835.1799999997</v>
      </c>
      <c r="E191" s="16">
        <v>88811.736538808662</v>
      </c>
      <c r="F191" s="15">
        <v>169385.82</v>
      </c>
      <c r="G191" s="16">
        <v>1428.2109612141653</v>
      </c>
      <c r="H191" s="17">
        <v>962583.14999999991</v>
      </c>
    </row>
    <row r="192" spans="1:8" x14ac:dyDescent="0.25">
      <c r="A192" s="13">
        <v>81099</v>
      </c>
      <c r="B192" s="14" t="s">
        <v>362</v>
      </c>
      <c r="C192" s="14" t="s">
        <v>363</v>
      </c>
      <c r="D192" s="15">
        <v>143119.84</v>
      </c>
      <c r="E192" s="16">
        <v>0</v>
      </c>
      <c r="F192" s="15">
        <v>877.5</v>
      </c>
      <c r="G192" s="16">
        <v>0</v>
      </c>
      <c r="H192" s="17">
        <v>21599.600999999999</v>
      </c>
    </row>
    <row r="193" spans="1:8" x14ac:dyDescent="0.25">
      <c r="A193" s="13">
        <v>1001917</v>
      </c>
      <c r="B193" s="14" t="s">
        <v>364</v>
      </c>
      <c r="C193" s="14" t="s">
        <v>365</v>
      </c>
      <c r="D193" s="15">
        <v>17560.919999999998</v>
      </c>
      <c r="E193" s="16">
        <v>0</v>
      </c>
      <c r="F193" s="15">
        <v>0</v>
      </c>
      <c r="G193" s="16">
        <v>0</v>
      </c>
      <c r="H193" s="17">
        <v>2634.1379999999995</v>
      </c>
    </row>
    <row r="194" spans="1:8" x14ac:dyDescent="0.25">
      <c r="A194" s="13">
        <v>88308</v>
      </c>
      <c r="B194" s="14" t="s">
        <v>366</v>
      </c>
      <c r="C194" s="14" t="s">
        <v>367</v>
      </c>
      <c r="D194" s="15">
        <v>6512.92</v>
      </c>
      <c r="E194" s="16">
        <v>0</v>
      </c>
      <c r="F194" s="15">
        <v>365</v>
      </c>
      <c r="G194" s="16">
        <v>0</v>
      </c>
      <c r="H194" s="17">
        <v>1031.6879999999999</v>
      </c>
    </row>
    <row r="195" spans="1:8" x14ac:dyDescent="0.25">
      <c r="A195" s="13">
        <v>92302</v>
      </c>
      <c r="B195" s="14" t="s">
        <v>368</v>
      </c>
      <c r="C195" s="14" t="s">
        <v>369</v>
      </c>
      <c r="D195" s="15">
        <v>120441.37</v>
      </c>
      <c r="E195" s="16">
        <v>0</v>
      </c>
      <c r="F195" s="15">
        <v>1130.1400000000001</v>
      </c>
      <c r="G195" s="16">
        <v>0</v>
      </c>
      <c r="H195" s="17">
        <v>18235.726499999997</v>
      </c>
    </row>
    <row r="196" spans="1:8" x14ac:dyDescent="0.25">
      <c r="A196" s="13">
        <v>88321</v>
      </c>
      <c r="B196" s="14" t="s">
        <v>370</v>
      </c>
      <c r="C196" s="14" t="s">
        <v>371</v>
      </c>
      <c r="D196" s="15">
        <v>23773.040000000001</v>
      </c>
      <c r="E196" s="16">
        <v>0</v>
      </c>
      <c r="F196" s="15">
        <v>548.74</v>
      </c>
      <c r="G196" s="16">
        <v>0</v>
      </c>
      <c r="H196" s="17">
        <v>3648.2670000000003</v>
      </c>
    </row>
    <row r="197" spans="1:8" x14ac:dyDescent="0.25">
      <c r="A197" s="13">
        <v>6258</v>
      </c>
      <c r="B197" s="14" t="s">
        <v>372</v>
      </c>
      <c r="C197" s="14" t="s">
        <v>373</v>
      </c>
      <c r="D197" s="15">
        <v>82372.27</v>
      </c>
      <c r="E197" s="16">
        <v>0</v>
      </c>
      <c r="F197" s="15">
        <v>1373.2</v>
      </c>
      <c r="G197" s="16">
        <v>0</v>
      </c>
      <c r="H197" s="17">
        <v>12561.8205</v>
      </c>
    </row>
    <row r="198" spans="1:8" x14ac:dyDescent="0.25">
      <c r="A198" s="13">
        <v>6357</v>
      </c>
      <c r="B198" s="14" t="s">
        <v>374</v>
      </c>
      <c r="C198" s="14" t="s">
        <v>375</v>
      </c>
      <c r="D198" s="15">
        <v>19530.98</v>
      </c>
      <c r="E198" s="16">
        <v>0</v>
      </c>
      <c r="F198" s="15">
        <v>467.01</v>
      </c>
      <c r="G198" s="16">
        <v>0</v>
      </c>
      <c r="H198" s="17">
        <v>2999.6984999999995</v>
      </c>
    </row>
    <row r="199" spans="1:8" x14ac:dyDescent="0.25">
      <c r="A199" s="13">
        <v>4179</v>
      </c>
      <c r="B199" s="14" t="s">
        <v>376</v>
      </c>
      <c r="C199" s="14" t="s">
        <v>377</v>
      </c>
      <c r="D199" s="15">
        <v>10517.71</v>
      </c>
      <c r="E199" s="16">
        <v>0</v>
      </c>
      <c r="F199" s="15">
        <v>126.01</v>
      </c>
      <c r="G199" s="16">
        <v>0</v>
      </c>
      <c r="H199" s="17">
        <v>1596.5579999999998</v>
      </c>
    </row>
    <row r="200" spans="1:8" x14ac:dyDescent="0.25">
      <c r="A200" s="13">
        <v>4174</v>
      </c>
      <c r="B200" s="14" t="s">
        <v>378</v>
      </c>
      <c r="C200" s="14" t="s">
        <v>379</v>
      </c>
      <c r="D200" s="15">
        <v>808987.28</v>
      </c>
      <c r="E200" s="16">
        <v>20625.738016997166</v>
      </c>
      <c r="F200" s="15">
        <v>8483.68</v>
      </c>
      <c r="G200" s="16">
        <v>0</v>
      </c>
      <c r="H200" s="17">
        <v>122620.644</v>
      </c>
    </row>
    <row r="201" spans="1:8" x14ac:dyDescent="0.25">
      <c r="A201" s="13">
        <v>4228</v>
      </c>
      <c r="B201" s="14" t="s">
        <v>380</v>
      </c>
      <c r="C201" s="14" t="s">
        <v>381</v>
      </c>
      <c r="D201" s="15">
        <v>79539.62</v>
      </c>
      <c r="E201" s="16">
        <v>3059.2161538461537</v>
      </c>
      <c r="F201" s="15">
        <v>1272.1500000000001</v>
      </c>
      <c r="G201" s="16">
        <v>0</v>
      </c>
      <c r="H201" s="17">
        <v>12121.765499999998</v>
      </c>
    </row>
    <row r="202" spans="1:8" x14ac:dyDescent="0.25">
      <c r="A202" s="13">
        <v>4243</v>
      </c>
      <c r="B202" s="14" t="s">
        <v>382</v>
      </c>
      <c r="C202" s="14" t="s">
        <v>383</v>
      </c>
      <c r="D202" s="15">
        <v>4026915.35</v>
      </c>
      <c r="E202" s="16">
        <v>46371.664555504372</v>
      </c>
      <c r="F202" s="15">
        <v>54782.080000000002</v>
      </c>
      <c r="G202" s="16">
        <v>381.09273043478265</v>
      </c>
      <c r="H202" s="17">
        <v>612254.61450000003</v>
      </c>
    </row>
    <row r="203" spans="1:8" x14ac:dyDescent="0.25">
      <c r="A203" s="13">
        <v>91938</v>
      </c>
      <c r="B203" s="14" t="s">
        <v>384</v>
      </c>
      <c r="C203" s="14" t="s">
        <v>385</v>
      </c>
      <c r="D203" s="15">
        <v>43019.51</v>
      </c>
      <c r="E203" s="16">
        <v>0</v>
      </c>
      <c r="F203" s="15">
        <v>524.98</v>
      </c>
      <c r="G203" s="16">
        <v>0</v>
      </c>
      <c r="H203" s="17">
        <v>6531.6735000000008</v>
      </c>
    </row>
    <row r="204" spans="1:8" x14ac:dyDescent="0.25">
      <c r="A204" s="13">
        <v>91939</v>
      </c>
      <c r="B204" s="14" t="s">
        <v>386</v>
      </c>
      <c r="C204" s="14" t="s">
        <v>387</v>
      </c>
      <c r="D204" s="15">
        <v>0</v>
      </c>
      <c r="E204" s="16">
        <v>0</v>
      </c>
      <c r="F204" s="15">
        <v>0</v>
      </c>
      <c r="G204" s="16">
        <v>0</v>
      </c>
      <c r="H204" s="17">
        <v>0</v>
      </c>
    </row>
    <row r="205" spans="1:8" x14ac:dyDescent="0.25">
      <c r="A205" s="13">
        <v>4232</v>
      </c>
      <c r="B205" s="14" t="s">
        <v>388</v>
      </c>
      <c r="C205" s="14" t="s">
        <v>389</v>
      </c>
      <c r="D205" s="15">
        <v>0</v>
      </c>
      <c r="E205" s="16">
        <v>0</v>
      </c>
      <c r="F205" s="15">
        <v>0</v>
      </c>
      <c r="G205" s="16">
        <v>0</v>
      </c>
      <c r="H205" s="17">
        <v>0</v>
      </c>
    </row>
    <row r="206" spans="1:8" x14ac:dyDescent="0.25">
      <c r="A206" s="13">
        <v>89850</v>
      </c>
      <c r="B206" s="14" t="s">
        <v>390</v>
      </c>
      <c r="C206" s="14" t="s">
        <v>391</v>
      </c>
      <c r="D206" s="15">
        <v>69091.59</v>
      </c>
      <c r="E206" s="16">
        <v>0</v>
      </c>
      <c r="F206" s="15">
        <v>1446.88</v>
      </c>
      <c r="G206" s="16">
        <v>0</v>
      </c>
      <c r="H206" s="17">
        <v>10580.770500000001</v>
      </c>
    </row>
    <row r="207" spans="1:8" x14ac:dyDescent="0.25">
      <c r="A207" s="13">
        <v>87401</v>
      </c>
      <c r="B207" s="14" t="s">
        <v>392</v>
      </c>
      <c r="C207" s="14" t="s">
        <v>393</v>
      </c>
      <c r="D207" s="15">
        <v>117914.42</v>
      </c>
      <c r="E207" s="16">
        <v>0</v>
      </c>
      <c r="F207" s="15">
        <v>2919.98</v>
      </c>
      <c r="G207" s="16">
        <v>0</v>
      </c>
      <c r="H207" s="17">
        <v>18125.16</v>
      </c>
    </row>
    <row r="208" spans="1:8" x14ac:dyDescent="0.25">
      <c r="A208" s="13">
        <v>90506</v>
      </c>
      <c r="B208" s="14" t="s">
        <v>394</v>
      </c>
      <c r="C208" s="14" t="s">
        <v>395</v>
      </c>
      <c r="D208" s="15">
        <v>0</v>
      </c>
      <c r="E208" s="16">
        <v>0</v>
      </c>
      <c r="F208" s="15">
        <v>0</v>
      </c>
      <c r="G208" s="16">
        <v>0</v>
      </c>
      <c r="H208" s="17">
        <v>0</v>
      </c>
    </row>
    <row r="209" spans="1:8" x14ac:dyDescent="0.25">
      <c r="A209" s="13">
        <v>4421</v>
      </c>
      <c r="B209" s="14" t="s">
        <v>396</v>
      </c>
      <c r="C209" s="14" t="s">
        <v>397</v>
      </c>
      <c r="D209" s="15">
        <v>24258.720000000001</v>
      </c>
      <c r="E209" s="16">
        <v>0</v>
      </c>
      <c r="F209" s="15">
        <v>0</v>
      </c>
      <c r="G209" s="16">
        <v>0</v>
      </c>
      <c r="H209" s="17">
        <v>3638.808</v>
      </c>
    </row>
    <row r="210" spans="1:8" x14ac:dyDescent="0.25">
      <c r="A210" s="13">
        <v>743644</v>
      </c>
      <c r="B210" s="14" t="s">
        <v>398</v>
      </c>
      <c r="C210" s="14" t="s">
        <v>399</v>
      </c>
      <c r="D210" s="15">
        <v>53386.62</v>
      </c>
      <c r="E210" s="16">
        <v>0</v>
      </c>
      <c r="F210" s="15">
        <v>754.49</v>
      </c>
      <c r="G210" s="16">
        <v>0</v>
      </c>
      <c r="H210" s="17">
        <v>8121.1664999999994</v>
      </c>
    </row>
    <row r="211" spans="1:8" x14ac:dyDescent="0.25">
      <c r="A211" s="13">
        <v>6365</v>
      </c>
      <c r="B211" s="14" t="s">
        <v>400</v>
      </c>
      <c r="C211" s="14" t="s">
        <v>401</v>
      </c>
      <c r="D211" s="15">
        <v>43434.66</v>
      </c>
      <c r="E211" s="16">
        <v>0</v>
      </c>
      <c r="F211" s="15">
        <v>843.69</v>
      </c>
      <c r="G211" s="16">
        <v>0</v>
      </c>
      <c r="H211" s="17">
        <v>6641.7525000000005</v>
      </c>
    </row>
    <row r="212" spans="1:8" x14ac:dyDescent="0.25">
      <c r="A212" s="13">
        <v>85749</v>
      </c>
      <c r="B212" s="14" t="s">
        <v>402</v>
      </c>
      <c r="C212" s="14" t="s">
        <v>403</v>
      </c>
      <c r="D212" s="15">
        <v>0</v>
      </c>
      <c r="E212" s="16">
        <v>0</v>
      </c>
      <c r="F212" s="15">
        <v>0</v>
      </c>
      <c r="G212" s="16">
        <v>0</v>
      </c>
      <c r="H212" s="17">
        <v>0</v>
      </c>
    </row>
    <row r="213" spans="1:8" x14ac:dyDescent="0.25">
      <c r="A213" s="13">
        <v>81045</v>
      </c>
      <c r="B213" s="14" t="s">
        <v>404</v>
      </c>
      <c r="C213" s="14" t="s">
        <v>405</v>
      </c>
      <c r="D213" s="15">
        <v>130736.4</v>
      </c>
      <c r="E213" s="16">
        <v>0</v>
      </c>
      <c r="F213" s="15">
        <v>956.06</v>
      </c>
      <c r="G213" s="16">
        <v>0</v>
      </c>
      <c r="H213" s="17">
        <v>19753.868999999999</v>
      </c>
    </row>
    <row r="214" spans="1:8" x14ac:dyDescent="0.25">
      <c r="A214" s="13">
        <v>81043</v>
      </c>
      <c r="B214" s="14" t="s">
        <v>406</v>
      </c>
      <c r="C214" s="14" t="s">
        <v>407</v>
      </c>
      <c r="D214" s="15">
        <v>15802.12</v>
      </c>
      <c r="E214" s="16">
        <v>0</v>
      </c>
      <c r="F214" s="15">
        <v>356.41</v>
      </c>
      <c r="G214" s="16">
        <v>0</v>
      </c>
      <c r="H214" s="17">
        <v>2423.7795000000001</v>
      </c>
    </row>
    <row r="215" spans="1:8" x14ac:dyDescent="0.25">
      <c r="A215" s="13">
        <v>4329</v>
      </c>
      <c r="B215" s="14" t="s">
        <v>408</v>
      </c>
      <c r="C215" s="14" t="s">
        <v>409</v>
      </c>
      <c r="D215" s="15">
        <v>234533.29</v>
      </c>
      <c r="E215" s="16">
        <v>0</v>
      </c>
      <c r="F215" s="15">
        <v>1493.84</v>
      </c>
      <c r="G215" s="16">
        <v>0</v>
      </c>
      <c r="H215" s="17">
        <v>35404.069499999998</v>
      </c>
    </row>
    <row r="216" spans="1:8" x14ac:dyDescent="0.25">
      <c r="A216" s="13">
        <v>92226</v>
      </c>
      <c r="B216" s="14" t="s">
        <v>410</v>
      </c>
      <c r="C216" s="14" t="s">
        <v>411</v>
      </c>
      <c r="D216" s="15">
        <v>81958.59</v>
      </c>
      <c r="E216" s="16">
        <v>0</v>
      </c>
      <c r="F216" s="15">
        <v>639.35</v>
      </c>
      <c r="G216" s="16">
        <v>0</v>
      </c>
      <c r="H216" s="17">
        <v>12389.691000000001</v>
      </c>
    </row>
    <row r="217" spans="1:8" x14ac:dyDescent="0.25">
      <c r="A217" s="13">
        <v>81052</v>
      </c>
      <c r="B217" s="14" t="s">
        <v>412</v>
      </c>
      <c r="C217" s="14" t="s">
        <v>413</v>
      </c>
      <c r="D217" s="15">
        <v>20271.96</v>
      </c>
      <c r="E217" s="16">
        <v>0</v>
      </c>
      <c r="F217" s="15">
        <v>389.88</v>
      </c>
      <c r="G217" s="16">
        <v>0</v>
      </c>
      <c r="H217" s="17">
        <v>3099.2759999999998</v>
      </c>
    </row>
    <row r="218" spans="1:8" x14ac:dyDescent="0.25">
      <c r="A218" s="13">
        <v>81050</v>
      </c>
      <c r="B218" s="14" t="s">
        <v>414</v>
      </c>
      <c r="C218" s="14" t="s">
        <v>415</v>
      </c>
      <c r="D218" s="15">
        <v>17559.990000000002</v>
      </c>
      <c r="E218" s="16">
        <v>0</v>
      </c>
      <c r="F218" s="15">
        <v>1924.97</v>
      </c>
      <c r="G218" s="16">
        <v>0</v>
      </c>
      <c r="H218" s="17">
        <v>2922.7440000000001</v>
      </c>
    </row>
    <row r="219" spans="1:8" x14ac:dyDescent="0.25">
      <c r="A219" s="13">
        <v>79211</v>
      </c>
      <c r="B219" s="14" t="s">
        <v>416</v>
      </c>
      <c r="C219" s="14" t="s">
        <v>417</v>
      </c>
      <c r="D219" s="15">
        <v>41836.089999999997</v>
      </c>
      <c r="E219" s="16">
        <v>0</v>
      </c>
      <c r="F219" s="15">
        <v>479.61</v>
      </c>
      <c r="G219" s="16">
        <v>0</v>
      </c>
      <c r="H219" s="17">
        <v>6347.3549999999996</v>
      </c>
    </row>
    <row r="220" spans="1:8" x14ac:dyDescent="0.25">
      <c r="A220" s="13">
        <v>79981</v>
      </c>
      <c r="B220" s="14" t="s">
        <v>418</v>
      </c>
      <c r="C220" s="14" t="s">
        <v>419</v>
      </c>
      <c r="D220" s="15">
        <v>30210.7</v>
      </c>
      <c r="E220" s="16">
        <v>0</v>
      </c>
      <c r="F220" s="15">
        <v>0</v>
      </c>
      <c r="G220" s="16">
        <v>0</v>
      </c>
      <c r="H220" s="17">
        <v>4531.6049999999996</v>
      </c>
    </row>
    <row r="221" spans="1:8" x14ac:dyDescent="0.25">
      <c r="A221" s="13">
        <v>6446</v>
      </c>
      <c r="B221" s="14" t="s">
        <v>420</v>
      </c>
      <c r="C221" s="14" t="s">
        <v>421</v>
      </c>
      <c r="D221" s="15">
        <v>138149.99</v>
      </c>
      <c r="E221" s="16">
        <v>0</v>
      </c>
      <c r="F221" s="15">
        <v>1174.69</v>
      </c>
      <c r="G221" s="16">
        <v>0</v>
      </c>
      <c r="H221" s="17">
        <v>20898.701999999997</v>
      </c>
    </row>
    <row r="222" spans="1:8" x14ac:dyDescent="0.25">
      <c r="A222" s="13">
        <v>81123</v>
      </c>
      <c r="B222" s="14" t="s">
        <v>422</v>
      </c>
      <c r="C222" s="14" t="s">
        <v>423</v>
      </c>
      <c r="D222" s="15">
        <v>28547.59</v>
      </c>
      <c r="E222" s="16">
        <v>0</v>
      </c>
      <c r="F222" s="15">
        <v>430.26</v>
      </c>
      <c r="G222" s="16">
        <v>0</v>
      </c>
      <c r="H222" s="17">
        <v>4346.6774999999998</v>
      </c>
    </row>
    <row r="223" spans="1:8" x14ac:dyDescent="0.25">
      <c r="A223" s="13">
        <v>90201</v>
      </c>
      <c r="B223" s="14" t="s">
        <v>424</v>
      </c>
      <c r="C223" s="14" t="s">
        <v>425</v>
      </c>
      <c r="D223" s="15">
        <v>92564.43</v>
      </c>
      <c r="E223" s="16">
        <v>0</v>
      </c>
      <c r="F223" s="15">
        <v>0</v>
      </c>
      <c r="G223" s="16">
        <v>0</v>
      </c>
      <c r="H223" s="17">
        <v>13884.664499999999</v>
      </c>
    </row>
    <row r="224" spans="1:8" x14ac:dyDescent="0.25">
      <c r="A224" s="13">
        <v>89412</v>
      </c>
      <c r="B224" s="14" t="s">
        <v>426</v>
      </c>
      <c r="C224" s="14" t="s">
        <v>427</v>
      </c>
      <c r="D224" s="15">
        <v>397675.53</v>
      </c>
      <c r="E224" s="16">
        <v>0</v>
      </c>
      <c r="F224" s="15">
        <v>1959.52</v>
      </c>
      <c r="G224" s="16">
        <v>0</v>
      </c>
      <c r="H224" s="17">
        <v>59945.257500000007</v>
      </c>
    </row>
    <row r="225" spans="1:8" x14ac:dyDescent="0.25">
      <c r="A225" s="13">
        <v>4185</v>
      </c>
      <c r="B225" s="14" t="s">
        <v>428</v>
      </c>
      <c r="C225" s="14" t="s">
        <v>429</v>
      </c>
      <c r="D225" s="15">
        <v>31178.74</v>
      </c>
      <c r="E225" s="16">
        <v>0</v>
      </c>
      <c r="F225" s="15">
        <v>564.38</v>
      </c>
      <c r="G225" s="16">
        <v>0</v>
      </c>
      <c r="H225" s="17">
        <v>4761.4679999999998</v>
      </c>
    </row>
    <row r="226" spans="1:8" x14ac:dyDescent="0.25">
      <c r="A226" s="13">
        <v>4448</v>
      </c>
      <c r="B226" s="14" t="s">
        <v>430</v>
      </c>
      <c r="C226" s="14" t="s">
        <v>431</v>
      </c>
      <c r="D226" s="15">
        <v>172961.99</v>
      </c>
      <c r="E226" s="16">
        <v>0</v>
      </c>
      <c r="F226" s="15">
        <v>3311.81</v>
      </c>
      <c r="G226" s="16">
        <v>0</v>
      </c>
      <c r="H226" s="17">
        <v>26441.069999999996</v>
      </c>
    </row>
    <row r="227" spans="1:8" x14ac:dyDescent="0.25">
      <c r="A227" s="13">
        <v>4415</v>
      </c>
      <c r="B227" s="14" t="s">
        <v>432</v>
      </c>
      <c r="C227" s="14" t="s">
        <v>433</v>
      </c>
      <c r="D227" s="15">
        <v>2140.04</v>
      </c>
      <c r="E227" s="16">
        <v>0</v>
      </c>
      <c r="F227" s="15">
        <v>0</v>
      </c>
      <c r="G227" s="16">
        <v>0</v>
      </c>
      <c r="H227" s="17">
        <v>321.00599999999997</v>
      </c>
    </row>
    <row r="228" spans="1:8" x14ac:dyDescent="0.25">
      <c r="A228" s="13">
        <v>91277</v>
      </c>
      <c r="B228" s="14" t="s">
        <v>434</v>
      </c>
      <c r="C228" s="14" t="s">
        <v>435</v>
      </c>
      <c r="D228" s="15">
        <v>192783.38</v>
      </c>
      <c r="E228" s="16">
        <v>0</v>
      </c>
      <c r="F228" s="15">
        <v>1297.18</v>
      </c>
      <c r="G228" s="16">
        <v>0</v>
      </c>
      <c r="H228" s="17">
        <v>29112.083999999999</v>
      </c>
    </row>
    <row r="229" spans="1:8" x14ac:dyDescent="0.25">
      <c r="A229" s="13">
        <v>4335</v>
      </c>
      <c r="B229" s="14" t="s">
        <v>436</v>
      </c>
      <c r="C229" s="14" t="s">
        <v>437</v>
      </c>
      <c r="D229" s="15">
        <v>67337.03</v>
      </c>
      <c r="E229" s="16">
        <v>0</v>
      </c>
      <c r="F229" s="15">
        <v>0</v>
      </c>
      <c r="G229" s="16">
        <v>0</v>
      </c>
      <c r="H229" s="17">
        <v>10100.5545</v>
      </c>
    </row>
    <row r="230" spans="1:8" x14ac:dyDescent="0.25">
      <c r="A230" s="13">
        <v>92250</v>
      </c>
      <c r="B230" s="14" t="s">
        <v>438</v>
      </c>
      <c r="C230" s="14" t="s">
        <v>437</v>
      </c>
      <c r="D230" s="15">
        <v>69537.27</v>
      </c>
      <c r="E230" s="16">
        <v>0</v>
      </c>
      <c r="F230" s="15">
        <v>503.16</v>
      </c>
      <c r="G230" s="16">
        <v>0</v>
      </c>
      <c r="H230" s="17">
        <v>10506.0645</v>
      </c>
    </row>
    <row r="231" spans="1:8" x14ac:dyDescent="0.25">
      <c r="A231" s="13">
        <v>92988</v>
      </c>
      <c r="B231" s="14" t="s">
        <v>439</v>
      </c>
      <c r="C231" s="14" t="s">
        <v>440</v>
      </c>
      <c r="D231" s="15">
        <v>67622</v>
      </c>
      <c r="E231" s="16">
        <v>0</v>
      </c>
      <c r="F231" s="15">
        <v>0</v>
      </c>
      <c r="G231" s="16">
        <v>0</v>
      </c>
      <c r="H231" s="17">
        <v>10143.299999999999</v>
      </c>
    </row>
    <row r="232" spans="1:8" x14ac:dyDescent="0.25">
      <c r="A232" s="13">
        <v>92379</v>
      </c>
      <c r="B232" s="14" t="s">
        <v>441</v>
      </c>
      <c r="C232" s="14" t="s">
        <v>442</v>
      </c>
      <c r="D232" s="15">
        <v>59767.43</v>
      </c>
      <c r="E232" s="16">
        <v>0</v>
      </c>
      <c r="F232" s="15">
        <v>579.84</v>
      </c>
      <c r="G232" s="16">
        <v>0</v>
      </c>
      <c r="H232" s="17">
        <v>9052.0904999999984</v>
      </c>
    </row>
    <row r="233" spans="1:8" x14ac:dyDescent="0.25">
      <c r="A233" s="13">
        <v>79214</v>
      </c>
      <c r="B233" s="14" t="s">
        <v>443</v>
      </c>
      <c r="C233" s="14" t="s">
        <v>444</v>
      </c>
      <c r="D233" s="15">
        <v>65512.23</v>
      </c>
      <c r="E233" s="16">
        <v>0</v>
      </c>
      <c r="F233" s="15">
        <v>1196.48</v>
      </c>
      <c r="G233" s="16">
        <v>0</v>
      </c>
      <c r="H233" s="17">
        <v>10006.306500000001</v>
      </c>
    </row>
    <row r="234" spans="1:8" x14ac:dyDescent="0.25">
      <c r="A234" s="13">
        <v>1002006</v>
      </c>
      <c r="B234" s="14" t="s">
        <v>445</v>
      </c>
      <c r="C234" s="14" t="s">
        <v>446</v>
      </c>
      <c r="D234" s="15">
        <v>6350.12</v>
      </c>
      <c r="E234" s="16">
        <v>0</v>
      </c>
      <c r="F234" s="15">
        <v>0</v>
      </c>
      <c r="G234" s="16">
        <v>0</v>
      </c>
      <c r="H234" s="17">
        <v>952.51799999999992</v>
      </c>
    </row>
    <row r="235" spans="1:8" x14ac:dyDescent="0.25">
      <c r="A235" s="13">
        <v>78783</v>
      </c>
      <c r="B235" s="14" t="s">
        <v>447</v>
      </c>
      <c r="C235" s="14" t="s">
        <v>448</v>
      </c>
      <c r="D235" s="15">
        <v>236449.95</v>
      </c>
      <c r="E235" s="16">
        <v>0</v>
      </c>
      <c r="F235" s="15">
        <v>1985.3</v>
      </c>
      <c r="G235" s="16">
        <v>0</v>
      </c>
      <c r="H235" s="17">
        <v>35765.287499999999</v>
      </c>
    </row>
    <row r="236" spans="1:8" x14ac:dyDescent="0.25">
      <c r="A236" s="13">
        <v>4202</v>
      </c>
      <c r="B236" s="14" t="s">
        <v>449</v>
      </c>
      <c r="C236" s="14" t="s">
        <v>450</v>
      </c>
      <c r="D236" s="15">
        <v>29979.97</v>
      </c>
      <c r="E236" s="16">
        <v>0</v>
      </c>
      <c r="F236" s="15">
        <v>0</v>
      </c>
      <c r="G236" s="16">
        <v>0</v>
      </c>
      <c r="H236" s="17">
        <v>4496.9955</v>
      </c>
    </row>
    <row r="237" spans="1:8" x14ac:dyDescent="0.25">
      <c r="A237" s="13">
        <v>4207</v>
      </c>
      <c r="B237" s="14" t="s">
        <v>451</v>
      </c>
      <c r="C237" s="14" t="s">
        <v>452</v>
      </c>
      <c r="D237" s="15">
        <v>60970.64</v>
      </c>
      <c r="E237" s="16">
        <v>0</v>
      </c>
      <c r="F237" s="15">
        <v>1237.5</v>
      </c>
      <c r="G237" s="16">
        <v>0</v>
      </c>
      <c r="H237" s="17">
        <v>9331.2209999999995</v>
      </c>
    </row>
    <row r="238" spans="1:8" x14ac:dyDescent="0.25">
      <c r="A238" s="13">
        <v>4205</v>
      </c>
      <c r="B238" s="14" t="s">
        <v>453</v>
      </c>
      <c r="C238" s="14" t="s">
        <v>454</v>
      </c>
      <c r="D238" s="15">
        <v>27697.9</v>
      </c>
      <c r="E238" s="16">
        <v>0</v>
      </c>
      <c r="F238" s="15">
        <v>475.39</v>
      </c>
      <c r="G238" s="16">
        <v>0</v>
      </c>
      <c r="H238" s="17">
        <v>4225.9934999999996</v>
      </c>
    </row>
    <row r="239" spans="1:8" x14ac:dyDescent="0.25">
      <c r="A239" s="13">
        <v>4192</v>
      </c>
      <c r="B239" s="14" t="s">
        <v>455</v>
      </c>
      <c r="C239" s="14" t="s">
        <v>456</v>
      </c>
      <c r="D239" s="15">
        <v>2184181.08</v>
      </c>
      <c r="E239" s="16">
        <v>62067.391989174561</v>
      </c>
      <c r="F239" s="15">
        <v>62670.16</v>
      </c>
      <c r="G239" s="16">
        <v>0</v>
      </c>
      <c r="H239" s="17">
        <v>337027.68600000005</v>
      </c>
    </row>
    <row r="240" spans="1:8" x14ac:dyDescent="0.25">
      <c r="A240" s="13">
        <v>4437</v>
      </c>
      <c r="B240" s="14" t="s">
        <v>457</v>
      </c>
      <c r="C240" s="14" t="s">
        <v>458</v>
      </c>
      <c r="D240" s="15">
        <v>1492003.91</v>
      </c>
      <c r="E240" s="16">
        <v>19006.419235668789</v>
      </c>
      <c r="F240" s="15">
        <v>19630.03</v>
      </c>
      <c r="G240" s="16">
        <v>505.18459558823525</v>
      </c>
      <c r="H240" s="17">
        <v>226745.09099999999</v>
      </c>
    </row>
    <row r="241" spans="1:8" x14ac:dyDescent="0.25">
      <c r="A241" s="13">
        <v>4405</v>
      </c>
      <c r="B241" s="14" t="s">
        <v>459</v>
      </c>
      <c r="C241" s="14" t="s">
        <v>460</v>
      </c>
      <c r="D241" s="15">
        <v>1172225.49</v>
      </c>
      <c r="E241" s="16">
        <v>5575.3887752675382</v>
      </c>
      <c r="F241" s="15">
        <v>26405.279999999999</v>
      </c>
      <c r="G241" s="16">
        <v>0</v>
      </c>
      <c r="H241" s="17">
        <v>179794.61549999999</v>
      </c>
    </row>
    <row r="242" spans="1:8" x14ac:dyDescent="0.25">
      <c r="A242" s="13">
        <v>4167</v>
      </c>
      <c r="B242" s="14" t="s">
        <v>461</v>
      </c>
      <c r="C242" s="14" t="s">
        <v>462</v>
      </c>
      <c r="D242" s="15">
        <v>164211.76999999999</v>
      </c>
      <c r="E242" s="16">
        <v>0</v>
      </c>
      <c r="F242" s="15">
        <v>8859.17</v>
      </c>
      <c r="G242" s="16">
        <v>0</v>
      </c>
      <c r="H242" s="17">
        <v>25960.641</v>
      </c>
    </row>
    <row r="243" spans="1:8" x14ac:dyDescent="0.25">
      <c r="A243" s="13">
        <v>4221</v>
      </c>
      <c r="B243" s="14" t="s">
        <v>463</v>
      </c>
      <c r="C243" s="14" t="s">
        <v>464</v>
      </c>
      <c r="D243" s="15">
        <v>151637.38</v>
      </c>
      <c r="E243" s="16">
        <v>0</v>
      </c>
      <c r="F243" s="15">
        <v>3315.85</v>
      </c>
      <c r="G243" s="16">
        <v>0</v>
      </c>
      <c r="H243" s="17">
        <v>23242.984500000002</v>
      </c>
    </row>
    <row r="244" spans="1:8" x14ac:dyDescent="0.25">
      <c r="A244" s="13">
        <v>4247</v>
      </c>
      <c r="B244" s="14" t="s">
        <v>465</v>
      </c>
      <c r="C244" s="14" t="s">
        <v>466</v>
      </c>
      <c r="D244" s="15">
        <v>256303.5</v>
      </c>
      <c r="E244" s="16">
        <v>1473.0086206896551</v>
      </c>
      <c r="F244" s="15">
        <v>6989.61</v>
      </c>
      <c r="G244" s="16">
        <v>0</v>
      </c>
      <c r="H244" s="17">
        <v>39493.966499999995</v>
      </c>
    </row>
    <row r="245" spans="1:8" x14ac:dyDescent="0.25">
      <c r="A245" s="13">
        <v>4273</v>
      </c>
      <c r="B245" s="14" t="s">
        <v>467</v>
      </c>
      <c r="C245" s="14" t="s">
        <v>468</v>
      </c>
      <c r="D245" s="15">
        <v>725721.71</v>
      </c>
      <c r="E245" s="16">
        <v>8588.4226035502961</v>
      </c>
      <c r="F245" s="15">
        <v>23679.52</v>
      </c>
      <c r="G245" s="16">
        <v>584.67950617283952</v>
      </c>
      <c r="H245" s="17">
        <v>112410.18449999999</v>
      </c>
    </row>
    <row r="246" spans="1:8" x14ac:dyDescent="0.25">
      <c r="A246" s="13">
        <v>4495</v>
      </c>
      <c r="B246" s="14" t="s">
        <v>469</v>
      </c>
      <c r="C246" s="14" t="s">
        <v>470</v>
      </c>
      <c r="D246" s="15">
        <v>82135.67</v>
      </c>
      <c r="E246" s="16">
        <v>0</v>
      </c>
      <c r="F246" s="15">
        <v>1356.44</v>
      </c>
      <c r="G246" s="16">
        <v>0</v>
      </c>
      <c r="H246" s="17">
        <v>12523.816499999999</v>
      </c>
    </row>
    <row r="247" spans="1:8" x14ac:dyDescent="0.25">
      <c r="A247" s="13">
        <v>92596</v>
      </c>
      <c r="B247" s="14" t="s">
        <v>471</v>
      </c>
      <c r="C247" s="14" t="s">
        <v>470</v>
      </c>
      <c r="D247" s="15">
        <v>14377.91</v>
      </c>
      <c r="E247" s="16">
        <v>0</v>
      </c>
      <c r="F247" s="15">
        <v>1138.78</v>
      </c>
      <c r="G247" s="16">
        <v>0</v>
      </c>
      <c r="H247" s="17">
        <v>2327.5034999999998</v>
      </c>
    </row>
    <row r="248" spans="1:8" x14ac:dyDescent="0.25">
      <c r="A248" s="13">
        <v>4195</v>
      </c>
      <c r="B248" s="14" t="s">
        <v>472</v>
      </c>
      <c r="C248" s="14" t="s">
        <v>473</v>
      </c>
      <c r="D248" s="15">
        <v>40217.1</v>
      </c>
      <c r="E248" s="16">
        <v>0</v>
      </c>
      <c r="F248" s="15">
        <v>1130.07</v>
      </c>
      <c r="G248" s="16">
        <v>0</v>
      </c>
      <c r="H248" s="17">
        <v>6202.0754999999999</v>
      </c>
    </row>
    <row r="249" spans="1:8" x14ac:dyDescent="0.25">
      <c r="A249" s="13">
        <v>89506</v>
      </c>
      <c r="B249" s="14" t="s">
        <v>474</v>
      </c>
      <c r="C249" s="14" t="s">
        <v>475</v>
      </c>
      <c r="D249" s="15">
        <v>28570.82</v>
      </c>
      <c r="E249" s="16">
        <v>0</v>
      </c>
      <c r="F249" s="15">
        <v>534.44000000000005</v>
      </c>
      <c r="G249" s="16">
        <v>0</v>
      </c>
      <c r="H249" s="17">
        <v>4365.7889999999998</v>
      </c>
    </row>
    <row r="250" spans="1:8" x14ac:dyDescent="0.25">
      <c r="A250" s="13">
        <v>1000979</v>
      </c>
      <c r="B250" s="14" t="s">
        <v>476</v>
      </c>
      <c r="C250" s="14" t="s">
        <v>477</v>
      </c>
      <c r="D250" s="15">
        <v>83252.02</v>
      </c>
      <c r="E250" s="16">
        <v>0</v>
      </c>
      <c r="F250" s="15">
        <v>365.32</v>
      </c>
      <c r="G250" s="16">
        <v>0</v>
      </c>
      <c r="H250" s="17">
        <v>12542.601000000001</v>
      </c>
    </row>
    <row r="251" spans="1:8" x14ac:dyDescent="0.25">
      <c r="A251" s="13">
        <v>4303</v>
      </c>
      <c r="B251" s="14" t="s">
        <v>478</v>
      </c>
      <c r="C251" s="14" t="s">
        <v>479</v>
      </c>
      <c r="D251" s="15">
        <v>45729.38</v>
      </c>
      <c r="E251" s="16">
        <v>0</v>
      </c>
      <c r="F251" s="15">
        <v>657.86</v>
      </c>
      <c r="G251" s="16">
        <v>0</v>
      </c>
      <c r="H251" s="17">
        <v>6958.0859999999993</v>
      </c>
    </row>
    <row r="252" spans="1:8" x14ac:dyDescent="0.25">
      <c r="A252" s="13">
        <v>4505</v>
      </c>
      <c r="B252" s="14" t="s">
        <v>480</v>
      </c>
      <c r="C252" s="14" t="s">
        <v>481</v>
      </c>
      <c r="D252" s="15">
        <v>961135.08</v>
      </c>
      <c r="E252" s="16">
        <v>1249.8505591677504</v>
      </c>
      <c r="F252" s="15">
        <v>17555.34</v>
      </c>
      <c r="G252" s="16">
        <v>0</v>
      </c>
      <c r="H252" s="17">
        <v>146803.56299999999</v>
      </c>
    </row>
    <row r="253" spans="1:8" x14ac:dyDescent="0.25">
      <c r="A253" s="13">
        <v>4157</v>
      </c>
      <c r="B253" s="14" t="s">
        <v>482</v>
      </c>
      <c r="C253" s="14" t="s">
        <v>483</v>
      </c>
      <c r="D253" s="15">
        <v>241304.61</v>
      </c>
      <c r="E253" s="16">
        <v>0</v>
      </c>
      <c r="F253" s="15">
        <v>7019.64</v>
      </c>
      <c r="G253" s="16">
        <v>0</v>
      </c>
      <c r="H253" s="17">
        <v>37248.637499999997</v>
      </c>
    </row>
    <row r="254" spans="1:8" x14ac:dyDescent="0.25">
      <c r="A254" s="13">
        <v>4332</v>
      </c>
      <c r="B254" s="14" t="s">
        <v>484</v>
      </c>
      <c r="C254" s="14" t="s">
        <v>485</v>
      </c>
      <c r="D254" s="15">
        <v>15730.73</v>
      </c>
      <c r="E254" s="16">
        <v>0</v>
      </c>
      <c r="F254" s="15">
        <v>0</v>
      </c>
      <c r="G254" s="16">
        <v>0</v>
      </c>
      <c r="H254" s="17">
        <v>2359.6095</v>
      </c>
    </row>
    <row r="255" spans="1:8" x14ac:dyDescent="0.25">
      <c r="A255" s="13">
        <v>90884</v>
      </c>
      <c r="B255" s="14" t="s">
        <v>486</v>
      </c>
      <c r="C255" s="14" t="s">
        <v>487</v>
      </c>
      <c r="D255" s="15">
        <v>28748.06</v>
      </c>
      <c r="E255" s="16">
        <v>0</v>
      </c>
      <c r="F255" s="15">
        <v>358.6</v>
      </c>
      <c r="G255" s="16">
        <v>0</v>
      </c>
      <c r="H255" s="17">
        <v>4365.9989999999998</v>
      </c>
    </row>
    <row r="256" spans="1:8" x14ac:dyDescent="0.25">
      <c r="A256" s="13">
        <v>4238</v>
      </c>
      <c r="B256" s="14" t="s">
        <v>488</v>
      </c>
      <c r="C256" s="14" t="s">
        <v>489</v>
      </c>
      <c r="D256" s="15">
        <v>111421.5</v>
      </c>
      <c r="E256" s="16">
        <v>0</v>
      </c>
      <c r="F256" s="15">
        <v>606.92999999999995</v>
      </c>
      <c r="G256" s="16">
        <v>0</v>
      </c>
      <c r="H256" s="17">
        <v>16804.264499999997</v>
      </c>
    </row>
    <row r="257" spans="1:8" x14ac:dyDescent="0.25">
      <c r="A257" s="13">
        <v>87600</v>
      </c>
      <c r="B257" s="14" t="s">
        <v>490</v>
      </c>
      <c r="C257" s="14" t="s">
        <v>491</v>
      </c>
      <c r="D257" s="15">
        <v>7584.81</v>
      </c>
      <c r="E257" s="16">
        <v>0</v>
      </c>
      <c r="F257" s="15">
        <v>0</v>
      </c>
      <c r="G257" s="16">
        <v>0</v>
      </c>
      <c r="H257" s="17">
        <v>1137.7215000000001</v>
      </c>
    </row>
    <row r="258" spans="1:8" x14ac:dyDescent="0.25">
      <c r="A258" s="13">
        <v>79544</v>
      </c>
      <c r="B258" s="14" t="s">
        <v>492</v>
      </c>
      <c r="C258" s="14" t="s">
        <v>493</v>
      </c>
      <c r="D258" s="15">
        <v>7476.33</v>
      </c>
      <c r="E258" s="16">
        <v>0</v>
      </c>
      <c r="F258" s="15">
        <v>0</v>
      </c>
      <c r="G258" s="16">
        <v>0</v>
      </c>
      <c r="H258" s="17">
        <v>1121.4494999999999</v>
      </c>
    </row>
    <row r="259" spans="1:8" x14ac:dyDescent="0.25">
      <c r="A259" s="13">
        <v>4239</v>
      </c>
      <c r="B259" s="14" t="s">
        <v>494</v>
      </c>
      <c r="C259" s="14" t="s">
        <v>495</v>
      </c>
      <c r="D259" s="15">
        <v>6195361.25</v>
      </c>
      <c r="E259" s="16">
        <v>127751.950363315</v>
      </c>
      <c r="F259" s="15">
        <v>164714.76</v>
      </c>
      <c r="G259" s="16">
        <v>262.70296650717705</v>
      </c>
      <c r="H259" s="17">
        <v>954011.40149999992</v>
      </c>
    </row>
    <row r="260" spans="1:8" x14ac:dyDescent="0.25">
      <c r="A260" s="13">
        <v>1001519</v>
      </c>
      <c r="B260" s="14" t="s">
        <v>496</v>
      </c>
      <c r="C260" s="14" t="s">
        <v>497</v>
      </c>
      <c r="D260" s="15">
        <v>45880.12</v>
      </c>
      <c r="E260" s="16">
        <v>0</v>
      </c>
      <c r="F260" s="15">
        <v>929.96</v>
      </c>
      <c r="G260" s="16">
        <v>0</v>
      </c>
      <c r="H260" s="17">
        <v>7021.5119999999997</v>
      </c>
    </row>
    <row r="261" spans="1:8" x14ac:dyDescent="0.25">
      <c r="A261" s="13">
        <v>4271</v>
      </c>
      <c r="B261" s="14" t="s">
        <v>498</v>
      </c>
      <c r="C261" s="14" t="s">
        <v>499</v>
      </c>
      <c r="D261" s="15">
        <v>2142946.23</v>
      </c>
      <c r="E261" s="16">
        <v>54901.92820661157</v>
      </c>
      <c r="F261" s="15">
        <v>73270.539999999994</v>
      </c>
      <c r="G261" s="16">
        <v>1980.2848648648649</v>
      </c>
      <c r="H261" s="17">
        <v>332432.51549999998</v>
      </c>
    </row>
    <row r="262" spans="1:8" x14ac:dyDescent="0.25">
      <c r="A262" s="13">
        <v>89829</v>
      </c>
      <c r="B262" s="14" t="s">
        <v>500</v>
      </c>
      <c r="C262" s="14" t="s">
        <v>501</v>
      </c>
      <c r="D262" s="15">
        <v>87944.93</v>
      </c>
      <c r="E262" s="16">
        <v>0</v>
      </c>
      <c r="F262" s="15">
        <v>0</v>
      </c>
      <c r="G262" s="16">
        <v>0</v>
      </c>
      <c r="H262" s="17">
        <v>13191.739499999998</v>
      </c>
    </row>
    <row r="263" spans="1:8" x14ac:dyDescent="0.25">
      <c r="A263" s="13">
        <v>4285</v>
      </c>
      <c r="B263" s="14" t="s">
        <v>502</v>
      </c>
      <c r="C263" s="14" t="s">
        <v>503</v>
      </c>
      <c r="D263" s="15">
        <v>3277698.2</v>
      </c>
      <c r="E263" s="16">
        <v>21329.923210412147</v>
      </c>
      <c r="F263" s="15">
        <v>0</v>
      </c>
      <c r="G263" s="16">
        <v>0</v>
      </c>
      <c r="H263" s="17">
        <v>491654.73</v>
      </c>
    </row>
    <row r="264" spans="1:8" x14ac:dyDescent="0.25">
      <c r="A264" s="13">
        <v>4208</v>
      </c>
      <c r="B264" s="14" t="s">
        <v>504</v>
      </c>
      <c r="C264" s="14" t="s">
        <v>505</v>
      </c>
      <c r="D264" s="15">
        <v>406864.7</v>
      </c>
      <c r="E264" s="16">
        <v>1792.3555066079298</v>
      </c>
      <c r="F264" s="15">
        <v>9755.66</v>
      </c>
      <c r="G264" s="16">
        <v>541.98111111111109</v>
      </c>
      <c r="H264" s="17">
        <v>62493.053999999996</v>
      </c>
    </row>
    <row r="265" spans="1:8" x14ac:dyDescent="0.25">
      <c r="A265" s="13">
        <v>79543</v>
      </c>
      <c r="B265" s="14" t="s">
        <v>506</v>
      </c>
      <c r="C265" s="14" t="s">
        <v>507</v>
      </c>
      <c r="D265" s="15">
        <v>985.32</v>
      </c>
      <c r="E265" s="16">
        <v>0</v>
      </c>
      <c r="F265" s="15">
        <v>0</v>
      </c>
      <c r="G265" s="16">
        <v>0</v>
      </c>
      <c r="H265" s="17">
        <v>147.798</v>
      </c>
    </row>
    <row r="266" spans="1:8" x14ac:dyDescent="0.25">
      <c r="A266" s="13">
        <v>4217</v>
      </c>
      <c r="B266" s="14" t="s">
        <v>508</v>
      </c>
      <c r="C266" s="14" t="s">
        <v>509</v>
      </c>
      <c r="D266" s="15">
        <v>0</v>
      </c>
      <c r="E266" s="16">
        <v>0</v>
      </c>
      <c r="F266" s="15">
        <v>0</v>
      </c>
      <c r="G266" s="16">
        <v>0</v>
      </c>
      <c r="H266" s="17">
        <v>0</v>
      </c>
    </row>
    <row r="267" spans="1:8" x14ac:dyDescent="0.25">
      <c r="A267" s="13">
        <v>4194</v>
      </c>
      <c r="B267" s="14" t="s">
        <v>510</v>
      </c>
      <c r="C267" s="14" t="s">
        <v>511</v>
      </c>
      <c r="D267" s="15">
        <v>59412.53</v>
      </c>
      <c r="E267" s="16">
        <v>0</v>
      </c>
      <c r="F267" s="15">
        <v>1239.97</v>
      </c>
      <c r="G267" s="16">
        <v>0</v>
      </c>
      <c r="H267" s="17">
        <v>9097.875</v>
      </c>
    </row>
    <row r="268" spans="1:8" x14ac:dyDescent="0.25">
      <c r="A268" s="13">
        <v>10974</v>
      </c>
      <c r="B268" s="14" t="s">
        <v>512</v>
      </c>
      <c r="C268" s="14" t="s">
        <v>513</v>
      </c>
      <c r="D268" s="15">
        <v>28889.48</v>
      </c>
      <c r="E268" s="16">
        <v>0</v>
      </c>
      <c r="F268" s="15">
        <v>450.92</v>
      </c>
      <c r="G268" s="16">
        <v>0</v>
      </c>
      <c r="H268" s="17">
        <v>4401.0599999999995</v>
      </c>
    </row>
    <row r="269" spans="1:8" x14ac:dyDescent="0.25">
      <c r="A269" s="13">
        <v>79542</v>
      </c>
      <c r="B269" s="14" t="s">
        <v>514</v>
      </c>
      <c r="C269" s="14" t="s">
        <v>515</v>
      </c>
      <c r="D269" s="15">
        <v>0</v>
      </c>
      <c r="E269" s="16">
        <v>0</v>
      </c>
      <c r="F269" s="15">
        <v>0</v>
      </c>
      <c r="G269" s="16">
        <v>0</v>
      </c>
      <c r="H269" s="17">
        <v>0</v>
      </c>
    </row>
    <row r="270" spans="1:8" x14ac:dyDescent="0.25">
      <c r="A270" s="13">
        <v>79500</v>
      </c>
      <c r="B270" s="14" t="s">
        <v>516</v>
      </c>
      <c r="C270" s="14" t="s">
        <v>517</v>
      </c>
      <c r="D270" s="15">
        <v>0</v>
      </c>
      <c r="E270" s="16">
        <v>0</v>
      </c>
      <c r="F270" s="15">
        <v>0</v>
      </c>
      <c r="G270" s="16">
        <v>0</v>
      </c>
      <c r="H270" s="17">
        <v>0</v>
      </c>
    </row>
    <row r="271" spans="1:8" x14ac:dyDescent="0.25">
      <c r="A271" s="13">
        <v>6369</v>
      </c>
      <c r="B271" s="14" t="s">
        <v>518</v>
      </c>
      <c r="C271" s="14" t="s">
        <v>519</v>
      </c>
      <c r="D271" s="15">
        <v>19555.939999999999</v>
      </c>
      <c r="E271" s="16">
        <v>0</v>
      </c>
      <c r="F271" s="15">
        <v>0</v>
      </c>
      <c r="G271" s="16">
        <v>0</v>
      </c>
      <c r="H271" s="17">
        <v>2933.3909999999996</v>
      </c>
    </row>
    <row r="272" spans="1:8" x14ac:dyDescent="0.25">
      <c r="A272" s="13">
        <v>4371</v>
      </c>
      <c r="B272" s="14" t="s">
        <v>520</v>
      </c>
      <c r="C272" s="14" t="s">
        <v>521</v>
      </c>
      <c r="D272" s="15">
        <v>9791.77</v>
      </c>
      <c r="E272" s="16">
        <v>0</v>
      </c>
      <c r="F272" s="15">
        <v>399.01</v>
      </c>
      <c r="G272" s="16">
        <v>0</v>
      </c>
      <c r="H272" s="17">
        <v>1528.617</v>
      </c>
    </row>
    <row r="273" spans="1:8" x14ac:dyDescent="0.25">
      <c r="A273" s="13">
        <v>90906</v>
      </c>
      <c r="B273" s="14" t="s">
        <v>522</v>
      </c>
      <c r="C273" s="14" t="s">
        <v>523</v>
      </c>
      <c r="D273" s="15">
        <v>61001.9</v>
      </c>
      <c r="E273" s="16">
        <v>0</v>
      </c>
      <c r="F273" s="15">
        <v>369.86</v>
      </c>
      <c r="G273" s="16">
        <v>0</v>
      </c>
      <c r="H273" s="17">
        <v>9205.7639999999992</v>
      </c>
    </row>
    <row r="274" spans="1:8" x14ac:dyDescent="0.25">
      <c r="A274" s="13">
        <v>79081</v>
      </c>
      <c r="B274" s="14" t="s">
        <v>524</v>
      </c>
      <c r="C274" s="14" t="s">
        <v>525</v>
      </c>
      <c r="D274" s="15">
        <v>92646.77</v>
      </c>
      <c r="E274" s="16">
        <v>0</v>
      </c>
      <c r="F274" s="15">
        <v>1616.2</v>
      </c>
      <c r="G274" s="16">
        <v>0</v>
      </c>
      <c r="H274" s="17">
        <v>14139.4455</v>
      </c>
    </row>
    <row r="275" spans="1:8" x14ac:dyDescent="0.25">
      <c r="A275" s="13">
        <v>79501</v>
      </c>
      <c r="B275" s="14" t="s">
        <v>526</v>
      </c>
      <c r="C275" s="14" t="s">
        <v>527</v>
      </c>
      <c r="D275" s="15">
        <v>310512.5</v>
      </c>
      <c r="E275" s="16">
        <v>0</v>
      </c>
      <c r="F275" s="15">
        <v>2057.0500000000002</v>
      </c>
      <c r="G275" s="16">
        <v>0</v>
      </c>
      <c r="H275" s="17">
        <v>46885.432499999995</v>
      </c>
    </row>
    <row r="276" spans="1:8" x14ac:dyDescent="0.25">
      <c r="A276" s="13">
        <v>89951</v>
      </c>
      <c r="B276" s="14" t="s">
        <v>528</v>
      </c>
      <c r="C276" s="14" t="s">
        <v>529</v>
      </c>
      <c r="D276" s="15">
        <v>9064.31</v>
      </c>
      <c r="E276" s="16">
        <v>0</v>
      </c>
      <c r="F276" s="15">
        <v>456.3</v>
      </c>
      <c r="G276" s="16">
        <v>0</v>
      </c>
      <c r="H276" s="17">
        <v>1428.0914999999998</v>
      </c>
    </row>
    <row r="277" spans="1:8" x14ac:dyDescent="0.25">
      <c r="A277" s="13">
        <v>4212</v>
      </c>
      <c r="B277" s="14" t="s">
        <v>530</v>
      </c>
      <c r="C277" s="14" t="s">
        <v>531</v>
      </c>
      <c r="D277" s="15">
        <v>68413.77</v>
      </c>
      <c r="E277" s="16">
        <v>0</v>
      </c>
      <c r="F277" s="15">
        <v>915.88</v>
      </c>
      <c r="G277" s="16">
        <v>0</v>
      </c>
      <c r="H277" s="17">
        <v>10399.4475</v>
      </c>
    </row>
    <row r="278" spans="1:8" x14ac:dyDescent="0.25">
      <c r="A278" s="13">
        <v>1002010</v>
      </c>
      <c r="B278" s="14" t="s">
        <v>532</v>
      </c>
      <c r="C278" s="14" t="s">
        <v>533</v>
      </c>
      <c r="D278" s="15">
        <v>35958.53</v>
      </c>
      <c r="E278" s="16">
        <v>0</v>
      </c>
      <c r="F278" s="15">
        <v>161.56</v>
      </c>
      <c r="G278" s="16">
        <v>0</v>
      </c>
      <c r="H278" s="17">
        <v>5418.0134999999991</v>
      </c>
    </row>
    <row r="279" spans="1:8" x14ac:dyDescent="0.25">
      <c r="A279" s="13">
        <v>4392</v>
      </c>
      <c r="B279" s="14" t="s">
        <v>534</v>
      </c>
      <c r="C279" s="14" t="s">
        <v>535</v>
      </c>
      <c r="D279" s="15">
        <v>109591.01</v>
      </c>
      <c r="E279" s="16">
        <v>0</v>
      </c>
      <c r="F279" s="15">
        <v>2915.07</v>
      </c>
      <c r="G279" s="16">
        <v>0</v>
      </c>
      <c r="H279" s="17">
        <v>16875.912</v>
      </c>
    </row>
    <row r="280" spans="1:8" x14ac:dyDescent="0.25">
      <c r="A280" s="13">
        <v>92519</v>
      </c>
      <c r="B280" s="14" t="s">
        <v>536</v>
      </c>
      <c r="C280" s="14" t="s">
        <v>537</v>
      </c>
      <c r="D280" s="15">
        <v>210404.18</v>
      </c>
      <c r="E280" s="16">
        <v>0</v>
      </c>
      <c r="F280" s="15">
        <v>1148.3499999999999</v>
      </c>
      <c r="G280" s="16">
        <v>0</v>
      </c>
      <c r="H280" s="17">
        <v>31732.879499999999</v>
      </c>
    </row>
    <row r="281" spans="1:8" x14ac:dyDescent="0.25">
      <c r="A281" s="13">
        <v>92520</v>
      </c>
      <c r="B281" s="14" t="s">
        <v>538</v>
      </c>
      <c r="C281" s="14" t="s">
        <v>539</v>
      </c>
      <c r="D281" s="15">
        <v>90439.16</v>
      </c>
      <c r="E281" s="16">
        <v>0</v>
      </c>
      <c r="F281" s="15">
        <v>0</v>
      </c>
      <c r="G281" s="16">
        <v>0</v>
      </c>
      <c r="H281" s="17">
        <v>13565.874</v>
      </c>
    </row>
    <row r="282" spans="1:8" x14ac:dyDescent="0.25">
      <c r="A282" s="13">
        <v>1002080</v>
      </c>
      <c r="B282" s="14" t="s">
        <v>540</v>
      </c>
      <c r="C282" s="14" t="s">
        <v>541</v>
      </c>
      <c r="D282" s="15">
        <v>131841.81</v>
      </c>
      <c r="E282" s="16">
        <v>0</v>
      </c>
      <c r="F282" s="15">
        <v>0</v>
      </c>
      <c r="G282" s="16">
        <v>0</v>
      </c>
      <c r="H282" s="17">
        <v>19776.271499999999</v>
      </c>
    </row>
    <row r="283" spans="1:8" x14ac:dyDescent="0.25">
      <c r="A283" s="13">
        <v>1002101</v>
      </c>
      <c r="B283" s="14" t="s">
        <v>542</v>
      </c>
      <c r="C283" s="14" t="s">
        <v>543</v>
      </c>
      <c r="D283" s="15">
        <v>0</v>
      </c>
      <c r="E283" s="16">
        <v>0</v>
      </c>
      <c r="F283" s="15">
        <v>0</v>
      </c>
      <c r="G283" s="16">
        <v>0</v>
      </c>
      <c r="H283" s="17">
        <v>0</v>
      </c>
    </row>
    <row r="284" spans="1:8" x14ac:dyDescent="0.25">
      <c r="A284" s="13">
        <v>4336</v>
      </c>
      <c r="B284" s="14" t="s">
        <v>544</v>
      </c>
      <c r="C284" s="14" t="s">
        <v>545</v>
      </c>
      <c r="D284" s="15">
        <v>126925.48</v>
      </c>
      <c r="E284" s="16">
        <v>0</v>
      </c>
      <c r="F284" s="15">
        <v>601.1</v>
      </c>
      <c r="G284" s="16">
        <v>0</v>
      </c>
      <c r="H284" s="17">
        <v>19128.987000000001</v>
      </c>
    </row>
    <row r="285" spans="1:8" x14ac:dyDescent="0.25">
      <c r="A285" s="13">
        <v>81076</v>
      </c>
      <c r="B285" s="14" t="s">
        <v>546</v>
      </c>
      <c r="C285" s="14" t="s">
        <v>547</v>
      </c>
      <c r="D285" s="15">
        <v>159268.20000000001</v>
      </c>
      <c r="E285" s="16">
        <v>0</v>
      </c>
      <c r="F285" s="15">
        <v>1078.06</v>
      </c>
      <c r="G285" s="16">
        <v>0</v>
      </c>
      <c r="H285" s="17">
        <v>24051.939000000002</v>
      </c>
    </row>
    <row r="286" spans="1:8" x14ac:dyDescent="0.25">
      <c r="A286" s="13">
        <v>4426</v>
      </c>
      <c r="B286" s="14" t="s">
        <v>548</v>
      </c>
      <c r="C286" s="14" t="s">
        <v>549</v>
      </c>
      <c r="D286" s="15">
        <v>43732.75</v>
      </c>
      <c r="E286" s="16">
        <v>0</v>
      </c>
      <c r="F286" s="15">
        <v>859.56</v>
      </c>
      <c r="G286" s="16">
        <v>0</v>
      </c>
      <c r="H286" s="17">
        <v>6688.8464999999997</v>
      </c>
    </row>
    <row r="287" spans="1:8" x14ac:dyDescent="0.25">
      <c r="A287" s="13">
        <v>79061</v>
      </c>
      <c r="B287" s="14" t="s">
        <v>550</v>
      </c>
      <c r="C287" s="14" t="s">
        <v>551</v>
      </c>
      <c r="D287" s="15">
        <v>5217.68</v>
      </c>
      <c r="E287" s="16">
        <v>0</v>
      </c>
      <c r="F287" s="15">
        <v>345.84</v>
      </c>
      <c r="G287" s="16">
        <v>0</v>
      </c>
      <c r="H287" s="17">
        <v>834.52800000000002</v>
      </c>
    </row>
    <row r="288" spans="1:8" x14ac:dyDescent="0.25">
      <c r="A288" s="13">
        <v>92982</v>
      </c>
      <c r="B288" s="14" t="s">
        <v>552</v>
      </c>
      <c r="C288" s="14" t="s">
        <v>553</v>
      </c>
      <c r="D288" s="15">
        <v>84338.8</v>
      </c>
      <c r="E288" s="16">
        <v>0</v>
      </c>
      <c r="F288" s="15">
        <v>0</v>
      </c>
      <c r="G288" s="16">
        <v>0</v>
      </c>
      <c r="H288" s="17">
        <v>12650.82</v>
      </c>
    </row>
    <row r="289" spans="1:8" x14ac:dyDescent="0.25">
      <c r="A289" s="13">
        <v>4248</v>
      </c>
      <c r="B289" s="14" t="s">
        <v>554</v>
      </c>
      <c r="C289" s="14" t="s">
        <v>555</v>
      </c>
      <c r="D289" s="15">
        <v>2192863.5</v>
      </c>
      <c r="E289" s="16">
        <v>159638.48278781038</v>
      </c>
      <c r="F289" s="15">
        <v>28967.94</v>
      </c>
      <c r="G289" s="16">
        <v>1087.9977464788733</v>
      </c>
      <c r="H289" s="17">
        <v>333274.71599999996</v>
      </c>
    </row>
    <row r="290" spans="1:8" x14ac:dyDescent="0.25">
      <c r="A290" s="13">
        <v>4482</v>
      </c>
      <c r="B290" s="14" t="s">
        <v>556</v>
      </c>
      <c r="C290" s="14" t="s">
        <v>557</v>
      </c>
      <c r="D290" s="15">
        <v>2556.1999999999998</v>
      </c>
      <c r="E290" s="16">
        <v>0</v>
      </c>
      <c r="F290" s="15">
        <v>211.6</v>
      </c>
      <c r="G290" s="16">
        <v>0</v>
      </c>
      <c r="H290" s="17">
        <v>415.16999999999996</v>
      </c>
    </row>
    <row r="291" spans="1:8" x14ac:dyDescent="0.25">
      <c r="A291" s="13">
        <v>91275</v>
      </c>
      <c r="B291" s="14" t="s">
        <v>558</v>
      </c>
      <c r="C291" s="14" t="s">
        <v>559</v>
      </c>
      <c r="D291" s="15">
        <v>27041.55</v>
      </c>
      <c r="E291" s="16">
        <v>0</v>
      </c>
      <c r="F291" s="15">
        <v>799.98</v>
      </c>
      <c r="G291" s="16">
        <v>0</v>
      </c>
      <c r="H291" s="17">
        <v>4176.2294999999995</v>
      </c>
    </row>
    <row r="292" spans="1:8" x14ac:dyDescent="0.25">
      <c r="A292" s="13">
        <v>4389</v>
      </c>
      <c r="B292" s="14" t="s">
        <v>560</v>
      </c>
      <c r="C292" s="14" t="s">
        <v>561</v>
      </c>
      <c r="D292" s="15">
        <v>401468.57</v>
      </c>
      <c r="E292" s="16">
        <v>1580.5849212598425</v>
      </c>
      <c r="F292" s="15">
        <v>13598.47</v>
      </c>
      <c r="G292" s="16">
        <v>0</v>
      </c>
      <c r="H292" s="17">
        <v>62260.055999999997</v>
      </c>
    </row>
    <row r="293" spans="1:8" x14ac:dyDescent="0.25">
      <c r="A293" s="13">
        <v>79264</v>
      </c>
      <c r="B293" s="14" t="s">
        <v>562</v>
      </c>
      <c r="C293" s="14" t="s">
        <v>563</v>
      </c>
      <c r="D293" s="15">
        <v>120238.16</v>
      </c>
      <c r="E293" s="16">
        <v>0</v>
      </c>
      <c r="F293" s="15">
        <v>0</v>
      </c>
      <c r="G293" s="16">
        <v>0</v>
      </c>
      <c r="H293" s="17">
        <v>18035.723999999998</v>
      </c>
    </row>
    <row r="294" spans="1:8" x14ac:dyDescent="0.25">
      <c r="A294" s="13">
        <v>92620</v>
      </c>
      <c r="B294" s="14" t="s">
        <v>564</v>
      </c>
      <c r="C294" s="14" t="s">
        <v>563</v>
      </c>
      <c r="D294" s="15">
        <v>134920.76999999999</v>
      </c>
      <c r="E294" s="16">
        <v>0</v>
      </c>
      <c r="F294" s="15">
        <v>1011.24</v>
      </c>
      <c r="G294" s="16">
        <v>0</v>
      </c>
      <c r="H294" s="17">
        <v>20389.801499999998</v>
      </c>
    </row>
    <row r="295" spans="1:8" x14ac:dyDescent="0.25">
      <c r="A295" s="13">
        <v>4469</v>
      </c>
      <c r="B295" s="14" t="s">
        <v>565</v>
      </c>
      <c r="C295" s="14" t="s">
        <v>566</v>
      </c>
      <c r="D295" s="15">
        <v>1123394.29</v>
      </c>
      <c r="E295" s="16">
        <v>9696.3748828606658</v>
      </c>
      <c r="F295" s="15">
        <v>32341.38</v>
      </c>
      <c r="G295" s="16">
        <v>0</v>
      </c>
      <c r="H295" s="17">
        <v>173360.35049999997</v>
      </c>
    </row>
    <row r="296" spans="1:8" x14ac:dyDescent="0.25">
      <c r="A296" s="13">
        <v>4502</v>
      </c>
      <c r="B296" s="14" t="s">
        <v>567</v>
      </c>
      <c r="C296" s="14" t="s">
        <v>568</v>
      </c>
      <c r="D296" s="15">
        <v>22737.87</v>
      </c>
      <c r="E296" s="16">
        <v>0</v>
      </c>
      <c r="F296" s="15">
        <v>989.71</v>
      </c>
      <c r="G296" s="16">
        <v>0</v>
      </c>
      <c r="H296" s="17">
        <v>3559.1369999999997</v>
      </c>
    </row>
    <row r="297" spans="1:8" x14ac:dyDescent="0.25">
      <c r="A297" s="13">
        <v>89784</v>
      </c>
      <c r="B297" s="14" t="s">
        <v>569</v>
      </c>
      <c r="C297" s="14" t="s">
        <v>570</v>
      </c>
      <c r="D297" s="15">
        <v>54516</v>
      </c>
      <c r="E297" s="16">
        <v>0</v>
      </c>
      <c r="F297" s="15">
        <v>1050.79</v>
      </c>
      <c r="G297" s="16">
        <v>0</v>
      </c>
      <c r="H297" s="17">
        <v>8335.0185000000001</v>
      </c>
    </row>
    <row r="298" spans="1:8" x14ac:dyDescent="0.25">
      <c r="A298" s="13">
        <v>90162</v>
      </c>
      <c r="B298" s="14" t="s">
        <v>571</v>
      </c>
      <c r="C298" s="14" t="s">
        <v>572</v>
      </c>
      <c r="D298" s="15">
        <v>28574.39</v>
      </c>
      <c r="E298" s="16">
        <v>0</v>
      </c>
      <c r="F298" s="15">
        <v>0</v>
      </c>
      <c r="G298" s="16">
        <v>0</v>
      </c>
      <c r="H298" s="17">
        <v>4286.1584999999995</v>
      </c>
    </row>
    <row r="299" spans="1:8" x14ac:dyDescent="0.25">
      <c r="A299" s="13">
        <v>89561</v>
      </c>
      <c r="B299" s="14" t="s">
        <v>573</v>
      </c>
      <c r="C299" s="14" t="s">
        <v>574</v>
      </c>
      <c r="D299" s="15">
        <v>29526.76</v>
      </c>
      <c r="E299" s="16">
        <v>0</v>
      </c>
      <c r="F299" s="15">
        <v>0</v>
      </c>
      <c r="G299" s="16">
        <v>0</v>
      </c>
      <c r="H299" s="17">
        <v>4429.0139999999992</v>
      </c>
    </row>
    <row r="300" spans="1:8" x14ac:dyDescent="0.25">
      <c r="A300" s="13">
        <v>88365</v>
      </c>
      <c r="B300" s="14" t="s">
        <v>575</v>
      </c>
      <c r="C300" s="14" t="s">
        <v>576</v>
      </c>
      <c r="D300" s="15">
        <v>54382.65</v>
      </c>
      <c r="E300" s="16">
        <v>0</v>
      </c>
      <c r="F300" s="15">
        <v>553.59</v>
      </c>
      <c r="G300" s="16">
        <v>0</v>
      </c>
      <c r="H300" s="17">
        <v>8240.4359999999997</v>
      </c>
    </row>
    <row r="301" spans="1:8" x14ac:dyDescent="0.25">
      <c r="A301" s="13">
        <v>88367</v>
      </c>
      <c r="B301" s="14" t="s">
        <v>577</v>
      </c>
      <c r="C301" s="14" t="s">
        <v>578</v>
      </c>
      <c r="D301" s="15">
        <v>125262.99</v>
      </c>
      <c r="E301" s="16">
        <v>0</v>
      </c>
      <c r="F301" s="15">
        <v>2141.41</v>
      </c>
      <c r="G301" s="16">
        <v>0</v>
      </c>
      <c r="H301" s="17">
        <v>19110.66</v>
      </c>
    </row>
    <row r="302" spans="1:8" x14ac:dyDescent="0.25">
      <c r="A302" s="13">
        <v>89786</v>
      </c>
      <c r="B302" s="14" t="s">
        <v>579</v>
      </c>
      <c r="C302" s="14" t="s">
        <v>580</v>
      </c>
      <c r="D302" s="15">
        <v>118347.17</v>
      </c>
      <c r="E302" s="16">
        <v>0</v>
      </c>
      <c r="F302" s="15">
        <v>840.94</v>
      </c>
      <c r="G302" s="16">
        <v>0</v>
      </c>
      <c r="H302" s="17">
        <v>17878.216499999999</v>
      </c>
    </row>
    <row r="303" spans="1:8" x14ac:dyDescent="0.25">
      <c r="A303" s="13">
        <v>89563</v>
      </c>
      <c r="B303" s="14" t="s">
        <v>581</v>
      </c>
      <c r="C303" s="14" t="s">
        <v>582</v>
      </c>
      <c r="D303" s="15">
        <v>81222.19</v>
      </c>
      <c r="E303" s="16">
        <v>0</v>
      </c>
      <c r="F303" s="15">
        <v>0</v>
      </c>
      <c r="G303" s="16">
        <v>0</v>
      </c>
      <c r="H303" s="17">
        <v>12183.3285</v>
      </c>
    </row>
    <row r="304" spans="1:8" x14ac:dyDescent="0.25">
      <c r="A304" s="13">
        <v>88369</v>
      </c>
      <c r="B304" s="14" t="s">
        <v>583</v>
      </c>
      <c r="C304" s="14" t="s">
        <v>584</v>
      </c>
      <c r="D304" s="15">
        <v>22735.91</v>
      </c>
      <c r="E304" s="16">
        <v>0</v>
      </c>
      <c r="F304" s="15">
        <v>0</v>
      </c>
      <c r="G304" s="16">
        <v>0</v>
      </c>
      <c r="H304" s="17">
        <v>3410.3865000000001</v>
      </c>
    </row>
    <row r="305" spans="1:8" x14ac:dyDescent="0.25">
      <c r="A305" s="13">
        <v>88372</v>
      </c>
      <c r="B305" s="14" t="s">
        <v>585</v>
      </c>
      <c r="C305" s="14" t="s">
        <v>586</v>
      </c>
      <c r="D305" s="15">
        <v>36010.28</v>
      </c>
      <c r="E305" s="16">
        <v>0</v>
      </c>
      <c r="F305" s="15">
        <v>0</v>
      </c>
      <c r="G305" s="16">
        <v>0</v>
      </c>
      <c r="H305" s="17">
        <v>5401.5419999999995</v>
      </c>
    </row>
    <row r="306" spans="1:8" x14ac:dyDescent="0.25">
      <c r="A306" s="13">
        <v>90034</v>
      </c>
      <c r="B306" s="14" t="s">
        <v>587</v>
      </c>
      <c r="C306" s="14" t="s">
        <v>588</v>
      </c>
      <c r="D306" s="15">
        <v>87518.01</v>
      </c>
      <c r="E306" s="16">
        <v>0</v>
      </c>
      <c r="F306" s="15">
        <v>0</v>
      </c>
      <c r="G306" s="16">
        <v>0</v>
      </c>
      <c r="H306" s="17">
        <v>13127.701499999999</v>
      </c>
    </row>
    <row r="307" spans="1:8" x14ac:dyDescent="0.25">
      <c r="A307" s="13">
        <v>89788</v>
      </c>
      <c r="B307" s="14" t="s">
        <v>589</v>
      </c>
      <c r="C307" s="14" t="s">
        <v>590</v>
      </c>
      <c r="D307" s="15">
        <v>46751.92</v>
      </c>
      <c r="E307" s="16">
        <v>0</v>
      </c>
      <c r="F307" s="15">
        <v>0</v>
      </c>
      <c r="G307" s="16">
        <v>0</v>
      </c>
      <c r="H307" s="17">
        <v>7012.7879999999996</v>
      </c>
    </row>
    <row r="308" spans="1:8" x14ac:dyDescent="0.25">
      <c r="A308" s="13">
        <v>89790</v>
      </c>
      <c r="B308" s="14" t="s">
        <v>591</v>
      </c>
      <c r="C308" s="14" t="s">
        <v>592</v>
      </c>
      <c r="D308" s="15">
        <v>41297.370000000003</v>
      </c>
      <c r="E308" s="16">
        <v>0</v>
      </c>
      <c r="F308" s="15">
        <v>0</v>
      </c>
      <c r="G308" s="16">
        <v>0</v>
      </c>
      <c r="H308" s="17">
        <v>6194.6055000000006</v>
      </c>
    </row>
    <row r="309" spans="1:8" x14ac:dyDescent="0.25">
      <c r="A309" s="13">
        <v>90160</v>
      </c>
      <c r="B309" s="14" t="s">
        <v>593</v>
      </c>
      <c r="C309" s="14" t="s">
        <v>594</v>
      </c>
      <c r="D309" s="15">
        <v>25015.46</v>
      </c>
      <c r="E309" s="16">
        <v>0</v>
      </c>
      <c r="F309" s="15">
        <v>0</v>
      </c>
      <c r="G309" s="16">
        <v>0</v>
      </c>
      <c r="H309" s="17">
        <v>3752.3189999999995</v>
      </c>
    </row>
    <row r="310" spans="1:8" x14ac:dyDescent="0.25">
      <c r="A310" s="13">
        <v>91326</v>
      </c>
      <c r="B310" s="14" t="s">
        <v>595</v>
      </c>
      <c r="C310" s="14" t="s">
        <v>596</v>
      </c>
      <c r="D310" s="15">
        <v>28457.95</v>
      </c>
      <c r="E310" s="16">
        <v>0</v>
      </c>
      <c r="F310" s="15">
        <v>1093.3</v>
      </c>
      <c r="G310" s="16">
        <v>0</v>
      </c>
      <c r="H310" s="17">
        <v>4432.6875</v>
      </c>
    </row>
    <row r="311" spans="1:8" x14ac:dyDescent="0.25">
      <c r="A311" s="13">
        <v>4352</v>
      </c>
      <c r="B311" s="14" t="s">
        <v>597</v>
      </c>
      <c r="C311" s="14" t="s">
        <v>598</v>
      </c>
      <c r="D311" s="15">
        <v>16948.93</v>
      </c>
      <c r="E311" s="16">
        <v>0</v>
      </c>
      <c r="F311" s="15">
        <v>0</v>
      </c>
      <c r="G311" s="16">
        <v>0</v>
      </c>
      <c r="H311" s="17">
        <v>2542.3395</v>
      </c>
    </row>
    <row r="312" spans="1:8" x14ac:dyDescent="0.25">
      <c r="A312" s="13">
        <v>4259</v>
      </c>
      <c r="B312" s="14" t="s">
        <v>599</v>
      </c>
      <c r="C312" s="14" t="s">
        <v>600</v>
      </c>
      <c r="D312" s="15">
        <v>1065800.04</v>
      </c>
      <c r="E312" s="16">
        <v>6178.5509565217399</v>
      </c>
      <c r="F312" s="15">
        <v>57425.8</v>
      </c>
      <c r="G312" s="16">
        <v>517.34954954954958</v>
      </c>
      <c r="H312" s="17">
        <v>168483.87600000002</v>
      </c>
    </row>
    <row r="313" spans="1:8" x14ac:dyDescent="0.25">
      <c r="A313" s="13">
        <v>4445</v>
      </c>
      <c r="B313" s="14" t="s">
        <v>601</v>
      </c>
      <c r="C313" s="14" t="s">
        <v>602</v>
      </c>
      <c r="D313" s="15">
        <v>647720.11</v>
      </c>
      <c r="E313" s="16">
        <v>0</v>
      </c>
      <c r="F313" s="15">
        <v>4958.32</v>
      </c>
      <c r="G313" s="16">
        <v>0</v>
      </c>
      <c r="H313" s="17">
        <v>97901.76449999999</v>
      </c>
    </row>
    <row r="314" spans="1:8" x14ac:dyDescent="0.25">
      <c r="A314" s="13">
        <v>79063</v>
      </c>
      <c r="B314" s="14" t="s">
        <v>603</v>
      </c>
      <c r="C314" s="14" t="s">
        <v>604</v>
      </c>
      <c r="D314" s="15">
        <v>14462.92</v>
      </c>
      <c r="E314" s="16">
        <v>0</v>
      </c>
      <c r="F314" s="15">
        <v>0</v>
      </c>
      <c r="G314" s="16">
        <v>0</v>
      </c>
      <c r="H314" s="17">
        <v>2169.4380000000001</v>
      </c>
    </row>
    <row r="315" spans="1:8" x14ac:dyDescent="0.25">
      <c r="A315" s="13">
        <v>79475</v>
      </c>
      <c r="B315" s="14" t="s">
        <v>605</v>
      </c>
      <c r="C315" s="14" t="s">
        <v>606</v>
      </c>
      <c r="D315" s="15">
        <v>9604.1200000000008</v>
      </c>
      <c r="E315" s="16">
        <v>0</v>
      </c>
      <c r="F315" s="15">
        <v>0</v>
      </c>
      <c r="G315" s="16">
        <v>0</v>
      </c>
      <c r="H315" s="17">
        <v>1440.6180000000002</v>
      </c>
    </row>
    <row r="316" spans="1:8" x14ac:dyDescent="0.25">
      <c r="A316" s="13">
        <v>4388</v>
      </c>
      <c r="B316" s="14" t="s">
        <v>607</v>
      </c>
      <c r="C316" s="14" t="s">
        <v>608</v>
      </c>
      <c r="D316" s="15">
        <v>114438.51</v>
      </c>
      <c r="E316" s="16">
        <v>0</v>
      </c>
      <c r="F316" s="15">
        <v>5840.89</v>
      </c>
      <c r="G316" s="16">
        <v>0</v>
      </c>
      <c r="H316" s="17">
        <v>18041.91</v>
      </c>
    </row>
    <row r="317" spans="1:8" x14ac:dyDescent="0.25">
      <c r="A317" s="13">
        <v>79064</v>
      </c>
      <c r="B317" s="14" t="s">
        <v>609</v>
      </c>
      <c r="C317" s="14" t="s">
        <v>610</v>
      </c>
      <c r="D317" s="15">
        <v>163325.85</v>
      </c>
      <c r="E317" s="16">
        <v>0</v>
      </c>
      <c r="F317" s="15">
        <v>5509.44</v>
      </c>
      <c r="G317" s="16">
        <v>0</v>
      </c>
      <c r="H317" s="17">
        <v>25325.2935</v>
      </c>
    </row>
    <row r="318" spans="1:8" x14ac:dyDescent="0.25">
      <c r="A318" s="13">
        <v>91329</v>
      </c>
      <c r="B318" s="14" t="s">
        <v>611</v>
      </c>
      <c r="C318" s="14" t="s">
        <v>612</v>
      </c>
      <c r="D318" s="15">
        <v>19753.98</v>
      </c>
      <c r="E318" s="16">
        <v>0</v>
      </c>
      <c r="F318" s="15">
        <v>439.26</v>
      </c>
      <c r="G318" s="16">
        <v>0</v>
      </c>
      <c r="H318" s="17">
        <v>3028.9859999999994</v>
      </c>
    </row>
    <row r="319" spans="1:8" x14ac:dyDescent="0.25">
      <c r="A319" s="13">
        <v>92989</v>
      </c>
      <c r="B319" s="14" t="s">
        <v>613</v>
      </c>
      <c r="C319" s="14" t="s">
        <v>614</v>
      </c>
      <c r="D319" s="15">
        <v>41615.879999999997</v>
      </c>
      <c r="E319" s="16">
        <v>0</v>
      </c>
      <c r="F319" s="15">
        <v>519.27</v>
      </c>
      <c r="G319" s="16">
        <v>0</v>
      </c>
      <c r="H319" s="17">
        <v>6320.2724999999991</v>
      </c>
    </row>
    <row r="320" spans="1:8" x14ac:dyDescent="0.25">
      <c r="A320" s="13">
        <v>91328</v>
      </c>
      <c r="B320" s="14" t="s">
        <v>615</v>
      </c>
      <c r="C320" s="14" t="s">
        <v>616</v>
      </c>
      <c r="D320" s="15">
        <v>28441.86</v>
      </c>
      <c r="E320" s="16">
        <v>0</v>
      </c>
      <c r="F320" s="15">
        <v>625.94000000000005</v>
      </c>
      <c r="G320" s="16">
        <v>0</v>
      </c>
      <c r="H320" s="17">
        <v>4360.17</v>
      </c>
    </row>
    <row r="321" spans="1:8" x14ac:dyDescent="0.25">
      <c r="A321" s="13">
        <v>4342</v>
      </c>
      <c r="B321" s="14" t="s">
        <v>617</v>
      </c>
      <c r="C321" s="14" t="s">
        <v>618</v>
      </c>
      <c r="D321" s="15">
        <v>124852.08</v>
      </c>
      <c r="E321" s="16">
        <v>0</v>
      </c>
      <c r="F321" s="15">
        <v>0</v>
      </c>
      <c r="G321" s="16">
        <v>0</v>
      </c>
      <c r="H321" s="17">
        <v>18727.811999999998</v>
      </c>
    </row>
    <row r="322" spans="1:8" x14ac:dyDescent="0.25">
      <c r="A322" s="13">
        <v>90333</v>
      </c>
      <c r="B322" s="14" t="s">
        <v>619</v>
      </c>
      <c r="C322" s="14" t="s">
        <v>620</v>
      </c>
      <c r="D322" s="15">
        <v>20098.22</v>
      </c>
      <c r="E322" s="16">
        <v>0</v>
      </c>
      <c r="F322" s="15">
        <v>324.63</v>
      </c>
      <c r="G322" s="16">
        <v>0</v>
      </c>
      <c r="H322" s="17">
        <v>3063.4275000000002</v>
      </c>
    </row>
    <row r="323" spans="1:8" x14ac:dyDescent="0.25">
      <c r="A323" s="13">
        <v>90535</v>
      </c>
      <c r="B323" s="14" t="s">
        <v>621</v>
      </c>
      <c r="C323" s="14" t="s">
        <v>622</v>
      </c>
      <c r="D323" s="15">
        <v>26656.21</v>
      </c>
      <c r="E323" s="16">
        <v>0</v>
      </c>
      <c r="F323" s="15">
        <v>1490.19</v>
      </c>
      <c r="G323" s="16">
        <v>0</v>
      </c>
      <c r="H323" s="17">
        <v>4221.9599999999991</v>
      </c>
    </row>
    <row r="324" spans="1:8" x14ac:dyDescent="0.25">
      <c r="A324" s="13">
        <v>90334</v>
      </c>
      <c r="B324" s="14" t="s">
        <v>623</v>
      </c>
      <c r="C324" s="14" t="s">
        <v>624</v>
      </c>
      <c r="D324" s="15">
        <v>44517.62</v>
      </c>
      <c r="E324" s="16">
        <v>0</v>
      </c>
      <c r="F324" s="15">
        <v>750.69</v>
      </c>
      <c r="G324" s="16">
        <v>0</v>
      </c>
      <c r="H324" s="17">
        <v>6790.2465000000002</v>
      </c>
    </row>
    <row r="325" spans="1:8" x14ac:dyDescent="0.25">
      <c r="A325" s="13">
        <v>79882</v>
      </c>
      <c r="B325" s="14" t="s">
        <v>625</v>
      </c>
      <c r="C325" s="14" t="s">
        <v>626</v>
      </c>
      <c r="D325" s="15">
        <v>87649.18</v>
      </c>
      <c r="E325" s="16">
        <v>0</v>
      </c>
      <c r="F325" s="15">
        <v>0</v>
      </c>
      <c r="G325" s="16">
        <v>0</v>
      </c>
      <c r="H325" s="17">
        <v>13147.376999999999</v>
      </c>
    </row>
    <row r="326" spans="1:8" x14ac:dyDescent="0.25">
      <c r="A326" s="13">
        <v>90548</v>
      </c>
      <c r="B326" s="14" t="s">
        <v>627</v>
      </c>
      <c r="C326" s="14" t="s">
        <v>628</v>
      </c>
      <c r="D326" s="15">
        <v>143937.68</v>
      </c>
      <c r="E326" s="16">
        <v>0</v>
      </c>
      <c r="F326" s="15">
        <v>0</v>
      </c>
      <c r="G326" s="16">
        <v>0</v>
      </c>
      <c r="H326" s="17">
        <v>21590.651999999998</v>
      </c>
    </row>
    <row r="327" spans="1:8" x14ac:dyDescent="0.25">
      <c r="A327" s="13">
        <v>79880</v>
      </c>
      <c r="B327" s="14" t="s">
        <v>629</v>
      </c>
      <c r="C327" s="14" t="s">
        <v>630</v>
      </c>
      <c r="D327" s="15">
        <v>43490.879999999997</v>
      </c>
      <c r="E327" s="16">
        <v>0</v>
      </c>
      <c r="F327" s="15">
        <v>0</v>
      </c>
      <c r="G327" s="16">
        <v>0</v>
      </c>
      <c r="H327" s="17">
        <v>6523.6319999999996</v>
      </c>
    </row>
    <row r="328" spans="1:8" x14ac:dyDescent="0.25">
      <c r="A328" s="13">
        <v>79233</v>
      </c>
      <c r="B328" s="14" t="s">
        <v>631</v>
      </c>
      <c r="C328" s="14" t="s">
        <v>632</v>
      </c>
      <c r="D328" s="15">
        <v>51397.65</v>
      </c>
      <c r="E328" s="16">
        <v>0</v>
      </c>
      <c r="F328" s="15">
        <v>577.15</v>
      </c>
      <c r="G328" s="16">
        <v>0</v>
      </c>
      <c r="H328" s="17">
        <v>7796.22</v>
      </c>
    </row>
    <row r="329" spans="1:8" x14ac:dyDescent="0.25">
      <c r="A329" s="13">
        <v>78965</v>
      </c>
      <c r="B329" s="14" t="s">
        <v>633</v>
      </c>
      <c r="C329" s="14" t="s">
        <v>634</v>
      </c>
      <c r="D329" s="15">
        <v>31304.47</v>
      </c>
      <c r="E329" s="16">
        <v>0</v>
      </c>
      <c r="F329" s="15">
        <v>0</v>
      </c>
      <c r="G329" s="16">
        <v>0</v>
      </c>
      <c r="H329" s="17">
        <v>4695.6705000000002</v>
      </c>
    </row>
    <row r="330" spans="1:8" x14ac:dyDescent="0.25">
      <c r="A330" s="13">
        <v>79876</v>
      </c>
      <c r="B330" s="14" t="s">
        <v>635</v>
      </c>
      <c r="C330" s="14" t="s">
        <v>636</v>
      </c>
      <c r="D330" s="15">
        <v>32042.99</v>
      </c>
      <c r="E330" s="16">
        <v>0</v>
      </c>
      <c r="F330" s="15">
        <v>0</v>
      </c>
      <c r="G330" s="16">
        <v>0</v>
      </c>
      <c r="H330" s="17">
        <v>4806.4485000000004</v>
      </c>
    </row>
    <row r="331" spans="1:8" x14ac:dyDescent="0.25">
      <c r="A331" s="13">
        <v>79878</v>
      </c>
      <c r="B331" s="14" t="s">
        <v>637</v>
      </c>
      <c r="C331" s="14" t="s">
        <v>638</v>
      </c>
      <c r="D331" s="15">
        <v>28264.19</v>
      </c>
      <c r="E331" s="16">
        <v>0</v>
      </c>
      <c r="F331" s="15">
        <v>0</v>
      </c>
      <c r="G331" s="16">
        <v>0</v>
      </c>
      <c r="H331" s="17">
        <v>4239.6284999999998</v>
      </c>
    </row>
    <row r="332" spans="1:8" x14ac:dyDescent="0.25">
      <c r="A332" s="13">
        <v>90330</v>
      </c>
      <c r="B332" s="14" t="s">
        <v>639</v>
      </c>
      <c r="C332" s="14" t="s">
        <v>640</v>
      </c>
      <c r="D332" s="15">
        <v>20430.77</v>
      </c>
      <c r="E332" s="16">
        <v>0</v>
      </c>
      <c r="F332" s="15">
        <v>422.41</v>
      </c>
      <c r="G332" s="16">
        <v>0</v>
      </c>
      <c r="H332" s="17">
        <v>3127.9769999999999</v>
      </c>
    </row>
    <row r="333" spans="1:8" x14ac:dyDescent="0.25">
      <c r="A333" s="13">
        <v>1000164</v>
      </c>
      <c r="B333" s="14" t="s">
        <v>641</v>
      </c>
      <c r="C333" s="14" t="s">
        <v>642</v>
      </c>
      <c r="D333" s="15">
        <v>53618.53</v>
      </c>
      <c r="E333" s="16">
        <v>0</v>
      </c>
      <c r="F333" s="15">
        <v>1314.82</v>
      </c>
      <c r="G333" s="16">
        <v>0</v>
      </c>
      <c r="H333" s="17">
        <v>8240.0024999999987</v>
      </c>
    </row>
    <row r="334" spans="1:8" x14ac:dyDescent="0.25">
      <c r="A334" s="13">
        <v>4396</v>
      </c>
      <c r="B334" s="14" t="s">
        <v>643</v>
      </c>
      <c r="C334" s="14" t="s">
        <v>644</v>
      </c>
      <c r="D334" s="15">
        <v>347193.51</v>
      </c>
      <c r="E334" s="16">
        <v>0</v>
      </c>
      <c r="F334" s="15">
        <v>3748.18</v>
      </c>
      <c r="G334" s="16">
        <v>0</v>
      </c>
      <c r="H334" s="17">
        <v>52641.253499999999</v>
      </c>
    </row>
    <row r="335" spans="1:8" x14ac:dyDescent="0.25">
      <c r="A335" s="13">
        <v>79065</v>
      </c>
      <c r="B335" s="14" t="s">
        <v>645</v>
      </c>
      <c r="C335" s="14" t="s">
        <v>646</v>
      </c>
      <c r="D335" s="15">
        <v>11196.52</v>
      </c>
      <c r="E335" s="16">
        <v>0</v>
      </c>
      <c r="F335" s="15">
        <v>0</v>
      </c>
      <c r="G335" s="16">
        <v>0</v>
      </c>
      <c r="H335" s="17">
        <v>1679.4780000000001</v>
      </c>
    </row>
    <row r="336" spans="1:8" x14ac:dyDescent="0.25">
      <c r="A336" s="13">
        <v>10878</v>
      </c>
      <c r="B336" s="14" t="s">
        <v>647</v>
      </c>
      <c r="C336" s="14" t="s">
        <v>648</v>
      </c>
      <c r="D336" s="15">
        <v>27727.37</v>
      </c>
      <c r="E336" s="16">
        <v>0</v>
      </c>
      <c r="F336" s="15">
        <v>0</v>
      </c>
      <c r="G336" s="16">
        <v>0</v>
      </c>
      <c r="H336" s="17">
        <v>4159.1054999999997</v>
      </c>
    </row>
    <row r="337" spans="1:8" x14ac:dyDescent="0.25">
      <c r="A337" s="13">
        <v>79420</v>
      </c>
      <c r="B337" s="14" t="s">
        <v>649</v>
      </c>
      <c r="C337" s="14" t="s">
        <v>650</v>
      </c>
      <c r="D337" s="15">
        <v>36247.040000000001</v>
      </c>
      <c r="E337" s="16">
        <v>0</v>
      </c>
      <c r="F337" s="15">
        <v>750.53</v>
      </c>
      <c r="G337" s="16">
        <v>0</v>
      </c>
      <c r="H337" s="17">
        <v>5549.6354999999994</v>
      </c>
    </row>
    <row r="338" spans="1:8" x14ac:dyDescent="0.25">
      <c r="A338" s="13">
        <v>4360</v>
      </c>
      <c r="B338" s="14" t="s">
        <v>651</v>
      </c>
      <c r="C338" s="14" t="s">
        <v>652</v>
      </c>
      <c r="D338" s="15">
        <v>16770.349999999999</v>
      </c>
      <c r="E338" s="16">
        <v>0</v>
      </c>
      <c r="F338" s="15">
        <v>432.68</v>
      </c>
      <c r="G338" s="16">
        <v>0</v>
      </c>
      <c r="H338" s="17">
        <v>2580.4544999999998</v>
      </c>
    </row>
    <row r="339" spans="1:8" x14ac:dyDescent="0.25">
      <c r="A339" s="13">
        <v>4383</v>
      </c>
      <c r="B339" s="14" t="s">
        <v>653</v>
      </c>
      <c r="C339" s="14" t="s">
        <v>654</v>
      </c>
      <c r="D339" s="15">
        <v>275152.2</v>
      </c>
      <c r="E339" s="16">
        <v>0</v>
      </c>
      <c r="F339" s="15">
        <v>2041.56</v>
      </c>
      <c r="G339" s="16">
        <v>0</v>
      </c>
      <c r="H339" s="17">
        <v>41579.063999999998</v>
      </c>
    </row>
    <row r="340" spans="1:8" x14ac:dyDescent="0.25">
      <c r="A340" s="13">
        <v>79598</v>
      </c>
      <c r="B340" s="14" t="s">
        <v>655</v>
      </c>
      <c r="C340" s="14" t="s">
        <v>656</v>
      </c>
      <c r="D340" s="15">
        <v>1645559.45</v>
      </c>
      <c r="E340" s="16">
        <v>12938.637562544674</v>
      </c>
      <c r="F340" s="15">
        <v>31948.68</v>
      </c>
      <c r="G340" s="16">
        <v>0</v>
      </c>
      <c r="H340" s="17">
        <v>251626.21949999998</v>
      </c>
    </row>
    <row r="341" spans="1:8" x14ac:dyDescent="0.25">
      <c r="A341" s="13">
        <v>4480</v>
      </c>
      <c r="B341" s="14" t="s">
        <v>657</v>
      </c>
      <c r="C341" s="14" t="s">
        <v>658</v>
      </c>
      <c r="D341" s="15">
        <v>19554.509999999998</v>
      </c>
      <c r="E341" s="16">
        <v>0</v>
      </c>
      <c r="F341" s="15">
        <v>605.75</v>
      </c>
      <c r="G341" s="16">
        <v>0</v>
      </c>
      <c r="H341" s="17">
        <v>3024.0389999999998</v>
      </c>
    </row>
    <row r="342" spans="1:8" x14ac:dyDescent="0.25">
      <c r="A342" s="13">
        <v>4223</v>
      </c>
      <c r="B342" s="14" t="s">
        <v>659</v>
      </c>
      <c r="C342" s="14" t="s">
        <v>660</v>
      </c>
      <c r="D342" s="15">
        <v>0</v>
      </c>
      <c r="E342" s="16">
        <v>0</v>
      </c>
      <c r="F342" s="15">
        <v>0</v>
      </c>
      <c r="G342" s="16">
        <v>0</v>
      </c>
      <c r="H342" s="17">
        <v>0</v>
      </c>
    </row>
    <row r="343" spans="1:8" x14ac:dyDescent="0.25">
      <c r="A343" s="13">
        <v>4267</v>
      </c>
      <c r="B343" s="14" t="s">
        <v>661</v>
      </c>
      <c r="C343" s="14" t="s">
        <v>662</v>
      </c>
      <c r="D343" s="15">
        <v>2702449.49</v>
      </c>
      <c r="E343" s="16">
        <v>90796.24978068129</v>
      </c>
      <c r="F343" s="15">
        <v>119047.69</v>
      </c>
      <c r="G343" s="16">
        <v>712.86041916167676</v>
      </c>
      <c r="H343" s="17">
        <v>423224.57699999999</v>
      </c>
    </row>
    <row r="344" spans="1:8" x14ac:dyDescent="0.25">
      <c r="A344" s="13">
        <v>79541</v>
      </c>
      <c r="B344" s="14" t="s">
        <v>663</v>
      </c>
      <c r="C344" s="14" t="s">
        <v>664</v>
      </c>
      <c r="D344" s="15">
        <v>968.36</v>
      </c>
      <c r="E344" s="16">
        <v>0</v>
      </c>
      <c r="F344" s="15">
        <v>0</v>
      </c>
      <c r="G344" s="16">
        <v>0</v>
      </c>
      <c r="H344" s="17">
        <v>145.25399999999999</v>
      </c>
    </row>
    <row r="345" spans="1:8" x14ac:dyDescent="0.25">
      <c r="A345" s="13">
        <v>90900</v>
      </c>
      <c r="B345" s="14" t="s">
        <v>665</v>
      </c>
      <c r="C345" s="14" t="s">
        <v>666</v>
      </c>
      <c r="D345" s="15">
        <v>21543.200000000001</v>
      </c>
      <c r="E345" s="16">
        <v>0</v>
      </c>
      <c r="F345" s="15">
        <v>321.08999999999997</v>
      </c>
      <c r="G345" s="16">
        <v>0</v>
      </c>
      <c r="H345" s="17">
        <v>3279.6435000000001</v>
      </c>
    </row>
    <row r="346" spans="1:8" x14ac:dyDescent="0.25">
      <c r="A346" s="13">
        <v>4368</v>
      </c>
      <c r="B346" s="14" t="s">
        <v>667</v>
      </c>
      <c r="C346" s="14" t="s">
        <v>668</v>
      </c>
      <c r="D346" s="15">
        <v>1070952.1200000001</v>
      </c>
      <c r="E346" s="16">
        <v>5592.4392689295046</v>
      </c>
      <c r="F346" s="15">
        <v>24596.35</v>
      </c>
      <c r="G346" s="16">
        <v>0</v>
      </c>
      <c r="H346" s="17">
        <v>164332.27050000001</v>
      </c>
    </row>
    <row r="347" spans="1:8" x14ac:dyDescent="0.25">
      <c r="A347" s="13">
        <v>4276</v>
      </c>
      <c r="B347" s="14" t="s">
        <v>669</v>
      </c>
      <c r="C347" s="14" t="s">
        <v>670</v>
      </c>
      <c r="D347" s="15">
        <v>1479910.48</v>
      </c>
      <c r="E347" s="16">
        <v>1081.8059064327485</v>
      </c>
      <c r="F347" s="15">
        <v>21931.3</v>
      </c>
      <c r="G347" s="16">
        <v>0</v>
      </c>
      <c r="H347" s="17">
        <v>225276.26699999999</v>
      </c>
    </row>
    <row r="348" spans="1:8" x14ac:dyDescent="0.25">
      <c r="A348" s="13">
        <v>79967</v>
      </c>
      <c r="B348" s="14" t="s">
        <v>671</v>
      </c>
      <c r="C348" s="14" t="s">
        <v>672</v>
      </c>
      <c r="D348" s="15">
        <v>112266.97</v>
      </c>
      <c r="E348" s="16">
        <v>0</v>
      </c>
      <c r="F348" s="15">
        <v>882.94</v>
      </c>
      <c r="G348" s="16">
        <v>0</v>
      </c>
      <c r="H348" s="17">
        <v>16972.486499999999</v>
      </c>
    </row>
    <row r="349" spans="1:8" x14ac:dyDescent="0.25">
      <c r="A349" s="13">
        <v>90637</v>
      </c>
      <c r="B349" s="14" t="s">
        <v>673</v>
      </c>
      <c r="C349" s="14" t="s">
        <v>674</v>
      </c>
      <c r="D349" s="15">
        <v>139425.24</v>
      </c>
      <c r="E349" s="16">
        <v>0</v>
      </c>
      <c r="F349" s="15">
        <v>880.72</v>
      </c>
      <c r="G349" s="16">
        <v>0</v>
      </c>
      <c r="H349" s="17">
        <v>21045.893999999997</v>
      </c>
    </row>
    <row r="350" spans="1:8" x14ac:dyDescent="0.25">
      <c r="A350" s="13">
        <v>91174</v>
      </c>
      <c r="B350" s="14" t="s">
        <v>675</v>
      </c>
      <c r="C350" s="14" t="s">
        <v>676</v>
      </c>
      <c r="D350" s="15">
        <v>47389.35</v>
      </c>
      <c r="E350" s="16">
        <v>0</v>
      </c>
      <c r="F350" s="15">
        <v>422.2</v>
      </c>
      <c r="G350" s="16">
        <v>0</v>
      </c>
      <c r="H350" s="17">
        <v>7171.7324999999992</v>
      </c>
    </row>
    <row r="351" spans="1:8" x14ac:dyDescent="0.25">
      <c r="A351" s="13">
        <v>87349</v>
      </c>
      <c r="B351" s="14" t="s">
        <v>677</v>
      </c>
      <c r="C351" s="14" t="s">
        <v>678</v>
      </c>
      <c r="D351" s="15">
        <v>29390.75</v>
      </c>
      <c r="E351" s="16">
        <v>0</v>
      </c>
      <c r="F351" s="15">
        <v>0</v>
      </c>
      <c r="G351" s="16">
        <v>0</v>
      </c>
      <c r="H351" s="17">
        <v>4408.6125000000002</v>
      </c>
    </row>
    <row r="352" spans="1:8" x14ac:dyDescent="0.25">
      <c r="A352" s="13">
        <v>91135</v>
      </c>
      <c r="B352" s="14" t="s">
        <v>679</v>
      </c>
      <c r="C352" s="14" t="s">
        <v>680</v>
      </c>
      <c r="D352" s="15">
        <v>211080.64</v>
      </c>
      <c r="E352" s="16">
        <v>0</v>
      </c>
      <c r="F352" s="15">
        <v>1279.05</v>
      </c>
      <c r="G352" s="16">
        <v>0</v>
      </c>
      <c r="H352" s="17">
        <v>31853.9535</v>
      </c>
    </row>
    <row r="353" spans="1:8" x14ac:dyDescent="0.25">
      <c r="A353" s="13">
        <v>92199</v>
      </c>
      <c r="B353" s="14" t="s">
        <v>681</v>
      </c>
      <c r="C353" s="14" t="s">
        <v>682</v>
      </c>
      <c r="D353" s="15">
        <v>241360.31</v>
      </c>
      <c r="E353" s="16">
        <v>0</v>
      </c>
      <c r="F353" s="15">
        <v>1950.25</v>
      </c>
      <c r="G353" s="16">
        <v>0</v>
      </c>
      <c r="H353" s="17">
        <v>36496.583999999995</v>
      </c>
    </row>
    <row r="354" spans="1:8" x14ac:dyDescent="0.25">
      <c r="A354" s="13">
        <v>91133</v>
      </c>
      <c r="B354" s="14" t="s">
        <v>683</v>
      </c>
      <c r="C354" s="14" t="s">
        <v>684</v>
      </c>
      <c r="D354" s="15">
        <v>144270.26</v>
      </c>
      <c r="E354" s="16">
        <v>0</v>
      </c>
      <c r="F354" s="15">
        <v>965.78</v>
      </c>
      <c r="G354" s="16">
        <v>0</v>
      </c>
      <c r="H354" s="17">
        <v>21785.405999999999</v>
      </c>
    </row>
    <row r="355" spans="1:8" x14ac:dyDescent="0.25">
      <c r="A355" s="13">
        <v>1001398</v>
      </c>
      <c r="B355" s="14" t="s">
        <v>685</v>
      </c>
      <c r="C355" s="14" t="s">
        <v>686</v>
      </c>
      <c r="D355" s="15">
        <v>103569.23</v>
      </c>
      <c r="E355" s="16">
        <v>0</v>
      </c>
      <c r="F355" s="15">
        <v>686.29</v>
      </c>
      <c r="G355" s="16">
        <v>0</v>
      </c>
      <c r="H355" s="17">
        <v>15638.327999999998</v>
      </c>
    </row>
    <row r="356" spans="1:8" x14ac:dyDescent="0.25">
      <c r="A356" s="13">
        <v>834265</v>
      </c>
      <c r="B356" s="14" t="s">
        <v>687</v>
      </c>
      <c r="C356" s="14" t="s">
        <v>688</v>
      </c>
      <c r="D356" s="15">
        <v>157100.16</v>
      </c>
      <c r="E356" s="16">
        <v>0</v>
      </c>
      <c r="F356" s="15">
        <v>1311.73</v>
      </c>
      <c r="G356" s="16">
        <v>0</v>
      </c>
      <c r="H356" s="17">
        <v>23761.783500000001</v>
      </c>
    </row>
    <row r="357" spans="1:8" x14ac:dyDescent="0.25">
      <c r="A357" s="13">
        <v>1001399</v>
      </c>
      <c r="B357" s="14" t="s">
        <v>689</v>
      </c>
      <c r="C357" s="14" t="s">
        <v>690</v>
      </c>
      <c r="D357" s="15">
        <v>79495.16</v>
      </c>
      <c r="E357" s="16">
        <v>0</v>
      </c>
      <c r="F357" s="15">
        <v>2785.46</v>
      </c>
      <c r="G357" s="16">
        <v>0</v>
      </c>
      <c r="H357" s="17">
        <v>12342.093000000001</v>
      </c>
    </row>
    <row r="358" spans="1:8" x14ac:dyDescent="0.25">
      <c r="A358" s="13">
        <v>92047</v>
      </c>
      <c r="B358" s="14" t="s">
        <v>691</v>
      </c>
      <c r="C358" s="14" t="s">
        <v>692</v>
      </c>
      <c r="D358" s="15">
        <v>129370.55</v>
      </c>
      <c r="E358" s="16">
        <v>0</v>
      </c>
      <c r="F358" s="15">
        <v>854.37</v>
      </c>
      <c r="G358" s="16">
        <v>0</v>
      </c>
      <c r="H358" s="17">
        <v>19533.737999999998</v>
      </c>
    </row>
    <row r="359" spans="1:8" x14ac:dyDescent="0.25">
      <c r="A359" s="13">
        <v>850100</v>
      </c>
      <c r="B359" s="14" t="s">
        <v>693</v>
      </c>
      <c r="C359" s="14" t="s">
        <v>694</v>
      </c>
      <c r="D359" s="15">
        <v>206873.16</v>
      </c>
      <c r="E359" s="16">
        <v>0</v>
      </c>
      <c r="F359" s="15">
        <v>2041.58</v>
      </c>
      <c r="G359" s="16">
        <v>0</v>
      </c>
      <c r="H359" s="17">
        <v>31337.210999999996</v>
      </c>
    </row>
    <row r="360" spans="1:8" x14ac:dyDescent="0.25">
      <c r="A360" s="13">
        <v>1000283</v>
      </c>
      <c r="B360" s="14" t="s">
        <v>695</v>
      </c>
      <c r="C360" s="14" t="s">
        <v>696</v>
      </c>
      <c r="D360" s="15">
        <v>97613.38</v>
      </c>
      <c r="E360" s="16">
        <v>0</v>
      </c>
      <c r="F360" s="15">
        <v>801.88</v>
      </c>
      <c r="G360" s="16">
        <v>0</v>
      </c>
      <c r="H360" s="17">
        <v>14762.289000000001</v>
      </c>
    </row>
    <row r="361" spans="1:8" x14ac:dyDescent="0.25">
      <c r="A361" s="13">
        <v>91763</v>
      </c>
      <c r="B361" s="14" t="s">
        <v>697</v>
      </c>
      <c r="C361" s="14" t="s">
        <v>698</v>
      </c>
      <c r="D361" s="15">
        <v>154220.51</v>
      </c>
      <c r="E361" s="16">
        <v>0</v>
      </c>
      <c r="F361" s="15">
        <v>1338.9</v>
      </c>
      <c r="G361" s="16">
        <v>0</v>
      </c>
      <c r="H361" s="17">
        <v>23333.911499999998</v>
      </c>
    </row>
    <row r="362" spans="1:8" x14ac:dyDescent="0.25">
      <c r="A362" s="13">
        <v>88360</v>
      </c>
      <c r="B362" s="14" t="s">
        <v>699</v>
      </c>
      <c r="C362" s="14" t="s">
        <v>700</v>
      </c>
      <c r="D362" s="15">
        <v>220261.34</v>
      </c>
      <c r="E362" s="16">
        <v>0</v>
      </c>
      <c r="F362" s="15">
        <v>1791.84</v>
      </c>
      <c r="G362" s="16">
        <v>0</v>
      </c>
      <c r="H362" s="17">
        <v>33307.976999999999</v>
      </c>
    </row>
    <row r="363" spans="1:8" x14ac:dyDescent="0.25">
      <c r="A363" s="13">
        <v>1001397</v>
      </c>
      <c r="B363" s="14" t="s">
        <v>701</v>
      </c>
      <c r="C363" s="14" t="s">
        <v>702</v>
      </c>
      <c r="D363" s="15">
        <v>81648.649999999994</v>
      </c>
      <c r="E363" s="16">
        <v>0</v>
      </c>
      <c r="F363" s="15">
        <v>2271.85</v>
      </c>
      <c r="G363" s="16">
        <v>0</v>
      </c>
      <c r="H363" s="17">
        <v>12588.074999999999</v>
      </c>
    </row>
    <row r="364" spans="1:8" x14ac:dyDescent="0.25">
      <c r="A364" s="13">
        <v>850101</v>
      </c>
      <c r="B364" s="14" t="s">
        <v>703</v>
      </c>
      <c r="C364" s="14" t="s">
        <v>704</v>
      </c>
      <c r="D364" s="15">
        <v>145489.25</v>
      </c>
      <c r="E364" s="16">
        <v>0</v>
      </c>
      <c r="F364" s="15">
        <v>884.14</v>
      </c>
      <c r="G364" s="16">
        <v>0</v>
      </c>
      <c r="H364" s="17">
        <v>21956.0085</v>
      </c>
    </row>
    <row r="365" spans="1:8" x14ac:dyDescent="0.25">
      <c r="A365" s="13">
        <v>1000568</v>
      </c>
      <c r="B365" s="14" t="s">
        <v>705</v>
      </c>
      <c r="C365" s="14" t="s">
        <v>706</v>
      </c>
      <c r="D365" s="15">
        <v>108603.65</v>
      </c>
      <c r="E365" s="16">
        <v>0</v>
      </c>
      <c r="F365" s="15">
        <v>0</v>
      </c>
      <c r="G365" s="16">
        <v>0</v>
      </c>
      <c r="H365" s="17">
        <v>16290.547499999999</v>
      </c>
    </row>
    <row r="366" spans="1:8" x14ac:dyDescent="0.25">
      <c r="A366" s="13">
        <v>91137</v>
      </c>
      <c r="B366" s="14" t="s">
        <v>707</v>
      </c>
      <c r="C366" s="14" t="s">
        <v>708</v>
      </c>
      <c r="D366" s="15">
        <v>198563.22</v>
      </c>
      <c r="E366" s="16">
        <v>0</v>
      </c>
      <c r="F366" s="15">
        <v>1338.1</v>
      </c>
      <c r="G366" s="16">
        <v>0</v>
      </c>
      <c r="H366" s="17">
        <v>29985.198</v>
      </c>
    </row>
    <row r="367" spans="1:8" x14ac:dyDescent="0.25">
      <c r="A367" s="13">
        <v>850099</v>
      </c>
      <c r="B367" s="14" t="s">
        <v>709</v>
      </c>
      <c r="C367" s="14" t="s">
        <v>710</v>
      </c>
      <c r="D367" s="15">
        <v>87013.23</v>
      </c>
      <c r="E367" s="16">
        <v>0</v>
      </c>
      <c r="F367" s="15">
        <v>1082.55</v>
      </c>
      <c r="G367" s="16">
        <v>0</v>
      </c>
      <c r="H367" s="17">
        <v>13214.367</v>
      </c>
    </row>
    <row r="368" spans="1:8" x14ac:dyDescent="0.25">
      <c r="A368" s="13">
        <v>873957</v>
      </c>
      <c r="B368" s="14" t="s">
        <v>711</v>
      </c>
      <c r="C368" s="14" t="s">
        <v>712</v>
      </c>
      <c r="D368" s="15">
        <v>239041.74</v>
      </c>
      <c r="E368" s="16">
        <v>0</v>
      </c>
      <c r="F368" s="15">
        <v>3148.62</v>
      </c>
      <c r="G368" s="16">
        <v>0</v>
      </c>
      <c r="H368" s="17">
        <v>36328.553999999996</v>
      </c>
    </row>
    <row r="369" spans="1:8" x14ac:dyDescent="0.25">
      <c r="A369" s="13">
        <v>92610</v>
      </c>
      <c r="B369" s="14" t="s">
        <v>713</v>
      </c>
      <c r="C369" s="14" t="s">
        <v>714</v>
      </c>
      <c r="D369" s="15">
        <v>128207.42</v>
      </c>
      <c r="E369" s="16">
        <v>0</v>
      </c>
      <c r="F369" s="15">
        <v>683.7</v>
      </c>
      <c r="G369" s="16">
        <v>0</v>
      </c>
      <c r="H369" s="17">
        <v>19333.667999999998</v>
      </c>
    </row>
    <row r="370" spans="1:8" x14ac:dyDescent="0.25">
      <c r="A370" s="13">
        <v>92879</v>
      </c>
      <c r="B370" s="14" t="s">
        <v>715</v>
      </c>
      <c r="C370" s="14" t="s">
        <v>716</v>
      </c>
      <c r="D370" s="15">
        <v>292676.19</v>
      </c>
      <c r="E370" s="16">
        <v>0</v>
      </c>
      <c r="F370" s="15">
        <v>2417.3000000000002</v>
      </c>
      <c r="G370" s="16">
        <v>0</v>
      </c>
      <c r="H370" s="17">
        <v>44264.023499999996</v>
      </c>
    </row>
    <row r="371" spans="1:8" x14ac:dyDescent="0.25">
      <c r="A371" s="13">
        <v>1000560</v>
      </c>
      <c r="B371" s="14" t="s">
        <v>717</v>
      </c>
      <c r="C371" s="14" t="s">
        <v>718</v>
      </c>
      <c r="D371" s="15">
        <v>190585.02</v>
      </c>
      <c r="E371" s="16">
        <v>0</v>
      </c>
      <c r="F371" s="15">
        <v>1739.47</v>
      </c>
      <c r="G371" s="16">
        <v>0</v>
      </c>
      <c r="H371" s="17">
        <v>28848.673499999997</v>
      </c>
    </row>
    <row r="372" spans="1:8" x14ac:dyDescent="0.25">
      <c r="A372" s="13">
        <v>1001927</v>
      </c>
      <c r="B372" s="14" t="s">
        <v>719</v>
      </c>
      <c r="C372" s="14" t="s">
        <v>720</v>
      </c>
      <c r="D372" s="15">
        <v>123463</v>
      </c>
      <c r="E372" s="16">
        <v>0</v>
      </c>
      <c r="F372" s="15">
        <v>950.52</v>
      </c>
      <c r="G372" s="16">
        <v>0</v>
      </c>
      <c r="H372" s="17">
        <v>18662.027999999998</v>
      </c>
    </row>
    <row r="373" spans="1:8" x14ac:dyDescent="0.25">
      <c r="A373" s="13">
        <v>92730</v>
      </c>
      <c r="B373" s="14" t="s">
        <v>721</v>
      </c>
      <c r="C373" s="14" t="s">
        <v>722</v>
      </c>
      <c r="D373" s="15">
        <v>706529.67</v>
      </c>
      <c r="E373" s="16">
        <v>0</v>
      </c>
      <c r="F373" s="15">
        <v>12918.94</v>
      </c>
      <c r="G373" s="16">
        <v>0</v>
      </c>
      <c r="H373" s="17">
        <v>107917.29149999999</v>
      </c>
    </row>
    <row r="374" spans="1:8" x14ac:dyDescent="0.25">
      <c r="A374" s="13">
        <v>4266</v>
      </c>
      <c r="B374" s="14" t="s">
        <v>723</v>
      </c>
      <c r="C374" s="14" t="s">
        <v>724</v>
      </c>
      <c r="D374" s="15">
        <v>824309.64</v>
      </c>
      <c r="E374" s="16">
        <v>0</v>
      </c>
      <c r="F374" s="15">
        <v>15906.99</v>
      </c>
      <c r="G374" s="16">
        <v>0</v>
      </c>
      <c r="H374" s="17">
        <v>126032.4945</v>
      </c>
    </row>
    <row r="375" spans="1:8" x14ac:dyDescent="0.25">
      <c r="A375" s="13">
        <v>4216</v>
      </c>
      <c r="B375" s="14" t="s">
        <v>725</v>
      </c>
      <c r="C375" s="14" t="s">
        <v>726</v>
      </c>
      <c r="D375" s="15">
        <v>13810.23</v>
      </c>
      <c r="E375" s="16">
        <v>0</v>
      </c>
      <c r="F375" s="15">
        <v>0</v>
      </c>
      <c r="G375" s="16">
        <v>0</v>
      </c>
      <c r="H375" s="17">
        <v>2071.5344999999998</v>
      </c>
    </row>
    <row r="376" spans="1:8" x14ac:dyDescent="0.25">
      <c r="A376" s="13">
        <v>1001520</v>
      </c>
      <c r="B376" s="14" t="s">
        <v>727</v>
      </c>
      <c r="C376" s="14" t="s">
        <v>728</v>
      </c>
      <c r="D376" s="15">
        <v>12442.18</v>
      </c>
      <c r="E376" s="16">
        <v>0</v>
      </c>
      <c r="F376" s="15">
        <v>57.84</v>
      </c>
      <c r="G376" s="16">
        <v>0</v>
      </c>
      <c r="H376" s="17">
        <v>1875.0029999999999</v>
      </c>
    </row>
    <row r="377" spans="1:8" x14ac:dyDescent="0.25">
      <c r="A377" s="13">
        <v>10968</v>
      </c>
      <c r="B377" s="14" t="s">
        <v>729</v>
      </c>
      <c r="C377" s="14" t="s">
        <v>730</v>
      </c>
      <c r="D377" s="15">
        <v>112425.45</v>
      </c>
      <c r="E377" s="16">
        <v>0</v>
      </c>
      <c r="F377" s="15">
        <v>1528.62</v>
      </c>
      <c r="G377" s="16">
        <v>0</v>
      </c>
      <c r="H377" s="17">
        <v>17093.110499999999</v>
      </c>
    </row>
    <row r="378" spans="1:8" x14ac:dyDescent="0.25">
      <c r="A378" s="13">
        <v>92657</v>
      </c>
      <c r="B378" s="14" t="s">
        <v>731</v>
      </c>
      <c r="C378" s="14" t="s">
        <v>732</v>
      </c>
      <c r="D378" s="15">
        <v>91745.3</v>
      </c>
      <c r="E378" s="16">
        <v>0</v>
      </c>
      <c r="F378" s="15">
        <v>0</v>
      </c>
      <c r="G378" s="16">
        <v>0</v>
      </c>
      <c r="H378" s="17">
        <v>13761.795</v>
      </c>
    </row>
    <row r="379" spans="1:8" x14ac:dyDescent="0.25">
      <c r="A379" s="13">
        <v>4281</v>
      </c>
      <c r="B379" s="14" t="s">
        <v>733</v>
      </c>
      <c r="C379" s="14" t="s">
        <v>734</v>
      </c>
      <c r="D379" s="15">
        <v>1965253.31</v>
      </c>
      <c r="E379" s="16">
        <v>31715.903561959651</v>
      </c>
      <c r="F379" s="15">
        <v>40216.699999999997</v>
      </c>
      <c r="G379" s="16">
        <v>155.27683397683396</v>
      </c>
      <c r="H379" s="17">
        <v>300820.50150000001</v>
      </c>
    </row>
    <row r="380" spans="1:8" x14ac:dyDescent="0.25">
      <c r="A380" s="13">
        <v>79050</v>
      </c>
      <c r="B380" s="14" t="s">
        <v>735</v>
      </c>
      <c r="C380" s="14" t="s">
        <v>736</v>
      </c>
      <c r="D380" s="15">
        <v>17812.88</v>
      </c>
      <c r="E380" s="16">
        <v>0</v>
      </c>
      <c r="F380" s="15">
        <v>429.03</v>
      </c>
      <c r="G380" s="16">
        <v>0</v>
      </c>
      <c r="H380" s="17">
        <v>2736.2864999999997</v>
      </c>
    </row>
    <row r="381" spans="1:8" x14ac:dyDescent="0.25">
      <c r="A381" s="13">
        <v>4374</v>
      </c>
      <c r="B381" s="14" t="s">
        <v>737</v>
      </c>
      <c r="C381" s="14" t="s">
        <v>738</v>
      </c>
      <c r="D381" s="15">
        <v>79248.55</v>
      </c>
      <c r="E381" s="16">
        <v>0</v>
      </c>
      <c r="F381" s="15">
        <v>623.79999999999995</v>
      </c>
      <c r="G381" s="16">
        <v>0</v>
      </c>
      <c r="H381" s="17">
        <v>11980.852500000001</v>
      </c>
    </row>
    <row r="382" spans="1:8" x14ac:dyDescent="0.25">
      <c r="A382" s="13">
        <v>4278</v>
      </c>
      <c r="B382" s="14" t="s">
        <v>739</v>
      </c>
      <c r="C382" s="14" t="s">
        <v>740</v>
      </c>
      <c r="D382" s="15">
        <v>1115994.06</v>
      </c>
      <c r="E382" s="16">
        <v>4625.8821139896372</v>
      </c>
      <c r="F382" s="15">
        <v>12332.66</v>
      </c>
      <c r="G382" s="16">
        <v>0</v>
      </c>
      <c r="H382" s="17">
        <v>169249.008</v>
      </c>
    </row>
    <row r="383" spans="1:8" x14ac:dyDescent="0.25">
      <c r="A383" s="13">
        <v>4270</v>
      </c>
      <c r="B383" s="14" t="s">
        <v>741</v>
      </c>
      <c r="C383" s="14" t="s">
        <v>742</v>
      </c>
      <c r="D383" s="15">
        <v>1293639.93</v>
      </c>
      <c r="E383" s="16">
        <v>76583.483856000006</v>
      </c>
      <c r="F383" s="15">
        <v>28653.13</v>
      </c>
      <c r="G383" s="16">
        <v>2491.5765217391304</v>
      </c>
      <c r="H383" s="17">
        <v>198343.95899999997</v>
      </c>
    </row>
    <row r="384" spans="1:8" x14ac:dyDescent="0.25">
      <c r="A384" s="13">
        <v>91935</v>
      </c>
      <c r="B384" s="14" t="s">
        <v>743</v>
      </c>
      <c r="C384" s="14" t="s">
        <v>744</v>
      </c>
      <c r="D384" s="15">
        <v>86036.9</v>
      </c>
      <c r="E384" s="16">
        <v>0</v>
      </c>
      <c r="F384" s="15">
        <v>0</v>
      </c>
      <c r="G384" s="16">
        <v>0</v>
      </c>
      <c r="H384" s="17">
        <v>12905.534999999998</v>
      </c>
    </row>
    <row r="385" spans="1:8" x14ac:dyDescent="0.25">
      <c r="A385" s="13">
        <v>1001521</v>
      </c>
      <c r="B385" s="14" t="s">
        <v>745</v>
      </c>
      <c r="C385" s="14" t="s">
        <v>746</v>
      </c>
      <c r="D385" s="15">
        <v>87726.43</v>
      </c>
      <c r="E385" s="16">
        <v>0</v>
      </c>
      <c r="F385" s="15">
        <v>0</v>
      </c>
      <c r="G385" s="16">
        <v>0</v>
      </c>
      <c r="H385" s="17">
        <v>13158.964499999998</v>
      </c>
    </row>
    <row r="386" spans="1:8" x14ac:dyDescent="0.25">
      <c r="A386" s="13">
        <v>4199</v>
      </c>
      <c r="B386" s="14" t="s">
        <v>747</v>
      </c>
      <c r="C386" s="14" t="s">
        <v>748</v>
      </c>
      <c r="D386" s="15">
        <v>25762.51</v>
      </c>
      <c r="E386" s="16">
        <v>0</v>
      </c>
      <c r="F386" s="15">
        <v>1708.73</v>
      </c>
      <c r="G386" s="16">
        <v>0</v>
      </c>
      <c r="H386" s="17">
        <v>4120.6859999999997</v>
      </c>
    </row>
    <row r="387" spans="1:8" x14ac:dyDescent="0.25">
      <c r="A387" s="13">
        <v>4439</v>
      </c>
      <c r="B387" s="14" t="s">
        <v>749</v>
      </c>
      <c r="C387" s="14" t="s">
        <v>750</v>
      </c>
      <c r="D387" s="15">
        <v>156788.68</v>
      </c>
      <c r="E387" s="16">
        <v>1387.510442477876</v>
      </c>
      <c r="F387" s="15">
        <v>11761.25</v>
      </c>
      <c r="G387" s="16">
        <v>0</v>
      </c>
      <c r="H387" s="17">
        <v>25282.4895</v>
      </c>
    </row>
    <row r="388" spans="1:8" x14ac:dyDescent="0.25">
      <c r="A388" s="13">
        <v>4404</v>
      </c>
      <c r="B388" s="14" t="s">
        <v>751</v>
      </c>
      <c r="C388" s="14" t="s">
        <v>752</v>
      </c>
      <c r="D388" s="15">
        <v>2748193.76</v>
      </c>
      <c r="E388" s="16">
        <v>19097.941348158442</v>
      </c>
      <c r="F388" s="15">
        <v>53090.64</v>
      </c>
      <c r="G388" s="16">
        <v>175.79682119205299</v>
      </c>
      <c r="H388" s="17">
        <v>420192.66</v>
      </c>
    </row>
    <row r="389" spans="1:8" x14ac:dyDescent="0.25">
      <c r="A389" s="13">
        <v>4314</v>
      </c>
      <c r="B389" s="14" t="s">
        <v>753</v>
      </c>
      <c r="C389" s="14" t="s">
        <v>754</v>
      </c>
      <c r="D389" s="15">
        <v>61307.7</v>
      </c>
      <c r="E389" s="16">
        <v>0</v>
      </c>
      <c r="F389" s="15">
        <v>0</v>
      </c>
      <c r="G389" s="16">
        <v>0</v>
      </c>
      <c r="H389" s="17">
        <v>9196.1549999999988</v>
      </c>
    </row>
    <row r="390" spans="1:8" x14ac:dyDescent="0.25">
      <c r="A390" s="13">
        <v>4234</v>
      </c>
      <c r="B390" s="14" t="s">
        <v>755</v>
      </c>
      <c r="C390" s="14" t="s">
        <v>756</v>
      </c>
      <c r="D390" s="15">
        <v>369040.74</v>
      </c>
      <c r="E390" s="16">
        <v>0</v>
      </c>
      <c r="F390" s="15">
        <v>0</v>
      </c>
      <c r="G390" s="16">
        <v>0</v>
      </c>
      <c r="H390" s="17">
        <v>55356.110999999997</v>
      </c>
    </row>
    <row r="391" spans="1:8" x14ac:dyDescent="0.25">
      <c r="A391" s="13">
        <v>79540</v>
      </c>
      <c r="B391" s="14" t="s">
        <v>757</v>
      </c>
      <c r="C391" s="14" t="s">
        <v>758</v>
      </c>
      <c r="D391" s="15">
        <v>32497.81</v>
      </c>
      <c r="E391" s="16">
        <v>0</v>
      </c>
      <c r="F391" s="15">
        <v>0</v>
      </c>
      <c r="G391" s="16">
        <v>0</v>
      </c>
      <c r="H391" s="17">
        <v>4874.6715000000004</v>
      </c>
    </row>
    <row r="392" spans="1:8" x14ac:dyDescent="0.25">
      <c r="A392" s="13">
        <v>4441</v>
      </c>
      <c r="B392" s="14" t="s">
        <v>759</v>
      </c>
      <c r="C392" s="14" t="s">
        <v>760</v>
      </c>
      <c r="D392" s="15">
        <v>1591116.65</v>
      </c>
      <c r="E392" s="16">
        <v>13446.056197183096</v>
      </c>
      <c r="F392" s="15">
        <v>15597.86</v>
      </c>
      <c r="G392" s="16">
        <v>70.899363636363631</v>
      </c>
      <c r="H392" s="17">
        <v>241007.1765</v>
      </c>
    </row>
    <row r="393" spans="1:8" x14ac:dyDescent="0.25">
      <c r="A393" s="13">
        <v>4435</v>
      </c>
      <c r="B393" s="14" t="s">
        <v>761</v>
      </c>
      <c r="C393" s="14" t="s">
        <v>762</v>
      </c>
      <c r="D393" s="15">
        <v>43929.73</v>
      </c>
      <c r="E393" s="16">
        <v>0</v>
      </c>
      <c r="F393" s="15">
        <v>1057.8900000000001</v>
      </c>
      <c r="G393" s="16">
        <v>0</v>
      </c>
      <c r="H393" s="17">
        <v>6748.143</v>
      </c>
    </row>
    <row r="394" spans="1:8" x14ac:dyDescent="0.25">
      <c r="A394" s="13">
        <v>10965</v>
      </c>
      <c r="B394" s="14" t="s">
        <v>763</v>
      </c>
      <c r="C394" s="14" t="s">
        <v>764</v>
      </c>
      <c r="D394" s="15">
        <v>38446.699999999997</v>
      </c>
      <c r="E394" s="16">
        <v>0</v>
      </c>
      <c r="F394" s="15">
        <v>0</v>
      </c>
      <c r="G394" s="16">
        <v>0</v>
      </c>
      <c r="H394" s="17">
        <v>5767.0049999999992</v>
      </c>
    </row>
    <row r="395" spans="1:8" x14ac:dyDescent="0.25">
      <c r="A395" s="13">
        <v>90861</v>
      </c>
      <c r="B395" s="14" t="s">
        <v>765</v>
      </c>
      <c r="C395" s="14" t="s">
        <v>766</v>
      </c>
      <c r="D395" s="15">
        <v>212673.77</v>
      </c>
      <c r="E395" s="16">
        <v>0</v>
      </c>
      <c r="F395" s="15">
        <v>1499.97</v>
      </c>
      <c r="G395" s="16">
        <v>0</v>
      </c>
      <c r="H395" s="17">
        <v>32126.060999999998</v>
      </c>
    </row>
    <row r="396" spans="1:8" x14ac:dyDescent="0.25">
      <c r="A396" s="13">
        <v>79499</v>
      </c>
      <c r="B396" s="14" t="s">
        <v>767</v>
      </c>
      <c r="C396" s="14" t="s">
        <v>768</v>
      </c>
      <c r="D396" s="15">
        <v>97300.39</v>
      </c>
      <c r="E396" s="16">
        <v>0</v>
      </c>
      <c r="F396" s="15">
        <v>1129.5899999999999</v>
      </c>
      <c r="G396" s="16">
        <v>0</v>
      </c>
      <c r="H396" s="17">
        <v>14764.496999999999</v>
      </c>
    </row>
    <row r="397" spans="1:8" x14ac:dyDescent="0.25">
      <c r="A397" s="13">
        <v>89852</v>
      </c>
      <c r="B397" s="14" t="s">
        <v>769</v>
      </c>
      <c r="C397" s="14" t="s">
        <v>770</v>
      </c>
      <c r="D397" s="15">
        <v>132441.76999999999</v>
      </c>
      <c r="E397" s="16">
        <v>0</v>
      </c>
      <c r="F397" s="15">
        <v>943.69</v>
      </c>
      <c r="G397" s="16">
        <v>0</v>
      </c>
      <c r="H397" s="17">
        <v>20007.819</v>
      </c>
    </row>
    <row r="398" spans="1:8" x14ac:dyDescent="0.25">
      <c r="A398" s="13">
        <v>4473</v>
      </c>
      <c r="B398" s="14" t="s">
        <v>771</v>
      </c>
      <c r="C398" s="14" t="s">
        <v>772</v>
      </c>
      <c r="D398" s="15">
        <v>128586.68</v>
      </c>
      <c r="E398" s="16">
        <v>6242.0718446601941</v>
      </c>
      <c r="F398" s="15">
        <v>4446.66</v>
      </c>
      <c r="G398" s="16">
        <v>2779.1624999999999</v>
      </c>
      <c r="H398" s="17">
        <v>19955.001</v>
      </c>
    </row>
    <row r="399" spans="1:8" x14ac:dyDescent="0.25">
      <c r="A399" s="13">
        <v>81174</v>
      </c>
      <c r="B399" s="14" t="s">
        <v>773</v>
      </c>
      <c r="C399" s="14" t="s">
        <v>774</v>
      </c>
      <c r="D399" s="15">
        <v>45223.48</v>
      </c>
      <c r="E399" s="16">
        <v>0</v>
      </c>
      <c r="F399" s="15">
        <v>0</v>
      </c>
      <c r="G399" s="16">
        <v>0</v>
      </c>
      <c r="H399" s="17">
        <v>6783.5219999999999</v>
      </c>
    </row>
    <row r="400" spans="1:8" x14ac:dyDescent="0.25">
      <c r="A400" s="13">
        <v>4163</v>
      </c>
      <c r="B400" s="14" t="s">
        <v>775</v>
      </c>
      <c r="C400" s="14" t="s">
        <v>776</v>
      </c>
      <c r="D400" s="15">
        <v>38017</v>
      </c>
      <c r="E400" s="16">
        <v>0</v>
      </c>
      <c r="F400" s="15">
        <v>454.57</v>
      </c>
      <c r="G400" s="16">
        <v>0</v>
      </c>
      <c r="H400" s="17">
        <v>5770.7354999999998</v>
      </c>
    </row>
    <row r="401" spans="1:8" x14ac:dyDescent="0.25">
      <c r="A401" s="13">
        <v>4181</v>
      </c>
      <c r="B401" s="14" t="s">
        <v>777</v>
      </c>
      <c r="C401" s="14" t="s">
        <v>778</v>
      </c>
      <c r="D401" s="15">
        <v>6415.93</v>
      </c>
      <c r="E401" s="16">
        <v>0</v>
      </c>
      <c r="F401" s="15">
        <v>499.8</v>
      </c>
      <c r="G401" s="16">
        <v>0</v>
      </c>
      <c r="H401" s="17">
        <v>1037.3595</v>
      </c>
    </row>
    <row r="402" spans="1:8" x14ac:dyDescent="0.25">
      <c r="A402" s="13">
        <v>4235</v>
      </c>
      <c r="B402" s="14" t="s">
        <v>779</v>
      </c>
      <c r="C402" s="14" t="s">
        <v>780</v>
      </c>
      <c r="D402" s="15">
        <v>11454007.17</v>
      </c>
      <c r="E402" s="16">
        <v>122301.04452549646</v>
      </c>
      <c r="F402" s="15">
        <v>325960.46999999997</v>
      </c>
      <c r="G402" s="16">
        <v>2771.7727040816326</v>
      </c>
      <c r="H402" s="17">
        <v>1766995.1459999999</v>
      </c>
    </row>
    <row r="403" spans="1:8" x14ac:dyDescent="0.25">
      <c r="A403" s="13">
        <v>5181</v>
      </c>
      <c r="B403" s="14" t="s">
        <v>781</v>
      </c>
      <c r="C403" s="14" t="s">
        <v>782</v>
      </c>
      <c r="D403" s="15">
        <v>35976.129999999997</v>
      </c>
      <c r="E403" s="16">
        <v>0</v>
      </c>
      <c r="F403" s="15">
        <v>0</v>
      </c>
      <c r="G403" s="16">
        <v>0</v>
      </c>
      <c r="H403" s="17">
        <v>5396.4194999999991</v>
      </c>
    </row>
    <row r="404" spans="1:8" x14ac:dyDescent="0.25">
      <c r="A404" s="13">
        <v>4463</v>
      </c>
      <c r="B404" s="14" t="s">
        <v>783</v>
      </c>
      <c r="C404" s="14" t="s">
        <v>784</v>
      </c>
      <c r="D404" s="15">
        <v>27805.95</v>
      </c>
      <c r="E404" s="16">
        <v>0</v>
      </c>
      <c r="F404" s="15">
        <v>501.84</v>
      </c>
      <c r="G404" s="16">
        <v>0</v>
      </c>
      <c r="H404" s="17">
        <v>4246.1684999999998</v>
      </c>
    </row>
    <row r="405" spans="1:8" x14ac:dyDescent="0.25">
      <c r="A405" s="13">
        <v>4211</v>
      </c>
      <c r="B405" s="14" t="s">
        <v>785</v>
      </c>
      <c r="C405" s="14" t="s">
        <v>786</v>
      </c>
      <c r="D405" s="15">
        <v>238208.36</v>
      </c>
      <c r="E405" s="16">
        <v>0</v>
      </c>
      <c r="F405" s="15">
        <v>18268.29</v>
      </c>
      <c r="G405" s="16">
        <v>0</v>
      </c>
      <c r="H405" s="17">
        <v>38471.497499999998</v>
      </c>
    </row>
    <row r="406" spans="1:8" x14ac:dyDescent="0.25">
      <c r="A406" s="13">
        <v>79994</v>
      </c>
      <c r="B406" s="14" t="s">
        <v>787</v>
      </c>
      <c r="C406" s="14" t="s">
        <v>788</v>
      </c>
      <c r="D406" s="15">
        <v>19300.080000000002</v>
      </c>
      <c r="E406" s="16">
        <v>0</v>
      </c>
      <c r="F406" s="15">
        <v>735.1</v>
      </c>
      <c r="G406" s="16">
        <v>0</v>
      </c>
      <c r="H406" s="17">
        <v>3005.277</v>
      </c>
    </row>
    <row r="407" spans="1:8" x14ac:dyDescent="0.25">
      <c r="A407" s="13">
        <v>79207</v>
      </c>
      <c r="B407" s="14" t="s">
        <v>789</v>
      </c>
      <c r="C407" s="14" t="s">
        <v>790</v>
      </c>
      <c r="D407" s="15">
        <v>30650.06</v>
      </c>
      <c r="E407" s="16">
        <v>0</v>
      </c>
      <c r="F407" s="15">
        <v>521.95000000000005</v>
      </c>
      <c r="G407" s="16">
        <v>0</v>
      </c>
      <c r="H407" s="17">
        <v>4675.8015000000005</v>
      </c>
    </row>
    <row r="408" spans="1:8" x14ac:dyDescent="0.25">
      <c r="A408" s="13">
        <v>4493</v>
      </c>
      <c r="B408" s="14" t="s">
        <v>791</v>
      </c>
      <c r="C408" s="14" t="s">
        <v>792</v>
      </c>
      <c r="D408" s="15">
        <v>39402.28</v>
      </c>
      <c r="E408" s="16">
        <v>0</v>
      </c>
      <c r="F408" s="15">
        <v>476.91</v>
      </c>
      <c r="G408" s="16">
        <v>0</v>
      </c>
      <c r="H408" s="17">
        <v>5981.8784999999998</v>
      </c>
    </row>
    <row r="409" spans="1:8" x14ac:dyDescent="0.25">
      <c r="A409" s="13">
        <v>4488</v>
      </c>
      <c r="B409" s="14" t="s">
        <v>793</v>
      </c>
      <c r="C409" s="14" t="s">
        <v>794</v>
      </c>
      <c r="D409" s="15">
        <v>225735.38</v>
      </c>
      <c r="E409" s="16">
        <v>2970.2023684210526</v>
      </c>
      <c r="F409" s="15">
        <v>0</v>
      </c>
      <c r="G409" s="16">
        <v>0</v>
      </c>
      <c r="H409" s="17">
        <v>33860.307000000001</v>
      </c>
    </row>
    <row r="410" spans="1:8" x14ac:dyDescent="0.25">
      <c r="A410" s="13">
        <v>4253</v>
      </c>
      <c r="B410" s="14" t="s">
        <v>795</v>
      </c>
      <c r="C410" s="14" t="s">
        <v>796</v>
      </c>
      <c r="D410" s="15">
        <v>7596.93</v>
      </c>
      <c r="E410" s="16">
        <v>0</v>
      </c>
      <c r="F410" s="15">
        <v>374.07</v>
      </c>
      <c r="G410" s="16">
        <v>0</v>
      </c>
      <c r="H410" s="17">
        <v>1195.6499999999999</v>
      </c>
    </row>
    <row r="411" spans="1:8" x14ac:dyDescent="0.25">
      <c r="A411" s="13">
        <v>85516</v>
      </c>
      <c r="B411" s="14" t="s">
        <v>797</v>
      </c>
      <c r="C411" s="14" t="s">
        <v>798</v>
      </c>
      <c r="D411" s="15">
        <v>82061.17</v>
      </c>
      <c r="E411" s="16">
        <v>0</v>
      </c>
      <c r="F411" s="15">
        <v>665.57</v>
      </c>
      <c r="G411" s="16">
        <v>0</v>
      </c>
      <c r="H411" s="17">
        <v>12409.011</v>
      </c>
    </row>
    <row r="412" spans="1:8" x14ac:dyDescent="0.25">
      <c r="A412" s="13">
        <v>79498</v>
      </c>
      <c r="B412" s="14" t="s">
        <v>799</v>
      </c>
      <c r="C412" s="14" t="s">
        <v>800</v>
      </c>
      <c r="D412" s="15">
        <v>85757.34</v>
      </c>
      <c r="E412" s="16">
        <v>0</v>
      </c>
      <c r="F412" s="15">
        <v>0</v>
      </c>
      <c r="G412" s="16">
        <v>0</v>
      </c>
      <c r="H412" s="17">
        <v>12863.600999999999</v>
      </c>
    </row>
    <row r="413" spans="1:8" x14ac:dyDescent="0.25">
      <c r="A413" s="13">
        <v>79589</v>
      </c>
      <c r="B413" s="14" t="s">
        <v>801</v>
      </c>
      <c r="C413" s="14" t="s">
        <v>802</v>
      </c>
      <c r="D413" s="15">
        <v>8577.25</v>
      </c>
      <c r="E413" s="16">
        <v>0</v>
      </c>
      <c r="F413" s="15">
        <v>0</v>
      </c>
      <c r="G413" s="16">
        <v>0</v>
      </c>
      <c r="H413" s="17">
        <v>1286.5874999999999</v>
      </c>
    </row>
    <row r="414" spans="1:8" x14ac:dyDescent="0.25">
      <c r="A414" s="13">
        <v>79522</v>
      </c>
      <c r="B414" s="14" t="s">
        <v>803</v>
      </c>
      <c r="C414" s="14" t="s">
        <v>804</v>
      </c>
      <c r="D414" s="15">
        <v>1130.71</v>
      </c>
      <c r="E414" s="16">
        <v>0</v>
      </c>
      <c r="F414" s="15">
        <v>0</v>
      </c>
      <c r="G414" s="16">
        <v>0</v>
      </c>
      <c r="H414" s="17">
        <v>169.60650000000001</v>
      </c>
    </row>
    <row r="415" spans="1:8" x14ac:dyDescent="0.25">
      <c r="A415" s="13">
        <v>4379</v>
      </c>
      <c r="B415" s="14" t="s">
        <v>805</v>
      </c>
      <c r="C415" s="14" t="s">
        <v>806</v>
      </c>
      <c r="D415" s="15">
        <v>336293.85</v>
      </c>
      <c r="E415" s="16">
        <v>0</v>
      </c>
      <c r="F415" s="15">
        <v>10577.38</v>
      </c>
      <c r="G415" s="16">
        <v>0</v>
      </c>
      <c r="H415" s="17">
        <v>52030.684499999996</v>
      </c>
    </row>
    <row r="416" spans="1:8" x14ac:dyDescent="0.25">
      <c r="A416" s="13">
        <v>4503</v>
      </c>
      <c r="B416" s="14" t="s">
        <v>807</v>
      </c>
      <c r="C416" s="14" t="s">
        <v>808</v>
      </c>
      <c r="D416" s="15">
        <v>31776.85</v>
      </c>
      <c r="E416" s="16">
        <v>0</v>
      </c>
      <c r="F416" s="15">
        <v>1140.52</v>
      </c>
      <c r="G416" s="16">
        <v>0</v>
      </c>
      <c r="H416" s="17">
        <v>4937.6054999999988</v>
      </c>
    </row>
    <row r="417" spans="1:8" x14ac:dyDescent="0.25">
      <c r="A417" s="13">
        <v>80011</v>
      </c>
      <c r="B417" s="14" t="s">
        <v>809</v>
      </c>
      <c r="C417" s="14" t="s">
        <v>810</v>
      </c>
      <c r="D417" s="15">
        <v>18379.55</v>
      </c>
      <c r="E417" s="16">
        <v>0</v>
      </c>
      <c r="F417" s="15">
        <v>386.77</v>
      </c>
      <c r="G417" s="16">
        <v>0</v>
      </c>
      <c r="H417" s="17">
        <v>2814.9479999999999</v>
      </c>
    </row>
    <row r="418" spans="1:8" x14ac:dyDescent="0.25">
      <c r="A418" s="13">
        <v>4359</v>
      </c>
      <c r="B418" s="14" t="s">
        <v>811</v>
      </c>
      <c r="C418" s="14" t="s">
        <v>812</v>
      </c>
      <c r="D418" s="15">
        <v>29035.63</v>
      </c>
      <c r="E418" s="16">
        <v>0</v>
      </c>
      <c r="F418" s="15">
        <v>466.77</v>
      </c>
      <c r="G418" s="16">
        <v>0</v>
      </c>
      <c r="H418" s="17">
        <v>4425.3599999999997</v>
      </c>
    </row>
    <row r="419" spans="1:8" x14ac:dyDescent="0.25">
      <c r="A419" s="13">
        <v>4363</v>
      </c>
      <c r="B419" s="14" t="s">
        <v>813</v>
      </c>
      <c r="C419" s="14" t="s">
        <v>814</v>
      </c>
      <c r="D419" s="15">
        <v>67334.759999999995</v>
      </c>
      <c r="E419" s="16">
        <v>0</v>
      </c>
      <c r="F419" s="15">
        <v>1174.3800000000001</v>
      </c>
      <c r="G419" s="16">
        <v>0</v>
      </c>
      <c r="H419" s="17">
        <v>10276.370999999999</v>
      </c>
    </row>
    <row r="420" spans="1:8" x14ac:dyDescent="0.25">
      <c r="A420" s="13">
        <v>4230</v>
      </c>
      <c r="B420" s="14" t="s">
        <v>815</v>
      </c>
      <c r="C420" s="14" t="s">
        <v>816</v>
      </c>
      <c r="D420" s="15">
        <v>256534.2</v>
      </c>
      <c r="E420" s="16">
        <v>0</v>
      </c>
      <c r="F420" s="15">
        <v>4828.83</v>
      </c>
      <c r="G420" s="16">
        <v>0</v>
      </c>
      <c r="H420" s="17">
        <v>39204.4545</v>
      </c>
    </row>
    <row r="421" spans="1:8" x14ac:dyDescent="0.25">
      <c r="A421" s="13">
        <v>4251</v>
      </c>
      <c r="B421" s="14" t="s">
        <v>817</v>
      </c>
      <c r="C421" s="14" t="s">
        <v>818</v>
      </c>
      <c r="D421" s="15">
        <v>38400.269999999997</v>
      </c>
      <c r="E421" s="16">
        <v>0</v>
      </c>
      <c r="F421" s="15">
        <v>3216.34</v>
      </c>
      <c r="G421" s="16">
        <v>0</v>
      </c>
      <c r="H421" s="17">
        <v>6242.4915000000001</v>
      </c>
    </row>
    <row r="422" spans="1:8" x14ac:dyDescent="0.25">
      <c r="A422" s="13">
        <v>78873</v>
      </c>
      <c r="B422" s="14" t="s">
        <v>819</v>
      </c>
      <c r="C422" s="14" t="s">
        <v>820</v>
      </c>
      <c r="D422" s="15">
        <v>0</v>
      </c>
      <c r="E422" s="16">
        <v>0</v>
      </c>
      <c r="F422" s="15">
        <v>0</v>
      </c>
      <c r="G422" s="16">
        <v>0</v>
      </c>
      <c r="H422" s="17">
        <v>0</v>
      </c>
    </row>
    <row r="423" spans="1:8" x14ac:dyDescent="0.25">
      <c r="A423" s="13">
        <v>4203</v>
      </c>
      <c r="B423" s="14" t="s">
        <v>821</v>
      </c>
      <c r="C423" s="14" t="s">
        <v>822</v>
      </c>
      <c r="D423" s="15">
        <v>31178.83</v>
      </c>
      <c r="E423" s="16">
        <v>0</v>
      </c>
      <c r="F423" s="15">
        <v>762.89</v>
      </c>
      <c r="G423" s="16">
        <v>0</v>
      </c>
      <c r="H423" s="17">
        <v>4791.2579999999998</v>
      </c>
    </row>
    <row r="424" spans="1:8" x14ac:dyDescent="0.25">
      <c r="A424" s="13">
        <v>4265</v>
      </c>
      <c r="B424" s="14" t="s">
        <v>823</v>
      </c>
      <c r="C424" s="14" t="s">
        <v>824</v>
      </c>
      <c r="D424" s="15">
        <v>318694.8</v>
      </c>
      <c r="E424" s="16">
        <v>0</v>
      </c>
      <c r="F424" s="15">
        <v>13177.89</v>
      </c>
      <c r="G424" s="16">
        <v>0</v>
      </c>
      <c r="H424" s="17">
        <v>49780.9035</v>
      </c>
    </row>
    <row r="425" spans="1:8" x14ac:dyDescent="0.25">
      <c r="A425" s="13">
        <v>4176</v>
      </c>
      <c r="B425" s="14" t="s">
        <v>825</v>
      </c>
      <c r="C425" s="14" t="s">
        <v>826</v>
      </c>
      <c r="D425" s="15">
        <v>60815.21</v>
      </c>
      <c r="E425" s="16">
        <v>0</v>
      </c>
      <c r="F425" s="15">
        <v>334.68</v>
      </c>
      <c r="G425" s="16">
        <v>0</v>
      </c>
      <c r="H425" s="17">
        <v>9172.4835000000003</v>
      </c>
    </row>
    <row r="426" spans="1:8" x14ac:dyDescent="0.25">
      <c r="A426" s="13">
        <v>4252</v>
      </c>
      <c r="B426" s="14" t="s">
        <v>827</v>
      </c>
      <c r="C426" s="14" t="s">
        <v>828</v>
      </c>
      <c r="D426" s="15">
        <v>341803.75</v>
      </c>
      <c r="E426" s="16">
        <v>7016.4992668621699</v>
      </c>
      <c r="F426" s="15">
        <v>9349.7800000000007</v>
      </c>
      <c r="G426" s="16">
        <v>0</v>
      </c>
      <c r="H426" s="17">
        <v>52673.029500000004</v>
      </c>
    </row>
    <row r="427" spans="1:8" x14ac:dyDescent="0.25">
      <c r="A427" s="13">
        <v>4386</v>
      </c>
      <c r="B427" s="14" t="s">
        <v>829</v>
      </c>
      <c r="C427" s="14" t="s">
        <v>830</v>
      </c>
      <c r="D427" s="15">
        <v>9975.94</v>
      </c>
      <c r="E427" s="16">
        <v>0</v>
      </c>
      <c r="F427" s="15">
        <v>0</v>
      </c>
      <c r="G427" s="16">
        <v>0</v>
      </c>
      <c r="H427" s="17">
        <v>1496.3910000000001</v>
      </c>
    </row>
    <row r="428" spans="1:8" x14ac:dyDescent="0.25">
      <c r="A428" s="13">
        <v>79520</v>
      </c>
      <c r="B428" s="14" t="s">
        <v>831</v>
      </c>
      <c r="C428" s="14" t="s">
        <v>832</v>
      </c>
      <c r="D428" s="15">
        <v>3609.86</v>
      </c>
      <c r="E428" s="16">
        <v>0</v>
      </c>
      <c r="F428" s="15">
        <v>0</v>
      </c>
      <c r="G428" s="16">
        <v>0</v>
      </c>
      <c r="H428" s="17">
        <v>541.47900000000004</v>
      </c>
    </row>
    <row r="429" spans="1:8" x14ac:dyDescent="0.25">
      <c r="A429" s="13">
        <v>4366</v>
      </c>
      <c r="B429" s="14" t="s">
        <v>833</v>
      </c>
      <c r="C429" s="14" t="s">
        <v>834</v>
      </c>
      <c r="D429" s="15">
        <v>20506.71</v>
      </c>
      <c r="E429" s="16">
        <v>0</v>
      </c>
      <c r="F429" s="15">
        <v>404.1</v>
      </c>
      <c r="G429" s="16">
        <v>0</v>
      </c>
      <c r="H429" s="17">
        <v>3136.6214999999997</v>
      </c>
    </row>
    <row r="430" spans="1:8" x14ac:dyDescent="0.25">
      <c r="A430" s="13">
        <v>320470</v>
      </c>
      <c r="B430" s="14" t="s">
        <v>835</v>
      </c>
      <c r="C430" s="14" t="s">
        <v>836</v>
      </c>
      <c r="D430" s="15">
        <v>25999.78</v>
      </c>
      <c r="E430" s="16">
        <v>0</v>
      </c>
      <c r="F430" s="15">
        <v>1430.73</v>
      </c>
      <c r="G430" s="16">
        <v>0</v>
      </c>
      <c r="H430" s="17">
        <v>4114.5764999999992</v>
      </c>
    </row>
    <row r="431" spans="1:8" x14ac:dyDescent="0.25">
      <c r="A431" s="13">
        <v>4316</v>
      </c>
      <c r="B431" s="14" t="s">
        <v>837</v>
      </c>
      <c r="C431" s="14" t="s">
        <v>838</v>
      </c>
      <c r="D431" s="15">
        <v>30526.68</v>
      </c>
      <c r="E431" s="16">
        <v>0</v>
      </c>
      <c r="F431" s="15">
        <v>0</v>
      </c>
      <c r="G431" s="16">
        <v>0</v>
      </c>
      <c r="H431" s="17">
        <v>4579.0019999999995</v>
      </c>
    </row>
    <row r="432" spans="1:8" x14ac:dyDescent="0.25">
      <c r="A432" s="13">
        <v>80985</v>
      </c>
      <c r="B432" s="14" t="s">
        <v>839</v>
      </c>
      <c r="C432" s="14" t="s">
        <v>840</v>
      </c>
      <c r="D432" s="15">
        <v>14045.98</v>
      </c>
      <c r="E432" s="16">
        <v>0</v>
      </c>
      <c r="F432" s="15">
        <v>0</v>
      </c>
      <c r="G432" s="16">
        <v>0</v>
      </c>
      <c r="H432" s="17">
        <v>2106.8969999999999</v>
      </c>
    </row>
    <row r="433" spans="1:8" x14ac:dyDescent="0.25">
      <c r="A433" s="13">
        <v>78882</v>
      </c>
      <c r="B433" s="14" t="s">
        <v>841</v>
      </c>
      <c r="C433" s="14" t="s">
        <v>842</v>
      </c>
      <c r="D433" s="15">
        <v>31669.31</v>
      </c>
      <c r="E433" s="16">
        <v>0</v>
      </c>
      <c r="F433" s="15">
        <v>446.43</v>
      </c>
      <c r="G433" s="16">
        <v>0</v>
      </c>
      <c r="H433" s="17">
        <v>4817.3609999999999</v>
      </c>
    </row>
    <row r="434" spans="1:8" x14ac:dyDescent="0.25">
      <c r="A434" s="13">
        <v>10760</v>
      </c>
      <c r="B434" s="14" t="s">
        <v>843</v>
      </c>
      <c r="C434" s="14" t="s">
        <v>844</v>
      </c>
      <c r="D434" s="15">
        <v>108442.44</v>
      </c>
      <c r="E434" s="16">
        <v>0</v>
      </c>
      <c r="F434" s="15">
        <v>1791.7</v>
      </c>
      <c r="G434" s="16">
        <v>0</v>
      </c>
      <c r="H434" s="17">
        <v>16535.120999999999</v>
      </c>
    </row>
    <row r="435" spans="1:8" x14ac:dyDescent="0.25">
      <c r="A435" s="13">
        <v>92374</v>
      </c>
      <c r="B435" s="14" t="s">
        <v>845</v>
      </c>
      <c r="C435" s="14" t="s">
        <v>846</v>
      </c>
      <c r="D435" s="15">
        <v>43614.18</v>
      </c>
      <c r="E435" s="16">
        <v>0</v>
      </c>
      <c r="F435" s="15">
        <v>593.85</v>
      </c>
      <c r="G435" s="16">
        <v>0</v>
      </c>
      <c r="H435" s="17">
        <v>6631.2044999999998</v>
      </c>
    </row>
    <row r="436" spans="1:8" x14ac:dyDescent="0.25">
      <c r="A436" s="13">
        <v>4457</v>
      </c>
      <c r="B436" s="14" t="s">
        <v>847</v>
      </c>
      <c r="C436" s="14" t="s">
        <v>848</v>
      </c>
      <c r="D436" s="15">
        <v>1260894.47</v>
      </c>
      <c r="E436" s="16">
        <v>41588.723148425786</v>
      </c>
      <c r="F436" s="15">
        <v>28595.57</v>
      </c>
      <c r="G436" s="16">
        <v>344.52493975903616</v>
      </c>
      <c r="H436" s="17">
        <v>193423.50599999999</v>
      </c>
    </row>
    <row r="437" spans="1:8" x14ac:dyDescent="0.25">
      <c r="A437" s="13">
        <v>90879</v>
      </c>
      <c r="B437" s="14" t="s">
        <v>849</v>
      </c>
      <c r="C437" s="14" t="s">
        <v>850</v>
      </c>
      <c r="D437" s="15">
        <v>90929.02</v>
      </c>
      <c r="E437" s="16">
        <v>0</v>
      </c>
      <c r="F437" s="15">
        <v>0</v>
      </c>
      <c r="G437" s="16">
        <v>0</v>
      </c>
      <c r="H437" s="17">
        <v>13639.353000000001</v>
      </c>
    </row>
    <row r="438" spans="1:8" x14ac:dyDescent="0.25">
      <c r="A438" s="13">
        <v>79701</v>
      </c>
      <c r="B438" s="14" t="s">
        <v>851</v>
      </c>
      <c r="C438" s="14" t="s">
        <v>852</v>
      </c>
      <c r="D438" s="15">
        <v>37607.339999999997</v>
      </c>
      <c r="E438" s="16">
        <v>0</v>
      </c>
      <c r="F438" s="15">
        <v>0</v>
      </c>
      <c r="G438" s="16">
        <v>0</v>
      </c>
      <c r="H438" s="17">
        <v>5641.1009999999997</v>
      </c>
    </row>
    <row r="439" spans="1:8" x14ac:dyDescent="0.25">
      <c r="A439" s="13">
        <v>4204</v>
      </c>
      <c r="B439" s="14" t="s">
        <v>853</v>
      </c>
      <c r="C439" s="14" t="s">
        <v>854</v>
      </c>
      <c r="D439" s="15">
        <v>98015.77</v>
      </c>
      <c r="E439" s="16">
        <v>0</v>
      </c>
      <c r="F439" s="15">
        <v>0</v>
      </c>
      <c r="G439" s="16">
        <v>0</v>
      </c>
      <c r="H439" s="17">
        <v>14702.3655</v>
      </c>
    </row>
    <row r="440" spans="1:8" x14ac:dyDescent="0.25">
      <c r="A440" s="13">
        <v>79881</v>
      </c>
      <c r="B440" s="14" t="s">
        <v>855</v>
      </c>
      <c r="C440" s="14" t="s">
        <v>856</v>
      </c>
      <c r="D440" s="15">
        <v>61939.360000000001</v>
      </c>
      <c r="E440" s="16">
        <v>0</v>
      </c>
      <c r="F440" s="15">
        <v>592.48</v>
      </c>
      <c r="G440" s="16">
        <v>0</v>
      </c>
      <c r="H440" s="17">
        <v>9379.7759999999998</v>
      </c>
    </row>
    <row r="441" spans="1:8" x14ac:dyDescent="0.25">
      <c r="A441" s="13">
        <v>79503</v>
      </c>
      <c r="B441" s="14" t="s">
        <v>857</v>
      </c>
      <c r="C441" s="14" t="s">
        <v>858</v>
      </c>
      <c r="D441" s="15">
        <v>36237.03</v>
      </c>
      <c r="E441" s="16">
        <v>0</v>
      </c>
      <c r="F441" s="15">
        <v>257.44</v>
      </c>
      <c r="G441" s="16">
        <v>0</v>
      </c>
      <c r="H441" s="17">
        <v>5474.1705000000002</v>
      </c>
    </row>
    <row r="442" spans="1:8" x14ac:dyDescent="0.25">
      <c r="A442" s="13">
        <v>1001719</v>
      </c>
      <c r="B442" s="14" t="s">
        <v>859</v>
      </c>
      <c r="C442" s="14" t="s">
        <v>860</v>
      </c>
      <c r="D442" s="15">
        <v>11054.34</v>
      </c>
      <c r="E442" s="16">
        <v>0</v>
      </c>
      <c r="F442" s="15">
        <v>0</v>
      </c>
      <c r="G442" s="16">
        <v>0</v>
      </c>
      <c r="H442" s="17">
        <v>1658.1510000000001</v>
      </c>
    </row>
    <row r="443" spans="1:8" x14ac:dyDescent="0.25">
      <c r="A443" s="13">
        <v>4444</v>
      </c>
      <c r="B443" s="14" t="s">
        <v>861</v>
      </c>
      <c r="C443" s="14" t="s">
        <v>862</v>
      </c>
      <c r="D443" s="15">
        <v>101429.68</v>
      </c>
      <c r="E443" s="16">
        <v>4610.4399999999996</v>
      </c>
      <c r="F443" s="15">
        <v>7884.81</v>
      </c>
      <c r="G443" s="16">
        <v>1314.135</v>
      </c>
      <c r="H443" s="17">
        <v>16397.173499999997</v>
      </c>
    </row>
    <row r="444" spans="1:8" x14ac:dyDescent="0.25">
      <c r="A444" s="13">
        <v>4262</v>
      </c>
      <c r="B444" s="14" t="s">
        <v>863</v>
      </c>
      <c r="C444" s="14" t="s">
        <v>864</v>
      </c>
      <c r="D444" s="15">
        <v>650534.86</v>
      </c>
      <c r="E444" s="16">
        <v>73771.994432989683</v>
      </c>
      <c r="F444" s="15">
        <v>21674.69</v>
      </c>
      <c r="G444" s="16">
        <v>328.40439393939391</v>
      </c>
      <c r="H444" s="17">
        <v>100831.43249999998</v>
      </c>
    </row>
    <row r="445" spans="1:8" x14ac:dyDescent="0.25">
      <c r="A445" s="13">
        <v>4373</v>
      </c>
      <c r="B445" s="14" t="s">
        <v>865</v>
      </c>
      <c r="C445" s="14" t="s">
        <v>866</v>
      </c>
      <c r="D445" s="15">
        <v>4421.47</v>
      </c>
      <c r="E445" s="16">
        <v>0</v>
      </c>
      <c r="F445" s="15">
        <v>474.68</v>
      </c>
      <c r="G445" s="16">
        <v>0</v>
      </c>
      <c r="H445" s="17">
        <v>734.42250000000001</v>
      </c>
    </row>
    <row r="446" spans="1:8" x14ac:dyDescent="0.25">
      <c r="A446" s="13">
        <v>6235</v>
      </c>
      <c r="B446" s="14" t="s">
        <v>867</v>
      </c>
      <c r="C446" s="14" t="s">
        <v>868</v>
      </c>
      <c r="D446" s="15">
        <v>162237.42000000001</v>
      </c>
      <c r="E446" s="16">
        <v>0</v>
      </c>
      <c r="F446" s="15">
        <v>848.28</v>
      </c>
      <c r="G446" s="16">
        <v>0</v>
      </c>
      <c r="H446" s="17">
        <v>24462.855</v>
      </c>
    </row>
    <row r="447" spans="1:8" x14ac:dyDescent="0.25">
      <c r="A447" s="13">
        <v>79068</v>
      </c>
      <c r="B447" s="14" t="s">
        <v>869</v>
      </c>
      <c r="C447" s="14" t="s">
        <v>870</v>
      </c>
      <c r="D447" s="15">
        <v>17983.55</v>
      </c>
      <c r="E447" s="16">
        <v>0</v>
      </c>
      <c r="F447" s="15">
        <v>0</v>
      </c>
      <c r="G447" s="16">
        <v>0</v>
      </c>
      <c r="H447" s="17">
        <v>2697.5324999999998</v>
      </c>
    </row>
    <row r="448" spans="1:8" x14ac:dyDescent="0.25">
      <c r="A448" s="13">
        <v>4196</v>
      </c>
      <c r="B448" s="14" t="s">
        <v>871</v>
      </c>
      <c r="C448" s="14" t="s">
        <v>872</v>
      </c>
      <c r="D448" s="15">
        <v>588060.49</v>
      </c>
      <c r="E448" s="16">
        <v>1459.2071712158809</v>
      </c>
      <c r="F448" s="15">
        <v>15852.46</v>
      </c>
      <c r="G448" s="16">
        <v>0</v>
      </c>
      <c r="H448" s="17">
        <v>90586.94249999999</v>
      </c>
    </row>
    <row r="449" spans="1:8" x14ac:dyDescent="0.25">
      <c r="A449" s="13">
        <v>79086</v>
      </c>
      <c r="B449" s="14" t="s">
        <v>873</v>
      </c>
      <c r="C449" s="14" t="s">
        <v>874</v>
      </c>
      <c r="D449" s="15">
        <v>19171.23</v>
      </c>
      <c r="E449" s="16">
        <v>0</v>
      </c>
      <c r="F449" s="15">
        <v>1110.8499999999999</v>
      </c>
      <c r="G449" s="16">
        <v>0</v>
      </c>
      <c r="H449" s="17">
        <v>3042.3119999999994</v>
      </c>
    </row>
    <row r="450" spans="1:8" x14ac:dyDescent="0.25">
      <c r="A450" s="13">
        <v>10967</v>
      </c>
      <c r="B450" s="14" t="s">
        <v>875</v>
      </c>
      <c r="C450" s="14" t="s">
        <v>876</v>
      </c>
      <c r="D450" s="15">
        <v>8078.94</v>
      </c>
      <c r="E450" s="16">
        <v>0</v>
      </c>
      <c r="F450" s="15">
        <v>669.05</v>
      </c>
      <c r="G450" s="16">
        <v>0</v>
      </c>
      <c r="H450" s="17">
        <v>1312.1985</v>
      </c>
    </row>
    <row r="451" spans="1:8" x14ac:dyDescent="0.25">
      <c r="A451" s="13">
        <v>4275</v>
      </c>
      <c r="B451" s="14" t="s">
        <v>877</v>
      </c>
      <c r="C451" s="14" t="s">
        <v>878</v>
      </c>
      <c r="D451" s="15">
        <v>99386.36</v>
      </c>
      <c r="E451" s="16">
        <v>0</v>
      </c>
      <c r="F451" s="15">
        <v>790.62</v>
      </c>
      <c r="G451" s="16">
        <v>0</v>
      </c>
      <c r="H451" s="17">
        <v>15026.546999999999</v>
      </c>
    </row>
    <row r="452" spans="1:8" x14ac:dyDescent="0.25">
      <c r="A452" s="13">
        <v>4255</v>
      </c>
      <c r="B452" s="14" t="s">
        <v>879</v>
      </c>
      <c r="C452" s="14" t="s">
        <v>880</v>
      </c>
      <c r="D452" s="15">
        <v>19659.509999999998</v>
      </c>
      <c r="E452" s="16">
        <v>0</v>
      </c>
      <c r="F452" s="15">
        <v>201.36</v>
      </c>
      <c r="G452" s="16">
        <v>0</v>
      </c>
      <c r="H452" s="17">
        <v>2979.1304999999998</v>
      </c>
    </row>
    <row r="453" spans="1:8" x14ac:dyDescent="0.25">
      <c r="A453" s="13">
        <v>4180</v>
      </c>
      <c r="B453" s="14" t="s">
        <v>881</v>
      </c>
      <c r="C453" s="14" t="s">
        <v>882</v>
      </c>
      <c r="D453" s="15">
        <v>180861.71</v>
      </c>
      <c r="E453" s="16">
        <v>7292.8108870967735</v>
      </c>
      <c r="F453" s="15">
        <v>5687.03</v>
      </c>
      <c r="G453" s="16">
        <v>0</v>
      </c>
      <c r="H453" s="17">
        <v>27982.310999999998</v>
      </c>
    </row>
    <row r="454" spans="1:8" x14ac:dyDescent="0.25">
      <c r="A454" s="13">
        <v>79578</v>
      </c>
      <c r="B454" s="14" t="s">
        <v>883</v>
      </c>
      <c r="C454" s="14" t="s">
        <v>884</v>
      </c>
      <c r="D454" s="15">
        <v>204243.6</v>
      </c>
      <c r="E454" s="16">
        <v>0</v>
      </c>
      <c r="F454" s="15">
        <v>1451.91</v>
      </c>
      <c r="G454" s="16">
        <v>0</v>
      </c>
      <c r="H454" s="17">
        <v>30854.326499999999</v>
      </c>
    </row>
    <row r="455" spans="1:8" x14ac:dyDescent="0.25">
      <c r="A455" s="13">
        <v>4241</v>
      </c>
      <c r="B455" s="14" t="s">
        <v>885</v>
      </c>
      <c r="C455" s="14" t="s">
        <v>886</v>
      </c>
      <c r="D455" s="15">
        <v>5767794.9400000004</v>
      </c>
      <c r="E455" s="16">
        <v>273893.1500919786</v>
      </c>
      <c r="F455" s="15">
        <v>124780.54</v>
      </c>
      <c r="G455" s="16">
        <v>707.64011342155015</v>
      </c>
      <c r="H455" s="17">
        <v>883886.32200000004</v>
      </c>
    </row>
    <row r="456" spans="1:8" x14ac:dyDescent="0.25">
      <c r="A456" s="13">
        <v>5180</v>
      </c>
      <c r="B456" s="14" t="s">
        <v>887</v>
      </c>
      <c r="C456" s="14" t="s">
        <v>888</v>
      </c>
      <c r="D456" s="15">
        <v>470433.25</v>
      </c>
      <c r="E456" s="16">
        <v>0</v>
      </c>
      <c r="F456" s="15">
        <v>3548.43</v>
      </c>
      <c r="G456" s="16">
        <v>0</v>
      </c>
      <c r="H456" s="17">
        <v>71097.251999999993</v>
      </c>
    </row>
    <row r="457" spans="1:8" x14ac:dyDescent="0.25">
      <c r="A457" s="13">
        <v>4510</v>
      </c>
      <c r="B457" s="14" t="s">
        <v>889</v>
      </c>
      <c r="C457" s="14" t="s">
        <v>890</v>
      </c>
      <c r="D457" s="15">
        <v>431170.88</v>
      </c>
      <c r="E457" s="16">
        <v>0</v>
      </c>
      <c r="F457" s="15">
        <v>20706.38</v>
      </c>
      <c r="G457" s="16">
        <v>0</v>
      </c>
      <c r="H457" s="17">
        <v>67781.588999999993</v>
      </c>
    </row>
    <row r="458" spans="1:8" x14ac:dyDescent="0.25">
      <c r="A458" s="13">
        <v>79953</v>
      </c>
      <c r="B458" s="14" t="s">
        <v>891</v>
      </c>
      <c r="C458" s="14" t="s">
        <v>892</v>
      </c>
      <c r="D458" s="15">
        <v>21231.25</v>
      </c>
      <c r="E458" s="16">
        <v>0</v>
      </c>
      <c r="F458" s="15">
        <v>0</v>
      </c>
      <c r="G458" s="16">
        <v>0</v>
      </c>
      <c r="H458" s="17">
        <v>3184.6875</v>
      </c>
    </row>
    <row r="459" spans="1:8" x14ac:dyDescent="0.25">
      <c r="A459" s="13">
        <v>4460</v>
      </c>
      <c r="B459" s="14" t="s">
        <v>893</v>
      </c>
      <c r="C459" s="14" t="s">
        <v>894</v>
      </c>
      <c r="D459" s="15">
        <v>31195.14</v>
      </c>
      <c r="E459" s="16">
        <v>0</v>
      </c>
      <c r="F459" s="15">
        <v>442.88</v>
      </c>
      <c r="G459" s="16">
        <v>0</v>
      </c>
      <c r="H459" s="17">
        <v>4745.7029999999995</v>
      </c>
    </row>
    <row r="460" spans="1:8" x14ac:dyDescent="0.25">
      <c r="A460" s="13">
        <v>79069</v>
      </c>
      <c r="B460" s="14" t="s">
        <v>895</v>
      </c>
      <c r="C460" s="14" t="s">
        <v>896</v>
      </c>
      <c r="D460" s="15">
        <v>6051.37</v>
      </c>
      <c r="E460" s="16">
        <v>0</v>
      </c>
      <c r="F460" s="15">
        <v>364.21</v>
      </c>
      <c r="G460" s="16">
        <v>0</v>
      </c>
      <c r="H460" s="17">
        <v>962.33699999999999</v>
      </c>
    </row>
    <row r="461" spans="1:8" x14ac:dyDescent="0.25">
      <c r="A461" s="13">
        <v>4462</v>
      </c>
      <c r="B461" s="14" t="s">
        <v>897</v>
      </c>
      <c r="C461" s="14" t="s">
        <v>898</v>
      </c>
      <c r="D461" s="15">
        <v>15309.07</v>
      </c>
      <c r="E461" s="16">
        <v>0</v>
      </c>
      <c r="F461" s="15">
        <v>0</v>
      </c>
      <c r="G461" s="16">
        <v>0</v>
      </c>
      <c r="H461" s="17">
        <v>2296.3604999999998</v>
      </c>
    </row>
    <row r="462" spans="1:8" x14ac:dyDescent="0.25">
      <c r="A462" s="13">
        <v>79024</v>
      </c>
      <c r="B462" s="14" t="s">
        <v>899</v>
      </c>
      <c r="C462" s="14" t="s">
        <v>900</v>
      </c>
      <c r="D462" s="15">
        <v>93801.919999999998</v>
      </c>
      <c r="E462" s="16">
        <v>0</v>
      </c>
      <c r="F462" s="15">
        <v>2092.4299999999998</v>
      </c>
      <c r="G462" s="16">
        <v>0</v>
      </c>
      <c r="H462" s="17">
        <v>14384.152499999998</v>
      </c>
    </row>
    <row r="463" spans="1:8" x14ac:dyDescent="0.25">
      <c r="A463" s="13">
        <v>92983</v>
      </c>
      <c r="B463" s="14" t="s">
        <v>901</v>
      </c>
      <c r="C463" s="14" t="s">
        <v>902</v>
      </c>
      <c r="D463" s="15">
        <v>31791.360000000001</v>
      </c>
      <c r="E463" s="16">
        <v>0</v>
      </c>
      <c r="F463" s="15">
        <v>0</v>
      </c>
      <c r="G463" s="16">
        <v>0</v>
      </c>
      <c r="H463" s="17">
        <v>4768.7039999999997</v>
      </c>
    </row>
    <row r="464" spans="1:8" x14ac:dyDescent="0.25">
      <c r="A464" s="13">
        <v>1002013</v>
      </c>
      <c r="B464" s="14" t="s">
        <v>903</v>
      </c>
      <c r="C464" s="14" t="s">
        <v>904</v>
      </c>
      <c r="D464" s="15">
        <v>9673.61</v>
      </c>
      <c r="E464" s="16">
        <v>0</v>
      </c>
      <c r="F464" s="15">
        <v>0</v>
      </c>
      <c r="G464" s="16">
        <v>0</v>
      </c>
      <c r="H464" s="17">
        <v>1451.0415</v>
      </c>
    </row>
    <row r="465" spans="1:8" x14ac:dyDescent="0.25">
      <c r="A465" s="13">
        <v>4209</v>
      </c>
      <c r="B465" s="14" t="s">
        <v>905</v>
      </c>
      <c r="C465" s="14" t="s">
        <v>906</v>
      </c>
      <c r="D465" s="15">
        <v>519978.76</v>
      </c>
      <c r="E465" s="16">
        <v>6153.5947928994083</v>
      </c>
      <c r="F465" s="15">
        <v>14391.67</v>
      </c>
      <c r="G465" s="16">
        <v>0</v>
      </c>
      <c r="H465" s="17">
        <v>80155.564500000008</v>
      </c>
    </row>
    <row r="466" spans="1:8" x14ac:dyDescent="0.25">
      <c r="A466" s="13">
        <v>4369</v>
      </c>
      <c r="B466" s="14" t="s">
        <v>907</v>
      </c>
      <c r="C466" s="14" t="s">
        <v>908</v>
      </c>
      <c r="D466" s="15">
        <v>50298.55</v>
      </c>
      <c r="E466" s="16">
        <v>0</v>
      </c>
      <c r="F466" s="15">
        <v>489.47</v>
      </c>
      <c r="G466" s="16">
        <v>0</v>
      </c>
      <c r="H466" s="17">
        <v>7618.2030000000004</v>
      </c>
    </row>
    <row r="467" spans="1:8" x14ac:dyDescent="0.25">
      <c r="A467" s="13">
        <v>4186</v>
      </c>
      <c r="B467" s="14" t="s">
        <v>909</v>
      </c>
      <c r="C467" s="14" t="s">
        <v>910</v>
      </c>
      <c r="D467" s="15">
        <v>31212.11</v>
      </c>
      <c r="E467" s="16">
        <v>0</v>
      </c>
      <c r="F467" s="15">
        <v>796.8</v>
      </c>
      <c r="G467" s="16">
        <v>0</v>
      </c>
      <c r="H467" s="17">
        <v>4801.3364999999994</v>
      </c>
    </row>
    <row r="468" spans="1:8" x14ac:dyDescent="0.25">
      <c r="A468" s="13">
        <v>4283</v>
      </c>
      <c r="B468" s="14" t="s">
        <v>911</v>
      </c>
      <c r="C468" s="14" t="s">
        <v>912</v>
      </c>
      <c r="D468" s="15">
        <v>1770444.1</v>
      </c>
      <c r="E468" s="16">
        <v>0</v>
      </c>
      <c r="F468" s="15">
        <v>68460.179999999993</v>
      </c>
      <c r="G468" s="16">
        <v>0</v>
      </c>
      <c r="H468" s="17">
        <v>275835.64199999999</v>
      </c>
    </row>
    <row r="469" spans="1:8" x14ac:dyDescent="0.25">
      <c r="A469" s="13">
        <v>92972</v>
      </c>
      <c r="B469" s="14" t="s">
        <v>913</v>
      </c>
      <c r="C469" s="14" t="s">
        <v>914</v>
      </c>
      <c r="D469" s="15">
        <v>41334.69</v>
      </c>
      <c r="E469" s="16">
        <v>0</v>
      </c>
      <c r="F469" s="15">
        <v>0</v>
      </c>
      <c r="G469" s="16">
        <v>0</v>
      </c>
      <c r="H469" s="17">
        <v>6200.2035000000005</v>
      </c>
    </row>
    <row r="470" spans="1:8" x14ac:dyDescent="0.25">
      <c r="A470" s="13">
        <v>4237</v>
      </c>
      <c r="B470" s="14" t="s">
        <v>915</v>
      </c>
      <c r="C470" s="14" t="s">
        <v>916</v>
      </c>
      <c r="D470" s="15">
        <v>7108033.5999999996</v>
      </c>
      <c r="E470" s="16">
        <v>57599.34617017171</v>
      </c>
      <c r="F470" s="15">
        <v>159528.95999999999</v>
      </c>
      <c r="G470" s="16">
        <v>593.04446096654272</v>
      </c>
      <c r="H470" s="17">
        <v>1090134.3839999998</v>
      </c>
    </row>
    <row r="471" spans="1:8" x14ac:dyDescent="0.25">
      <c r="A471" s="13">
        <v>4256</v>
      </c>
      <c r="B471" s="14" t="s">
        <v>917</v>
      </c>
      <c r="C471" s="14" t="s">
        <v>918</v>
      </c>
      <c r="D471" s="15">
        <v>1172743.69</v>
      </c>
      <c r="E471" s="16">
        <v>14243.850485829958</v>
      </c>
      <c r="F471" s="15">
        <v>50430.12</v>
      </c>
      <c r="G471" s="16">
        <v>0</v>
      </c>
      <c r="H471" s="17">
        <v>183476.07149999999</v>
      </c>
    </row>
    <row r="472" spans="1:8" x14ac:dyDescent="0.25">
      <c r="A472" s="13">
        <v>903484</v>
      </c>
      <c r="B472" s="14" t="s">
        <v>919</v>
      </c>
      <c r="C472" s="14" t="s">
        <v>920</v>
      </c>
      <c r="D472" s="15">
        <v>51175.51</v>
      </c>
      <c r="E472" s="16">
        <v>0</v>
      </c>
      <c r="F472" s="15">
        <v>229.83</v>
      </c>
      <c r="G472" s="16">
        <v>0</v>
      </c>
      <c r="H472" s="17">
        <v>7710.8010000000004</v>
      </c>
    </row>
    <row r="473" spans="1:8" x14ac:dyDescent="0.25">
      <c r="A473" s="13">
        <v>6379</v>
      </c>
      <c r="B473" s="14" t="s">
        <v>921</v>
      </c>
      <c r="C473" s="14" t="s">
        <v>922</v>
      </c>
      <c r="D473" s="15">
        <v>21903.97</v>
      </c>
      <c r="E473" s="16">
        <v>0</v>
      </c>
      <c r="F473" s="15">
        <v>0</v>
      </c>
      <c r="G473" s="16">
        <v>0</v>
      </c>
      <c r="H473" s="17">
        <v>3285.5954999999999</v>
      </c>
    </row>
    <row r="474" spans="1:8" x14ac:dyDescent="0.25">
      <c r="A474" s="13">
        <v>4286</v>
      </c>
      <c r="B474" s="14" t="s">
        <v>923</v>
      </c>
      <c r="C474" s="14" t="s">
        <v>924</v>
      </c>
      <c r="D474" s="15">
        <v>5879254.8799999999</v>
      </c>
      <c r="E474" s="16">
        <v>527529.84497146483</v>
      </c>
      <c r="F474" s="15">
        <v>0</v>
      </c>
      <c r="G474" s="16">
        <v>0</v>
      </c>
      <c r="H474" s="17">
        <v>881888.23199999996</v>
      </c>
    </row>
    <row r="475" spans="1:8" x14ac:dyDescent="0.25">
      <c r="A475" s="13">
        <v>4452</v>
      </c>
      <c r="B475" s="14" t="s">
        <v>925</v>
      </c>
      <c r="C475" s="14" t="s">
        <v>926</v>
      </c>
      <c r="D475" s="15">
        <v>34691.300000000003</v>
      </c>
      <c r="E475" s="16">
        <v>0</v>
      </c>
      <c r="F475" s="15">
        <v>980.95</v>
      </c>
      <c r="G475" s="16">
        <v>0</v>
      </c>
      <c r="H475" s="17">
        <v>5350.8374999999996</v>
      </c>
    </row>
    <row r="476" spans="1:8" x14ac:dyDescent="0.25">
      <c r="A476" s="13">
        <v>87334</v>
      </c>
      <c r="B476" s="14" t="s">
        <v>927</v>
      </c>
      <c r="C476" s="14" t="s">
        <v>928</v>
      </c>
      <c r="D476" s="15">
        <v>2294.42</v>
      </c>
      <c r="E476" s="16">
        <v>0</v>
      </c>
      <c r="F476" s="15">
        <v>0</v>
      </c>
      <c r="G476" s="16">
        <v>0</v>
      </c>
      <c r="H476" s="17">
        <v>344.16300000000001</v>
      </c>
    </row>
    <row r="477" spans="1:8" x14ac:dyDescent="0.25">
      <c r="A477" s="13">
        <v>4401</v>
      </c>
      <c r="B477" s="14" t="s">
        <v>929</v>
      </c>
      <c r="C477" s="14" t="s">
        <v>930</v>
      </c>
      <c r="D477" s="15">
        <v>351977.58</v>
      </c>
      <c r="E477" s="16">
        <v>0</v>
      </c>
      <c r="F477" s="15">
        <v>0</v>
      </c>
      <c r="G477" s="16">
        <v>0</v>
      </c>
      <c r="H477" s="17">
        <v>52796.637000000002</v>
      </c>
    </row>
    <row r="478" spans="1:8" x14ac:dyDescent="0.25">
      <c r="A478" s="13">
        <v>90536</v>
      </c>
      <c r="B478" s="14" t="s">
        <v>931</v>
      </c>
      <c r="C478" s="14" t="s">
        <v>932</v>
      </c>
      <c r="D478" s="15">
        <v>0</v>
      </c>
      <c r="E478" s="16">
        <v>0</v>
      </c>
      <c r="F478" s="15">
        <v>0</v>
      </c>
      <c r="G478" s="16">
        <v>0</v>
      </c>
      <c r="H478" s="17">
        <v>0</v>
      </c>
    </row>
    <row r="479" spans="1:8" x14ac:dyDescent="0.25">
      <c r="A479" s="13">
        <v>89864</v>
      </c>
      <c r="B479" s="14" t="s">
        <v>933</v>
      </c>
      <c r="C479" s="14" t="s">
        <v>934</v>
      </c>
      <c r="D479" s="15">
        <v>6135.51</v>
      </c>
      <c r="E479" s="16">
        <v>0</v>
      </c>
      <c r="F479" s="15">
        <v>0</v>
      </c>
      <c r="G479" s="16">
        <v>0</v>
      </c>
      <c r="H479" s="17">
        <v>920.32650000000001</v>
      </c>
    </row>
    <row r="480" spans="1:8" x14ac:dyDescent="0.25">
      <c r="A480" s="13">
        <v>79959</v>
      </c>
      <c r="B480" s="14" t="s">
        <v>935</v>
      </c>
      <c r="C480" s="14" t="s">
        <v>936</v>
      </c>
      <c r="D480" s="15">
        <v>30338.51</v>
      </c>
      <c r="E480" s="16">
        <v>0</v>
      </c>
      <c r="F480" s="15">
        <v>0</v>
      </c>
      <c r="G480" s="16">
        <v>0</v>
      </c>
      <c r="H480" s="17">
        <v>4550.7764999999999</v>
      </c>
    </row>
    <row r="481" spans="1:8" x14ac:dyDescent="0.25">
      <c r="A481" s="13">
        <v>4220</v>
      </c>
      <c r="B481" s="14" t="s">
        <v>937</v>
      </c>
      <c r="C481" s="14" t="s">
        <v>938</v>
      </c>
      <c r="D481" s="15">
        <v>194912.53</v>
      </c>
      <c r="E481" s="16">
        <v>0</v>
      </c>
      <c r="F481" s="15">
        <v>6971.99</v>
      </c>
      <c r="G481" s="16">
        <v>0</v>
      </c>
      <c r="H481" s="17">
        <v>30282.677999999996</v>
      </c>
    </row>
    <row r="482" spans="1:8" x14ac:dyDescent="0.25">
      <c r="A482" s="13">
        <v>79516</v>
      </c>
      <c r="B482" s="14" t="s">
        <v>939</v>
      </c>
      <c r="C482" s="14" t="s">
        <v>940</v>
      </c>
      <c r="D482" s="15">
        <v>14902.22</v>
      </c>
      <c r="E482" s="16">
        <v>0</v>
      </c>
      <c r="F482" s="15">
        <v>0</v>
      </c>
      <c r="G482" s="16">
        <v>0</v>
      </c>
      <c r="H482" s="17">
        <v>2235.3329999999996</v>
      </c>
    </row>
    <row r="483" spans="1:8" x14ac:dyDescent="0.25">
      <c r="A483" s="13">
        <v>4201</v>
      </c>
      <c r="B483" s="14" t="s">
        <v>941</v>
      </c>
      <c r="C483" s="14" t="s">
        <v>942</v>
      </c>
      <c r="D483" s="15">
        <v>42557.86</v>
      </c>
      <c r="E483" s="16">
        <v>0</v>
      </c>
      <c r="F483" s="15">
        <v>824.49</v>
      </c>
      <c r="G483" s="16">
        <v>0</v>
      </c>
      <c r="H483" s="17">
        <v>6507.3525</v>
      </c>
    </row>
    <row r="484" spans="1:8" x14ac:dyDescent="0.25">
      <c r="A484" s="13">
        <v>4214</v>
      </c>
      <c r="B484" s="14" t="s">
        <v>943</v>
      </c>
      <c r="C484" s="14" t="s">
        <v>944</v>
      </c>
      <c r="D484" s="15">
        <v>31846.27</v>
      </c>
      <c r="E484" s="16">
        <v>0</v>
      </c>
      <c r="F484" s="15">
        <v>2147.73</v>
      </c>
      <c r="G484" s="16">
        <v>0</v>
      </c>
      <c r="H484" s="17">
        <v>5099.0999999999995</v>
      </c>
    </row>
    <row r="485" spans="1:8" x14ac:dyDescent="0.25">
      <c r="A485" s="13">
        <v>4390</v>
      </c>
      <c r="B485" s="14" t="s">
        <v>945</v>
      </c>
      <c r="C485" s="14" t="s">
        <v>946</v>
      </c>
      <c r="D485" s="15">
        <v>246577.65</v>
      </c>
      <c r="E485" s="16">
        <v>0</v>
      </c>
      <c r="F485" s="15">
        <v>10163.36</v>
      </c>
      <c r="G485" s="16">
        <v>0</v>
      </c>
      <c r="H485" s="17">
        <v>38511.1515</v>
      </c>
    </row>
    <row r="486" spans="1:8" x14ac:dyDescent="0.25">
      <c r="A486" s="13">
        <v>90140</v>
      </c>
      <c r="B486" s="14" t="s">
        <v>947</v>
      </c>
      <c r="C486" s="14" t="s">
        <v>948</v>
      </c>
      <c r="D486" s="15">
        <v>69104.92</v>
      </c>
      <c r="E486" s="16">
        <v>0</v>
      </c>
      <c r="F486" s="15">
        <v>1337.75</v>
      </c>
      <c r="G486" s="16">
        <v>0</v>
      </c>
      <c r="H486" s="17">
        <v>10566.4005</v>
      </c>
    </row>
    <row r="487" spans="1:8" x14ac:dyDescent="0.25">
      <c r="A487" s="13">
        <v>4340</v>
      </c>
      <c r="B487" s="14" t="s">
        <v>949</v>
      </c>
      <c r="C487" s="14" t="s">
        <v>950</v>
      </c>
      <c r="D487" s="15">
        <v>72315.649999999994</v>
      </c>
      <c r="E487" s="16">
        <v>0</v>
      </c>
      <c r="F487" s="15">
        <v>322.10000000000002</v>
      </c>
      <c r="G487" s="16">
        <v>0</v>
      </c>
      <c r="H487" s="17">
        <v>10895.6625</v>
      </c>
    </row>
    <row r="488" spans="1:8" x14ac:dyDescent="0.25">
      <c r="A488" s="13">
        <v>4188</v>
      </c>
      <c r="B488" s="14" t="s">
        <v>951</v>
      </c>
      <c r="C488" s="14" t="s">
        <v>952</v>
      </c>
      <c r="D488" s="15">
        <v>23103.43</v>
      </c>
      <c r="E488" s="16">
        <v>0</v>
      </c>
      <c r="F488" s="15">
        <v>344.45</v>
      </c>
      <c r="G488" s="16">
        <v>0</v>
      </c>
      <c r="H488" s="17">
        <v>3517.1820000000002</v>
      </c>
    </row>
    <row r="489" spans="1:8" x14ac:dyDescent="0.25">
      <c r="A489" s="13">
        <v>4431</v>
      </c>
      <c r="B489" s="14" t="s">
        <v>953</v>
      </c>
      <c r="C489" s="14" t="s">
        <v>954</v>
      </c>
      <c r="D489" s="15">
        <v>123882.41</v>
      </c>
      <c r="E489" s="16">
        <v>0</v>
      </c>
      <c r="F489" s="15">
        <v>0</v>
      </c>
      <c r="G489" s="16">
        <v>0</v>
      </c>
      <c r="H489" s="17">
        <v>18582.361499999999</v>
      </c>
    </row>
    <row r="490" spans="1:8" x14ac:dyDescent="0.25">
      <c r="A490" s="13">
        <v>87405</v>
      </c>
      <c r="B490" s="14" t="s">
        <v>955</v>
      </c>
      <c r="C490" s="14" t="s">
        <v>954</v>
      </c>
      <c r="D490" s="15">
        <v>934050.05</v>
      </c>
      <c r="E490" s="16">
        <v>0</v>
      </c>
      <c r="F490" s="15">
        <v>6477.56</v>
      </c>
      <c r="G490" s="16">
        <v>0</v>
      </c>
      <c r="H490" s="17">
        <v>141079.1415</v>
      </c>
    </row>
    <row r="491" spans="1:8" x14ac:dyDescent="0.25">
      <c r="A491" s="13">
        <v>79569</v>
      </c>
      <c r="B491" s="14" t="s">
        <v>956</v>
      </c>
      <c r="C491" s="14" t="s">
        <v>957</v>
      </c>
      <c r="D491" s="15">
        <v>33501.919999999998</v>
      </c>
      <c r="E491" s="16">
        <v>0</v>
      </c>
      <c r="F491" s="15">
        <v>0</v>
      </c>
      <c r="G491" s="16">
        <v>0</v>
      </c>
      <c r="H491" s="17">
        <v>5025.2879999999996</v>
      </c>
    </row>
    <row r="492" spans="1:8" x14ac:dyDescent="0.25">
      <c r="A492" s="13">
        <v>1002029</v>
      </c>
      <c r="B492" s="14" t="s">
        <v>958</v>
      </c>
      <c r="C492" s="14" t="s">
        <v>959</v>
      </c>
      <c r="D492" s="15">
        <v>34586.93</v>
      </c>
      <c r="E492" s="16">
        <v>0</v>
      </c>
      <c r="F492" s="15">
        <v>0</v>
      </c>
      <c r="G492" s="16">
        <v>0</v>
      </c>
      <c r="H492" s="17">
        <v>5188.0394999999999</v>
      </c>
    </row>
    <row r="493" spans="1:8" x14ac:dyDescent="0.25">
      <c r="A493" s="13">
        <v>4466</v>
      </c>
      <c r="B493" s="14" t="s">
        <v>960</v>
      </c>
      <c r="C493" s="14" t="s">
        <v>961</v>
      </c>
      <c r="D493" s="15">
        <v>798224.95</v>
      </c>
      <c r="E493" s="16">
        <v>13930.627399650959</v>
      </c>
      <c r="F493" s="15">
        <v>15126.6</v>
      </c>
      <c r="G493" s="16">
        <v>0</v>
      </c>
      <c r="H493" s="17">
        <v>122002.73249999998</v>
      </c>
    </row>
    <row r="494" spans="1:8" x14ac:dyDescent="0.25">
      <c r="A494" s="13">
        <v>88317</v>
      </c>
      <c r="B494" s="14" t="s">
        <v>962</v>
      </c>
      <c r="C494" s="14" t="s">
        <v>963</v>
      </c>
      <c r="D494" s="15">
        <v>79073.77</v>
      </c>
      <c r="E494" s="16">
        <v>0</v>
      </c>
      <c r="F494" s="15">
        <v>585.02</v>
      </c>
      <c r="G494" s="16">
        <v>0</v>
      </c>
      <c r="H494" s="17">
        <v>11948.818500000001</v>
      </c>
    </row>
    <row r="495" spans="1:8" x14ac:dyDescent="0.25">
      <c r="A495" s="13">
        <v>4425</v>
      </c>
      <c r="B495" s="14" t="s">
        <v>964</v>
      </c>
      <c r="C495" s="14" t="s">
        <v>965</v>
      </c>
      <c r="D495" s="15">
        <v>80231.87</v>
      </c>
      <c r="E495" s="16">
        <v>0</v>
      </c>
      <c r="F495" s="15">
        <v>553.29</v>
      </c>
      <c r="G495" s="16">
        <v>0</v>
      </c>
      <c r="H495" s="17">
        <v>12117.773999999998</v>
      </c>
    </row>
    <row r="496" spans="1:8" x14ac:dyDescent="0.25">
      <c r="A496" s="13">
        <v>4511</v>
      </c>
      <c r="B496" s="14" t="s">
        <v>966</v>
      </c>
      <c r="C496" s="14" t="s">
        <v>967</v>
      </c>
      <c r="D496" s="15">
        <v>43689.279999999999</v>
      </c>
      <c r="E496" s="16">
        <v>0</v>
      </c>
      <c r="F496" s="15">
        <v>788.91</v>
      </c>
      <c r="G496" s="16">
        <v>0</v>
      </c>
      <c r="H496" s="17">
        <v>6671.7285000000002</v>
      </c>
    </row>
    <row r="497" spans="1:8" x14ac:dyDescent="0.25">
      <c r="A497" s="13">
        <v>4245</v>
      </c>
      <c r="B497" s="14" t="s">
        <v>968</v>
      </c>
      <c r="C497" s="14" t="s">
        <v>969</v>
      </c>
      <c r="D497" s="15">
        <v>2338300.46</v>
      </c>
      <c r="E497" s="16">
        <v>90705.385457825891</v>
      </c>
      <c r="F497" s="15">
        <v>17697.259999999998</v>
      </c>
      <c r="G497" s="16">
        <v>430.14173611111107</v>
      </c>
      <c r="H497" s="17">
        <v>353399.65799999994</v>
      </c>
    </row>
    <row r="498" spans="1:8" x14ac:dyDescent="0.25">
      <c r="A498" s="13">
        <v>4438</v>
      </c>
      <c r="B498" s="14" t="s">
        <v>970</v>
      </c>
      <c r="C498" s="14" t="s">
        <v>971</v>
      </c>
      <c r="D498" s="15">
        <v>78373.649999999994</v>
      </c>
      <c r="E498" s="16">
        <v>0</v>
      </c>
      <c r="F498" s="15">
        <v>1613.06</v>
      </c>
      <c r="G498" s="16">
        <v>0</v>
      </c>
      <c r="H498" s="17">
        <v>11998.006499999998</v>
      </c>
    </row>
    <row r="499" spans="1:8" x14ac:dyDescent="0.25">
      <c r="A499" s="13">
        <v>4159</v>
      </c>
      <c r="B499" s="14" t="s">
        <v>972</v>
      </c>
      <c r="C499" s="14" t="s">
        <v>973</v>
      </c>
      <c r="D499" s="15">
        <v>117799.48</v>
      </c>
      <c r="E499" s="16">
        <v>0</v>
      </c>
      <c r="F499" s="15">
        <v>6196.62</v>
      </c>
      <c r="G499" s="16">
        <v>0</v>
      </c>
      <c r="H499" s="17">
        <v>18599.414999999997</v>
      </c>
    </row>
    <row r="500" spans="1:8" x14ac:dyDescent="0.25">
      <c r="A500" s="13">
        <v>4447</v>
      </c>
      <c r="B500" s="14" t="s">
        <v>974</v>
      </c>
      <c r="C500" s="14" t="s">
        <v>975</v>
      </c>
      <c r="D500" s="15">
        <v>65675.94</v>
      </c>
      <c r="E500" s="16">
        <v>1427.7378260869566</v>
      </c>
      <c r="F500" s="15">
        <v>1146.58</v>
      </c>
      <c r="G500" s="16">
        <v>0</v>
      </c>
      <c r="H500" s="17">
        <v>10023.378000000001</v>
      </c>
    </row>
    <row r="501" spans="1:8" x14ac:dyDescent="0.25">
      <c r="A501" s="13">
        <v>4417</v>
      </c>
      <c r="B501" s="14" t="s">
        <v>976</v>
      </c>
      <c r="C501" s="14" t="s">
        <v>977</v>
      </c>
      <c r="D501" s="15">
        <v>0</v>
      </c>
      <c r="E501" s="16">
        <v>0</v>
      </c>
      <c r="F501" s="15">
        <v>0</v>
      </c>
      <c r="G501" s="16">
        <v>0</v>
      </c>
      <c r="H501" s="17">
        <v>0</v>
      </c>
    </row>
    <row r="502" spans="1:8" x14ac:dyDescent="0.25">
      <c r="A502" s="13">
        <v>91317</v>
      </c>
      <c r="B502" s="14" t="s">
        <v>978</v>
      </c>
      <c r="C502" s="14" t="s">
        <v>979</v>
      </c>
      <c r="D502" s="15">
        <v>68196.149999999994</v>
      </c>
      <c r="E502" s="16">
        <v>0</v>
      </c>
      <c r="F502" s="15">
        <v>628.48</v>
      </c>
      <c r="G502" s="16">
        <v>0</v>
      </c>
      <c r="H502" s="17">
        <v>10323.694499999998</v>
      </c>
    </row>
    <row r="503" spans="1:8" x14ac:dyDescent="0.25">
      <c r="A503" s="13">
        <v>4306</v>
      </c>
      <c r="B503" s="14" t="s">
        <v>980</v>
      </c>
      <c r="C503" s="14" t="s">
        <v>981</v>
      </c>
      <c r="D503" s="15">
        <v>117523.96</v>
      </c>
      <c r="E503" s="16">
        <v>0</v>
      </c>
      <c r="F503" s="15">
        <v>1186.23</v>
      </c>
      <c r="G503" s="16">
        <v>0</v>
      </c>
      <c r="H503" s="17">
        <v>17806.5285</v>
      </c>
    </row>
    <row r="504" spans="1:8" x14ac:dyDescent="0.25">
      <c r="A504" s="13">
        <v>90275</v>
      </c>
      <c r="B504" s="14" t="s">
        <v>982</v>
      </c>
      <c r="C504" s="14" t="s">
        <v>983</v>
      </c>
      <c r="D504" s="15">
        <v>14915.81</v>
      </c>
      <c r="E504" s="16">
        <v>0</v>
      </c>
      <c r="F504" s="15">
        <v>564.61</v>
      </c>
      <c r="G504" s="16">
        <v>0</v>
      </c>
      <c r="H504" s="17">
        <v>2322.0630000000001</v>
      </c>
    </row>
    <row r="505" spans="1:8" x14ac:dyDescent="0.25">
      <c r="A505" s="13">
        <v>4301</v>
      </c>
      <c r="B505" s="14" t="s">
        <v>984</v>
      </c>
      <c r="C505" s="14" t="s">
        <v>985</v>
      </c>
      <c r="D505" s="15">
        <v>110516.11</v>
      </c>
      <c r="E505" s="16">
        <v>0</v>
      </c>
      <c r="F505" s="15">
        <v>877.93</v>
      </c>
      <c r="G505" s="16">
        <v>0</v>
      </c>
      <c r="H505" s="17">
        <v>16709.106</v>
      </c>
    </row>
    <row r="506" spans="1:8" x14ac:dyDescent="0.25">
      <c r="A506" s="13">
        <v>4257</v>
      </c>
      <c r="B506" s="14" t="s">
        <v>986</v>
      </c>
      <c r="C506" s="14" t="s">
        <v>987</v>
      </c>
      <c r="D506" s="15">
        <v>130617.19</v>
      </c>
      <c r="E506" s="16">
        <v>0</v>
      </c>
      <c r="F506" s="15">
        <v>2289.2399999999998</v>
      </c>
      <c r="G506" s="16">
        <v>0</v>
      </c>
      <c r="H506" s="17">
        <v>19935.964499999998</v>
      </c>
    </row>
    <row r="507" spans="1:8" x14ac:dyDescent="0.25">
      <c r="A507" s="13">
        <v>4279</v>
      </c>
      <c r="B507" s="14" t="s">
        <v>988</v>
      </c>
      <c r="C507" s="14" t="s">
        <v>989</v>
      </c>
      <c r="D507" s="15">
        <v>1699914.51</v>
      </c>
      <c r="E507" s="16">
        <v>29165.199926470592</v>
      </c>
      <c r="F507" s="15">
        <v>34685.839999999997</v>
      </c>
      <c r="G507" s="16">
        <v>801.98473988439298</v>
      </c>
      <c r="H507" s="17">
        <v>260190.05249999999</v>
      </c>
    </row>
    <row r="508" spans="1:8" x14ac:dyDescent="0.25">
      <c r="A508" s="13">
        <v>92704</v>
      </c>
      <c r="B508" s="14" t="s">
        <v>990</v>
      </c>
      <c r="C508" s="14" t="s">
        <v>991</v>
      </c>
      <c r="D508" s="15">
        <v>159156.70000000001</v>
      </c>
      <c r="E508" s="16">
        <v>0</v>
      </c>
      <c r="F508" s="15">
        <v>1112.5</v>
      </c>
      <c r="G508" s="16">
        <v>0</v>
      </c>
      <c r="H508" s="17">
        <v>24040.38</v>
      </c>
    </row>
    <row r="509" spans="1:8" x14ac:dyDescent="0.25">
      <c r="A509" s="13">
        <v>87399</v>
      </c>
      <c r="B509" s="14" t="s">
        <v>992</v>
      </c>
      <c r="C509" s="14" t="s">
        <v>993</v>
      </c>
      <c r="D509" s="15">
        <v>90900.39</v>
      </c>
      <c r="E509" s="16">
        <v>0</v>
      </c>
      <c r="F509" s="15">
        <v>1129.01</v>
      </c>
      <c r="G509" s="16">
        <v>0</v>
      </c>
      <c r="H509" s="17">
        <v>13804.409999999998</v>
      </c>
    </row>
    <row r="510" spans="1:8" x14ac:dyDescent="0.25">
      <c r="A510" s="13">
        <v>4155</v>
      </c>
      <c r="B510" s="14" t="s">
        <v>994</v>
      </c>
      <c r="C510" s="14" t="s">
        <v>995</v>
      </c>
      <c r="D510" s="15">
        <v>295078.21000000002</v>
      </c>
      <c r="E510" s="16">
        <v>9059.4187280701753</v>
      </c>
      <c r="F510" s="15">
        <v>13911.3</v>
      </c>
      <c r="G510" s="16">
        <v>0</v>
      </c>
      <c r="H510" s="17">
        <v>46348.426500000001</v>
      </c>
    </row>
    <row r="511" spans="1:8" x14ac:dyDescent="0.25">
      <c r="A511" s="13">
        <v>4449</v>
      </c>
      <c r="B511" s="14" t="s">
        <v>996</v>
      </c>
      <c r="C511" s="14" t="s">
        <v>997</v>
      </c>
      <c r="D511" s="15">
        <v>152044.96</v>
      </c>
      <c r="E511" s="16">
        <v>20169.229387755102</v>
      </c>
      <c r="F511" s="15">
        <v>8650.0400000000009</v>
      </c>
      <c r="G511" s="16">
        <v>3707.1600000000003</v>
      </c>
      <c r="H511" s="17">
        <v>24104.25</v>
      </c>
    </row>
    <row r="512" spans="1:8" x14ac:dyDescent="0.25">
      <c r="A512" s="13">
        <v>4254</v>
      </c>
      <c r="B512" s="14" t="s">
        <v>998</v>
      </c>
      <c r="C512" s="14" t="s">
        <v>999</v>
      </c>
      <c r="D512" s="15">
        <v>614997.88</v>
      </c>
      <c r="E512" s="16">
        <v>2923.9201901743268</v>
      </c>
      <c r="F512" s="15">
        <v>6097.22</v>
      </c>
      <c r="G512" s="16">
        <v>223.0690243902439</v>
      </c>
      <c r="H512" s="17">
        <v>93164.264999999999</v>
      </c>
    </row>
    <row r="513" spans="1:8" x14ac:dyDescent="0.25">
      <c r="A513" s="13">
        <v>4218</v>
      </c>
      <c r="B513" s="14" t="s">
        <v>1000</v>
      </c>
      <c r="C513" s="14" t="s">
        <v>1001</v>
      </c>
      <c r="D513" s="15">
        <v>631854.94999999995</v>
      </c>
      <c r="E513" s="16">
        <v>1012.5880608974358</v>
      </c>
      <c r="F513" s="15">
        <v>20913.28</v>
      </c>
      <c r="G513" s="16">
        <v>0</v>
      </c>
      <c r="H513" s="17">
        <v>97915.234499999991</v>
      </c>
    </row>
    <row r="514" spans="1:8" x14ac:dyDescent="0.25">
      <c r="A514" s="13">
        <v>89414</v>
      </c>
      <c r="B514" s="14" t="s">
        <v>1002</v>
      </c>
      <c r="C514" s="14" t="s">
        <v>1003</v>
      </c>
      <c r="D514" s="15">
        <v>0</v>
      </c>
      <c r="E514" s="16">
        <v>0</v>
      </c>
      <c r="F514" s="15">
        <v>0</v>
      </c>
      <c r="G514" s="16">
        <v>0</v>
      </c>
      <c r="H514" s="17">
        <v>0</v>
      </c>
    </row>
    <row r="515" spans="1:8" x14ac:dyDescent="0.25">
      <c r="A515" s="13">
        <v>4411</v>
      </c>
      <c r="B515" s="14" t="s">
        <v>1004</v>
      </c>
      <c r="C515" s="14" t="s">
        <v>1005</v>
      </c>
      <c r="D515" s="15">
        <v>1079204.45</v>
      </c>
      <c r="E515" s="16">
        <v>6015.6323857302123</v>
      </c>
      <c r="F515" s="15">
        <v>14650.34</v>
      </c>
      <c r="G515" s="16">
        <v>0</v>
      </c>
      <c r="H515" s="17">
        <v>164078.21849999999</v>
      </c>
    </row>
    <row r="516" spans="1:8" x14ac:dyDescent="0.25">
      <c r="A516" s="13">
        <v>4514</v>
      </c>
      <c r="B516" s="14" t="s">
        <v>1006</v>
      </c>
      <c r="C516" s="14" t="s">
        <v>1007</v>
      </c>
      <c r="D516" s="15">
        <v>30826.97</v>
      </c>
      <c r="E516" s="16">
        <v>0</v>
      </c>
      <c r="F516" s="15">
        <v>3539.35</v>
      </c>
      <c r="G516" s="16">
        <v>0</v>
      </c>
      <c r="H516" s="17">
        <v>5154.9479999999994</v>
      </c>
    </row>
    <row r="517" spans="1:8" x14ac:dyDescent="0.25">
      <c r="A517" s="13">
        <v>4320</v>
      </c>
      <c r="B517" s="14" t="s">
        <v>1008</v>
      </c>
      <c r="C517" s="14" t="s">
        <v>1009</v>
      </c>
      <c r="D517" s="15">
        <v>36480.51</v>
      </c>
      <c r="E517" s="16">
        <v>0</v>
      </c>
      <c r="F517" s="15">
        <v>0</v>
      </c>
      <c r="G517" s="16">
        <v>0</v>
      </c>
      <c r="H517" s="17">
        <v>5472.0765000000001</v>
      </c>
    </row>
    <row r="518" spans="1:8" x14ac:dyDescent="0.25">
      <c r="A518" s="13">
        <v>4210</v>
      </c>
      <c r="B518" s="14" t="s">
        <v>1010</v>
      </c>
      <c r="C518" s="14" t="s">
        <v>1011</v>
      </c>
      <c r="D518" s="15">
        <v>370537.34</v>
      </c>
      <c r="E518" s="16">
        <v>4210.6515909090913</v>
      </c>
      <c r="F518" s="15">
        <v>12381.42</v>
      </c>
      <c r="G518" s="16">
        <v>0</v>
      </c>
      <c r="H518" s="17">
        <v>57437.813999999998</v>
      </c>
    </row>
    <row r="519" spans="1:8" x14ac:dyDescent="0.25">
      <c r="A519" s="13">
        <v>4414</v>
      </c>
      <c r="B519" s="14" t="s">
        <v>1012</v>
      </c>
      <c r="C519" s="14" t="s">
        <v>1013</v>
      </c>
      <c r="D519" s="15">
        <v>3559.51</v>
      </c>
      <c r="E519" s="16">
        <v>0</v>
      </c>
      <c r="F519" s="15">
        <v>10.25</v>
      </c>
      <c r="G519" s="16">
        <v>0</v>
      </c>
      <c r="H519" s="17">
        <v>535.46400000000006</v>
      </c>
    </row>
    <row r="520" spans="1:8" x14ac:dyDescent="0.25">
      <c r="A520" s="13">
        <v>4172</v>
      </c>
      <c r="B520" s="14" t="s">
        <v>1014</v>
      </c>
      <c r="C520" s="14" t="s">
        <v>1015</v>
      </c>
      <c r="D520" s="15">
        <v>20156.990000000002</v>
      </c>
      <c r="E520" s="16">
        <v>0</v>
      </c>
      <c r="F520" s="15">
        <v>416.56</v>
      </c>
      <c r="G520" s="16">
        <v>0</v>
      </c>
      <c r="H520" s="17">
        <v>3086.0325000000003</v>
      </c>
    </row>
    <row r="521" spans="1:8" x14ac:dyDescent="0.25">
      <c r="A521" s="13">
        <v>89798</v>
      </c>
      <c r="B521" s="14" t="s">
        <v>1016</v>
      </c>
      <c r="C521" s="14" t="s">
        <v>1017</v>
      </c>
      <c r="D521" s="15">
        <v>137883.21</v>
      </c>
      <c r="E521" s="16">
        <v>0</v>
      </c>
      <c r="F521" s="15">
        <v>1016.73</v>
      </c>
      <c r="G521" s="16">
        <v>0</v>
      </c>
      <c r="H521" s="17">
        <v>20834.990999999998</v>
      </c>
    </row>
    <row r="522" spans="1:8" x14ac:dyDescent="0.25">
      <c r="A522" s="13">
        <v>1002547</v>
      </c>
      <c r="B522" s="14" t="s">
        <v>1018</v>
      </c>
      <c r="C522" s="14" t="s">
        <v>1017</v>
      </c>
      <c r="D522" s="15">
        <v>0</v>
      </c>
      <c r="E522" s="16">
        <v>0</v>
      </c>
      <c r="F522" s="15">
        <v>0</v>
      </c>
      <c r="G522" s="16">
        <v>0</v>
      </c>
      <c r="H522" s="17">
        <v>0</v>
      </c>
    </row>
    <row r="523" spans="1:8" x14ac:dyDescent="0.25">
      <c r="A523" s="13">
        <v>4156</v>
      </c>
      <c r="B523" s="14" t="s">
        <v>1019</v>
      </c>
      <c r="C523" s="14" t="s">
        <v>1020</v>
      </c>
      <c r="D523" s="15">
        <v>177253.25</v>
      </c>
      <c r="E523" s="16">
        <v>0</v>
      </c>
      <c r="F523" s="15">
        <v>4686.03</v>
      </c>
      <c r="G523" s="16">
        <v>0</v>
      </c>
      <c r="H523" s="17">
        <v>27290.892</v>
      </c>
    </row>
    <row r="524" spans="1:8" x14ac:dyDescent="0.25">
      <c r="A524" s="13">
        <v>79473</v>
      </c>
      <c r="B524" s="14" t="s">
        <v>1021</v>
      </c>
      <c r="C524" s="14" t="s">
        <v>1022</v>
      </c>
      <c r="D524" s="15">
        <v>699.21</v>
      </c>
      <c r="E524" s="16">
        <v>0</v>
      </c>
      <c r="F524" s="15">
        <v>0</v>
      </c>
      <c r="G524" s="16">
        <v>0</v>
      </c>
      <c r="H524" s="17">
        <v>104.8815</v>
      </c>
    </row>
    <row r="525" spans="1:8" x14ac:dyDescent="0.25">
      <c r="A525" s="13">
        <v>4459</v>
      </c>
      <c r="B525" s="14" t="s">
        <v>1023</v>
      </c>
      <c r="C525" s="14" t="s">
        <v>1024</v>
      </c>
      <c r="D525" s="15">
        <v>23281.66</v>
      </c>
      <c r="E525" s="16">
        <v>0</v>
      </c>
      <c r="F525" s="15">
        <v>697.69</v>
      </c>
      <c r="G525" s="16">
        <v>0</v>
      </c>
      <c r="H525" s="17">
        <v>3596.9024999999997</v>
      </c>
    </row>
    <row r="526" spans="1:8" x14ac:dyDescent="0.25">
      <c r="A526" s="13">
        <v>79066</v>
      </c>
      <c r="B526" s="14" t="s">
        <v>1025</v>
      </c>
      <c r="C526" s="14" t="s">
        <v>1026</v>
      </c>
      <c r="D526" s="15">
        <v>15708.41</v>
      </c>
      <c r="E526" s="16">
        <v>0</v>
      </c>
      <c r="F526" s="15">
        <v>325.19</v>
      </c>
      <c r="G526" s="16">
        <v>0</v>
      </c>
      <c r="H526" s="17">
        <v>2405.04</v>
      </c>
    </row>
    <row r="527" spans="1:8" x14ac:dyDescent="0.25">
      <c r="A527" s="13">
        <v>4458</v>
      </c>
      <c r="B527" s="14" t="s">
        <v>1027</v>
      </c>
      <c r="C527" s="14" t="s">
        <v>1028</v>
      </c>
      <c r="D527" s="15">
        <v>668249.22</v>
      </c>
      <c r="E527" s="16">
        <v>0</v>
      </c>
      <c r="F527" s="15">
        <v>14637.1</v>
      </c>
      <c r="G527" s="16">
        <v>0</v>
      </c>
      <c r="H527" s="17">
        <v>102432.94799999999</v>
      </c>
    </row>
    <row r="528" spans="1:8" x14ac:dyDescent="0.25">
      <c r="A528" s="13">
        <v>4454</v>
      </c>
      <c r="B528" s="14" t="s">
        <v>1029</v>
      </c>
      <c r="C528" s="14" t="s">
        <v>1030</v>
      </c>
      <c r="D528" s="15">
        <v>99630.33</v>
      </c>
      <c r="E528" s="16">
        <v>0</v>
      </c>
      <c r="F528" s="15">
        <v>0</v>
      </c>
      <c r="G528" s="16">
        <v>0</v>
      </c>
      <c r="H528" s="17">
        <v>14944.549499999999</v>
      </c>
    </row>
    <row r="529" spans="1:8" x14ac:dyDescent="0.25">
      <c r="A529" s="13">
        <v>85454</v>
      </c>
      <c r="B529" s="14" t="s">
        <v>1031</v>
      </c>
      <c r="C529" s="14" t="s">
        <v>1032</v>
      </c>
      <c r="D529" s="15">
        <v>18306.29</v>
      </c>
      <c r="E529" s="16">
        <v>0</v>
      </c>
      <c r="F529" s="15">
        <v>0</v>
      </c>
      <c r="G529" s="16">
        <v>0</v>
      </c>
      <c r="H529" s="17">
        <v>2745.9434999999999</v>
      </c>
    </row>
    <row r="530" spans="1:8" x14ac:dyDescent="0.25">
      <c r="A530" s="13">
        <v>79951</v>
      </c>
      <c r="B530" s="14" t="s">
        <v>1033</v>
      </c>
      <c r="C530" s="14" t="s">
        <v>1034</v>
      </c>
      <c r="D530" s="15">
        <v>12104.51</v>
      </c>
      <c r="E530" s="16">
        <v>0</v>
      </c>
      <c r="F530" s="15">
        <v>0</v>
      </c>
      <c r="G530" s="16">
        <v>0</v>
      </c>
      <c r="H530" s="17">
        <v>1815.6765</v>
      </c>
    </row>
    <row r="531" spans="1:8" x14ac:dyDescent="0.25">
      <c r="A531" s="13">
        <v>1000377</v>
      </c>
      <c r="B531" s="14" t="s">
        <v>1035</v>
      </c>
      <c r="C531" s="14" t="s">
        <v>1036</v>
      </c>
      <c r="D531" s="15">
        <v>71972.17</v>
      </c>
      <c r="E531" s="16">
        <v>0</v>
      </c>
      <c r="F531" s="15">
        <v>1938.8</v>
      </c>
      <c r="G531" s="16">
        <v>0</v>
      </c>
      <c r="H531" s="17">
        <v>11086.645500000001</v>
      </c>
    </row>
    <row r="532" spans="1:8" x14ac:dyDescent="0.25">
      <c r="A532" s="13">
        <v>1000050</v>
      </c>
      <c r="B532" s="14" t="s">
        <v>1037</v>
      </c>
      <c r="C532" s="14" t="s">
        <v>1038</v>
      </c>
      <c r="D532" s="15">
        <v>51000.79</v>
      </c>
      <c r="E532" s="16">
        <v>0</v>
      </c>
      <c r="F532" s="15">
        <v>995.58</v>
      </c>
      <c r="G532" s="16">
        <v>0</v>
      </c>
      <c r="H532" s="17">
        <v>7799.4555</v>
      </c>
    </row>
    <row r="533" spans="1:8" x14ac:dyDescent="0.25">
      <c r="A533" s="13">
        <v>91110</v>
      </c>
      <c r="B533" s="14" t="s">
        <v>1039</v>
      </c>
      <c r="C533" s="14" t="s">
        <v>1040</v>
      </c>
      <c r="D533" s="15">
        <v>22157.46</v>
      </c>
      <c r="E533" s="16">
        <v>0</v>
      </c>
      <c r="F533" s="15">
        <v>84.04</v>
      </c>
      <c r="G533" s="16">
        <v>0</v>
      </c>
      <c r="H533" s="17">
        <v>3336.2249999999999</v>
      </c>
    </row>
    <row r="534" spans="1:8" x14ac:dyDescent="0.25">
      <c r="A534" s="13">
        <v>89756</v>
      </c>
      <c r="B534" s="14" t="s">
        <v>1041</v>
      </c>
      <c r="C534" s="14" t="s">
        <v>1042</v>
      </c>
      <c r="D534" s="15">
        <v>123006.13</v>
      </c>
      <c r="E534" s="16">
        <v>0</v>
      </c>
      <c r="F534" s="15">
        <v>0</v>
      </c>
      <c r="G534" s="16">
        <v>0</v>
      </c>
      <c r="H534" s="17">
        <v>18450.9195</v>
      </c>
    </row>
    <row r="535" spans="1:8" x14ac:dyDescent="0.25">
      <c r="A535" s="13">
        <v>4240</v>
      </c>
      <c r="B535" s="14" t="s">
        <v>1043</v>
      </c>
      <c r="C535" s="14" t="s">
        <v>1044</v>
      </c>
      <c r="D535" s="15">
        <v>4329267.3499999996</v>
      </c>
      <c r="E535" s="16">
        <v>366543.50953960198</v>
      </c>
      <c r="F535" s="15">
        <v>92718.39</v>
      </c>
      <c r="G535" s="16">
        <v>2250.446359223301</v>
      </c>
      <c r="H535" s="17">
        <v>663297.86099999992</v>
      </c>
    </row>
    <row r="536" spans="1:8" x14ac:dyDescent="0.25">
      <c r="A536" s="13">
        <v>4492</v>
      </c>
      <c r="B536" s="14" t="s">
        <v>1045</v>
      </c>
      <c r="C536" s="14" t="s">
        <v>1046</v>
      </c>
      <c r="D536" s="15">
        <v>18230.310000000001</v>
      </c>
      <c r="E536" s="16">
        <v>0</v>
      </c>
      <c r="F536" s="15">
        <v>759.26</v>
      </c>
      <c r="G536" s="16">
        <v>0</v>
      </c>
      <c r="H536" s="17">
        <v>2848.4355</v>
      </c>
    </row>
    <row r="537" spans="1:8" x14ac:dyDescent="0.25">
      <c r="A537" s="13">
        <v>4467</v>
      </c>
      <c r="B537" s="14" t="s">
        <v>1047</v>
      </c>
      <c r="C537" s="14" t="s">
        <v>1048</v>
      </c>
      <c r="D537" s="15">
        <v>229516.5</v>
      </c>
      <c r="E537" s="16">
        <v>3187.7291666666665</v>
      </c>
      <c r="F537" s="15">
        <v>5240.9399999999996</v>
      </c>
      <c r="G537" s="16">
        <v>0</v>
      </c>
      <c r="H537" s="17">
        <v>35213.616000000002</v>
      </c>
    </row>
    <row r="538" spans="1:8" x14ac:dyDescent="0.25">
      <c r="A538" s="13">
        <v>92381</v>
      </c>
      <c r="B538" s="14" t="s">
        <v>1049</v>
      </c>
      <c r="C538" s="14" t="s">
        <v>1050</v>
      </c>
      <c r="D538" s="15">
        <v>47383.81</v>
      </c>
      <c r="E538" s="16">
        <v>0</v>
      </c>
      <c r="F538" s="15">
        <v>426.87</v>
      </c>
      <c r="G538" s="16">
        <v>0</v>
      </c>
      <c r="H538" s="17">
        <v>7171.6019999999999</v>
      </c>
    </row>
    <row r="539" spans="1:8" x14ac:dyDescent="0.25">
      <c r="A539" s="13">
        <v>4472</v>
      </c>
      <c r="B539" s="14" t="s">
        <v>1051</v>
      </c>
      <c r="C539" s="14" t="s">
        <v>1052</v>
      </c>
      <c r="D539" s="15">
        <v>35011.18</v>
      </c>
      <c r="E539" s="16">
        <v>0</v>
      </c>
      <c r="F539" s="15">
        <v>461.73</v>
      </c>
      <c r="G539" s="16">
        <v>0</v>
      </c>
      <c r="H539" s="17">
        <v>5320.9365000000007</v>
      </c>
    </row>
    <row r="540" spans="1:8" x14ac:dyDescent="0.25">
      <c r="A540" s="13">
        <v>4250</v>
      </c>
      <c r="B540" s="14" t="s">
        <v>1053</v>
      </c>
      <c r="C540" s="14" t="s">
        <v>1054</v>
      </c>
      <c r="D540" s="15">
        <v>10597.57</v>
      </c>
      <c r="E540" s="16">
        <v>0</v>
      </c>
      <c r="F540" s="15">
        <v>490.7</v>
      </c>
      <c r="G540" s="16">
        <v>0</v>
      </c>
      <c r="H540" s="17">
        <v>1663.2405000000001</v>
      </c>
    </row>
    <row r="541" spans="1:8" x14ac:dyDescent="0.25">
      <c r="A541" s="13">
        <v>6353</v>
      </c>
      <c r="B541" s="14" t="s">
        <v>1055</v>
      </c>
      <c r="C541" s="14" t="s">
        <v>1056</v>
      </c>
      <c r="D541" s="15">
        <v>18315.71</v>
      </c>
      <c r="E541" s="16">
        <v>0</v>
      </c>
      <c r="F541" s="15">
        <v>0</v>
      </c>
      <c r="G541" s="16">
        <v>0</v>
      </c>
      <c r="H541" s="17">
        <v>2747.3564999999999</v>
      </c>
    </row>
    <row r="542" spans="1:8" x14ac:dyDescent="0.25">
      <c r="A542" s="13">
        <v>4393</v>
      </c>
      <c r="B542" s="14" t="s">
        <v>1057</v>
      </c>
      <c r="C542" s="14" t="s">
        <v>1058</v>
      </c>
      <c r="D542" s="15">
        <v>566966.6</v>
      </c>
      <c r="E542" s="16">
        <v>6931.132029339853</v>
      </c>
      <c r="F542" s="15">
        <v>10150.77</v>
      </c>
      <c r="G542" s="16">
        <v>390.41423076923081</v>
      </c>
      <c r="H542" s="17">
        <v>86567.605499999991</v>
      </c>
    </row>
    <row r="543" spans="1:8" x14ac:dyDescent="0.25">
      <c r="A543" s="13">
        <v>4175</v>
      </c>
      <c r="B543" s="14" t="s">
        <v>1059</v>
      </c>
      <c r="C543" s="14" t="s">
        <v>1060</v>
      </c>
      <c r="D543" s="15">
        <v>963076.44</v>
      </c>
      <c r="E543" s="16">
        <v>41802.984040066774</v>
      </c>
      <c r="F543" s="15">
        <v>29429.84</v>
      </c>
      <c r="G543" s="16">
        <v>619.5755789473684</v>
      </c>
      <c r="H543" s="17">
        <v>148875.94199999998</v>
      </c>
    </row>
    <row r="544" spans="1:8" x14ac:dyDescent="0.25">
      <c r="A544" s="13">
        <v>4478</v>
      </c>
      <c r="B544" s="14" t="s">
        <v>1061</v>
      </c>
      <c r="C544" s="14" t="s">
        <v>1062</v>
      </c>
      <c r="D544" s="15">
        <v>7847.47</v>
      </c>
      <c r="E544" s="16">
        <v>603.65153846153851</v>
      </c>
      <c r="F544" s="15">
        <v>313.77999999999997</v>
      </c>
      <c r="G544" s="16">
        <v>0</v>
      </c>
      <c r="H544" s="17">
        <v>1224.1875</v>
      </c>
    </row>
    <row r="545" spans="1:8" x14ac:dyDescent="0.25">
      <c r="A545" s="13">
        <v>90329</v>
      </c>
      <c r="B545" s="14" t="s">
        <v>1063</v>
      </c>
      <c r="C545" s="14" t="s">
        <v>1064</v>
      </c>
      <c r="D545" s="15">
        <v>53969.38</v>
      </c>
      <c r="E545" s="16">
        <v>0</v>
      </c>
      <c r="F545" s="15">
        <v>0</v>
      </c>
      <c r="G545" s="16">
        <v>0</v>
      </c>
      <c r="H545" s="17">
        <v>8095.4069999999992</v>
      </c>
    </row>
    <row r="546" spans="1:8" x14ac:dyDescent="0.25">
      <c r="A546" s="13">
        <v>79084</v>
      </c>
      <c r="B546" s="14" t="s">
        <v>1065</v>
      </c>
      <c r="C546" s="14" t="s">
        <v>1066</v>
      </c>
      <c r="D546" s="15">
        <v>32882.980000000003</v>
      </c>
      <c r="E546" s="16">
        <v>0</v>
      </c>
      <c r="F546" s="15">
        <v>0</v>
      </c>
      <c r="G546" s="16">
        <v>0</v>
      </c>
      <c r="H546" s="17">
        <v>4932.4470000000001</v>
      </c>
    </row>
    <row r="547" spans="1:8" x14ac:dyDescent="0.25">
      <c r="A547" s="13">
        <v>4496</v>
      </c>
      <c r="B547" s="14" t="s">
        <v>1067</v>
      </c>
      <c r="C547" s="14" t="s">
        <v>1068</v>
      </c>
      <c r="D547" s="15">
        <v>35061.050000000003</v>
      </c>
      <c r="E547" s="16">
        <v>0</v>
      </c>
      <c r="F547" s="15">
        <v>489.29</v>
      </c>
      <c r="G547" s="16">
        <v>0</v>
      </c>
      <c r="H547" s="17">
        <v>5332.5510000000004</v>
      </c>
    </row>
    <row r="548" spans="1:8" x14ac:dyDescent="0.25">
      <c r="A548" s="13">
        <v>1001859</v>
      </c>
      <c r="B548" s="14" t="s">
        <v>1069</v>
      </c>
      <c r="C548" s="14" t="s">
        <v>1070</v>
      </c>
      <c r="D548" s="15">
        <v>3348.18</v>
      </c>
      <c r="E548" s="16">
        <v>0</v>
      </c>
      <c r="F548" s="15">
        <v>0</v>
      </c>
      <c r="G548" s="16">
        <v>0</v>
      </c>
      <c r="H548" s="17">
        <v>502.22699999999998</v>
      </c>
    </row>
    <row r="549" spans="1:8" x14ac:dyDescent="0.25">
      <c r="A549" s="13">
        <v>4391</v>
      </c>
      <c r="B549" s="14" t="s">
        <v>1071</v>
      </c>
      <c r="C549" s="14" t="s">
        <v>1072</v>
      </c>
      <c r="D549" s="15">
        <v>612402.38</v>
      </c>
      <c r="E549" s="16">
        <v>8707.1428436018959</v>
      </c>
      <c r="F549" s="15">
        <v>18956.12</v>
      </c>
      <c r="G549" s="16">
        <v>0</v>
      </c>
      <c r="H549" s="17">
        <v>94703.774999999994</v>
      </c>
    </row>
    <row r="550" spans="1:8" x14ac:dyDescent="0.25">
      <c r="A550" s="13">
        <v>4222</v>
      </c>
      <c r="B550" s="14" t="s">
        <v>1073</v>
      </c>
      <c r="C550" s="14" t="s">
        <v>1074</v>
      </c>
      <c r="D550" s="15">
        <v>42262.34</v>
      </c>
      <c r="E550" s="16">
        <v>0</v>
      </c>
      <c r="F550" s="15">
        <v>1869.75</v>
      </c>
      <c r="G550" s="16">
        <v>0</v>
      </c>
      <c r="H550" s="17">
        <v>6619.8134999999993</v>
      </c>
    </row>
    <row r="551" spans="1:8" x14ac:dyDescent="0.25">
      <c r="A551" s="13">
        <v>1000160</v>
      </c>
      <c r="B551" s="14" t="s">
        <v>1075</v>
      </c>
      <c r="C551" s="14" t="s">
        <v>1076</v>
      </c>
      <c r="D551" s="15">
        <v>30907.63</v>
      </c>
      <c r="E551" s="16">
        <v>0</v>
      </c>
      <c r="F551" s="15">
        <v>292.89999999999998</v>
      </c>
      <c r="G551" s="16">
        <v>0</v>
      </c>
      <c r="H551" s="17">
        <v>4680.0794999999998</v>
      </c>
    </row>
    <row r="552" spans="1:8" x14ac:dyDescent="0.25">
      <c r="A552" s="13">
        <v>4500</v>
      </c>
      <c r="B552" s="14" t="s">
        <v>1077</v>
      </c>
      <c r="C552" s="14" t="s">
        <v>1078</v>
      </c>
      <c r="D552" s="15">
        <v>680336.97</v>
      </c>
      <c r="E552" s="16">
        <v>1170.9758519793459</v>
      </c>
      <c r="F552" s="15">
        <v>30039.03</v>
      </c>
      <c r="G552" s="16">
        <v>0</v>
      </c>
      <c r="H552" s="17">
        <v>106556.4</v>
      </c>
    </row>
    <row r="553" spans="1:8" x14ac:dyDescent="0.25">
      <c r="A553" s="13">
        <v>4461</v>
      </c>
      <c r="B553" s="14" t="s">
        <v>1079</v>
      </c>
      <c r="C553" s="14" t="s">
        <v>1080</v>
      </c>
      <c r="D553" s="15">
        <v>28250.78</v>
      </c>
      <c r="E553" s="16">
        <v>0</v>
      </c>
      <c r="F553" s="15">
        <v>1476.86</v>
      </c>
      <c r="G553" s="16">
        <v>0</v>
      </c>
      <c r="H553" s="17">
        <v>4459.1459999999997</v>
      </c>
    </row>
    <row r="554" spans="1:8" x14ac:dyDescent="0.25">
      <c r="A554" s="13">
        <v>91108</v>
      </c>
      <c r="B554" s="14" t="s">
        <v>1081</v>
      </c>
      <c r="C554" s="14" t="s">
        <v>1082</v>
      </c>
      <c r="D554" s="15">
        <v>48176.54</v>
      </c>
      <c r="E554" s="16">
        <v>0</v>
      </c>
      <c r="F554" s="15">
        <v>548.72</v>
      </c>
      <c r="G554" s="16">
        <v>0</v>
      </c>
      <c r="H554" s="17">
        <v>7308.7889999999998</v>
      </c>
    </row>
    <row r="555" spans="1:8" x14ac:dyDescent="0.25">
      <c r="A555" s="13">
        <v>90540</v>
      </c>
      <c r="B555" s="14" t="s">
        <v>1083</v>
      </c>
      <c r="C555" s="14" t="s">
        <v>1084</v>
      </c>
      <c r="D555" s="15">
        <v>39458.92</v>
      </c>
      <c r="E555" s="16">
        <v>0</v>
      </c>
      <c r="F555" s="15">
        <v>0</v>
      </c>
      <c r="G555" s="16">
        <v>0</v>
      </c>
      <c r="H555" s="17">
        <v>5918.8379999999997</v>
      </c>
    </row>
    <row r="556" spans="1:8" x14ac:dyDescent="0.25">
      <c r="A556" s="13">
        <v>79085</v>
      </c>
      <c r="B556" s="14" t="s">
        <v>1085</v>
      </c>
      <c r="C556" s="14" t="s">
        <v>1086</v>
      </c>
      <c r="D556" s="15">
        <v>69210.59</v>
      </c>
      <c r="E556" s="16">
        <v>0</v>
      </c>
      <c r="F556" s="15">
        <v>918.56</v>
      </c>
      <c r="G556" s="16">
        <v>0</v>
      </c>
      <c r="H556" s="17">
        <v>10519.372499999999</v>
      </c>
    </row>
    <row r="557" spans="1:8" x14ac:dyDescent="0.25">
      <c r="A557" s="13">
        <v>92043</v>
      </c>
      <c r="B557" s="14" t="s">
        <v>1087</v>
      </c>
      <c r="C557" s="14" t="s">
        <v>1088</v>
      </c>
      <c r="D557" s="15">
        <v>41963.93</v>
      </c>
      <c r="E557" s="36">
        <v>0</v>
      </c>
      <c r="F557" s="15">
        <v>0</v>
      </c>
      <c r="G557" s="16">
        <v>0</v>
      </c>
      <c r="H557" s="17">
        <v>6294.5895</v>
      </c>
    </row>
    <row r="558" spans="1:8" x14ac:dyDescent="0.25">
      <c r="A558" s="13">
        <v>4173</v>
      </c>
      <c r="B558" s="14" t="s">
        <v>1089</v>
      </c>
      <c r="C558" s="14" t="s">
        <v>1090</v>
      </c>
      <c r="D558" s="15">
        <v>113269.51</v>
      </c>
      <c r="E558" s="16">
        <v>0</v>
      </c>
      <c r="F558" s="15">
        <v>6888.27</v>
      </c>
      <c r="G558" s="16">
        <v>0</v>
      </c>
      <c r="H558" s="17">
        <v>18023.666999999998</v>
      </c>
    </row>
    <row r="559" spans="1:8" x14ac:dyDescent="0.25">
      <c r="A559" s="13">
        <v>4153</v>
      </c>
      <c r="B559" s="14" t="s">
        <v>1091</v>
      </c>
      <c r="C559" s="14" t="s">
        <v>1092</v>
      </c>
      <c r="D559" s="15">
        <v>220579.53</v>
      </c>
      <c r="E559" s="16">
        <v>0</v>
      </c>
      <c r="F559" s="15">
        <v>9970.82</v>
      </c>
      <c r="G559" s="16">
        <v>0</v>
      </c>
      <c r="H559" s="17">
        <v>34582.552499999998</v>
      </c>
    </row>
    <row r="560" spans="1:8" x14ac:dyDescent="0.25">
      <c r="A560" s="13">
        <v>4451</v>
      </c>
      <c r="B560" s="14" t="s">
        <v>1093</v>
      </c>
      <c r="C560" s="14" t="s">
        <v>1094</v>
      </c>
      <c r="D560" s="15">
        <v>119128.92</v>
      </c>
      <c r="E560" s="16">
        <v>8934.6689999999999</v>
      </c>
      <c r="F560" s="15">
        <v>1334.55</v>
      </c>
      <c r="G560" s="16">
        <v>0</v>
      </c>
      <c r="H560" s="17">
        <v>18069.520499999999</v>
      </c>
    </row>
    <row r="561" spans="1:8" x14ac:dyDescent="0.25">
      <c r="A561" s="13">
        <v>4313</v>
      </c>
      <c r="B561" s="14" t="s">
        <v>1095</v>
      </c>
      <c r="C561" s="14" t="s">
        <v>1096</v>
      </c>
      <c r="D561" s="15">
        <v>0</v>
      </c>
      <c r="E561" s="16">
        <v>0</v>
      </c>
      <c r="F561" s="15">
        <v>0</v>
      </c>
      <c r="G561" s="16">
        <v>0</v>
      </c>
      <c r="H561" s="17">
        <v>0</v>
      </c>
    </row>
    <row r="562" spans="1:8" x14ac:dyDescent="0.25">
      <c r="A562" s="13">
        <v>10966</v>
      </c>
      <c r="B562" s="14" t="s">
        <v>1097</v>
      </c>
      <c r="C562" s="14" t="s">
        <v>1098</v>
      </c>
      <c r="D562" s="15">
        <v>39116.06</v>
      </c>
      <c r="E562" s="16">
        <v>0</v>
      </c>
      <c r="F562" s="15">
        <v>426.67</v>
      </c>
      <c r="G562" s="16">
        <v>0</v>
      </c>
      <c r="H562" s="17">
        <v>5931.4094999999988</v>
      </c>
    </row>
    <row r="563" spans="1:8" x14ac:dyDescent="0.25">
      <c r="A563" s="13">
        <v>91992</v>
      </c>
      <c r="B563" s="14" t="s">
        <v>1099</v>
      </c>
      <c r="C563" s="14" t="s">
        <v>1100</v>
      </c>
      <c r="D563" s="15">
        <v>11088.62</v>
      </c>
      <c r="E563" s="16">
        <v>0</v>
      </c>
      <c r="F563" s="15">
        <v>0</v>
      </c>
      <c r="G563" s="16">
        <v>0</v>
      </c>
      <c r="H563" s="17">
        <v>1663.2930000000001</v>
      </c>
    </row>
    <row r="564" spans="1:8" x14ac:dyDescent="0.25">
      <c r="A564" s="13">
        <v>79453</v>
      </c>
      <c r="B564" s="14" t="s">
        <v>1101</v>
      </c>
      <c r="C564" s="14" t="s">
        <v>1102</v>
      </c>
      <c r="D564" s="15">
        <v>191736.04</v>
      </c>
      <c r="E564" s="16">
        <v>0</v>
      </c>
      <c r="F564" s="15">
        <v>1360.91</v>
      </c>
      <c r="G564" s="16">
        <v>0</v>
      </c>
      <c r="H564" s="17">
        <v>28964.5425</v>
      </c>
    </row>
    <row r="565" spans="1:8" x14ac:dyDescent="0.25">
      <c r="A565" s="13">
        <v>1001157</v>
      </c>
      <c r="B565" s="14" t="s">
        <v>1103</v>
      </c>
      <c r="C565" s="14" t="s">
        <v>1104</v>
      </c>
      <c r="D565" s="15">
        <v>93860.11</v>
      </c>
      <c r="E565" s="16">
        <v>0</v>
      </c>
      <c r="F565" s="15">
        <v>496.7</v>
      </c>
      <c r="G565" s="16">
        <v>0</v>
      </c>
      <c r="H565" s="17">
        <v>14153.521499999999</v>
      </c>
    </row>
    <row r="566" spans="1:8" x14ac:dyDescent="0.25">
      <c r="A566" s="13">
        <v>1002008</v>
      </c>
      <c r="B566" s="14" t="s">
        <v>1105</v>
      </c>
      <c r="C566" s="14" t="s">
        <v>1106</v>
      </c>
      <c r="D566" s="15">
        <v>60593.9</v>
      </c>
      <c r="E566" s="16">
        <v>0</v>
      </c>
      <c r="F566" s="15">
        <v>1158.81</v>
      </c>
      <c r="G566" s="16">
        <v>0</v>
      </c>
      <c r="H566" s="17">
        <v>9262.9064999999991</v>
      </c>
    </row>
    <row r="567" spans="1:8" x14ac:dyDescent="0.25">
      <c r="A567" s="13">
        <v>90192</v>
      </c>
      <c r="B567" s="14" t="s">
        <v>1107</v>
      </c>
      <c r="C567" s="14" t="s">
        <v>1108</v>
      </c>
      <c r="D567" s="15">
        <v>105004.03</v>
      </c>
      <c r="E567" s="16">
        <v>0</v>
      </c>
      <c r="F567" s="15">
        <v>654.55999999999995</v>
      </c>
      <c r="G567" s="16">
        <v>0</v>
      </c>
      <c r="H567" s="17">
        <v>15848.788499999999</v>
      </c>
    </row>
    <row r="568" spans="1:8" x14ac:dyDescent="0.25">
      <c r="A568" s="13">
        <v>4407</v>
      </c>
      <c r="B568" s="14" t="s">
        <v>1109</v>
      </c>
      <c r="C568" s="14" t="s">
        <v>1110</v>
      </c>
      <c r="D568" s="15">
        <v>3313893.05</v>
      </c>
      <c r="E568" s="36">
        <v>4729.6285204567075</v>
      </c>
      <c r="F568" s="15">
        <v>88228.42</v>
      </c>
      <c r="G568" s="16">
        <v>0</v>
      </c>
      <c r="H568" s="17">
        <v>510318.22049999994</v>
      </c>
    </row>
    <row r="569" spans="1:8" x14ac:dyDescent="0.25">
      <c r="A569" s="13">
        <v>4440</v>
      </c>
      <c r="B569" s="14" t="s">
        <v>1111</v>
      </c>
      <c r="C569" s="14" t="s">
        <v>1112</v>
      </c>
      <c r="D569" s="15">
        <v>78373.320000000007</v>
      </c>
      <c r="E569" s="16">
        <v>0</v>
      </c>
      <c r="F569" s="15">
        <v>593.45000000000005</v>
      </c>
      <c r="G569" s="16">
        <v>0</v>
      </c>
      <c r="H569" s="17">
        <v>11845.0155</v>
      </c>
    </row>
    <row r="570" spans="1:8" x14ac:dyDescent="0.25">
      <c r="A570" s="13">
        <v>92981</v>
      </c>
      <c r="B570" s="14" t="s">
        <v>1113</v>
      </c>
      <c r="C570" s="14" t="s">
        <v>1114</v>
      </c>
      <c r="D570" s="15">
        <v>106005.84</v>
      </c>
      <c r="E570" s="16">
        <v>0</v>
      </c>
      <c r="F570" s="15">
        <v>1368.1</v>
      </c>
      <c r="G570" s="16">
        <v>0</v>
      </c>
      <c r="H570" s="17">
        <v>16106.091</v>
      </c>
    </row>
    <row r="571" spans="1:8" x14ac:dyDescent="0.25">
      <c r="A571" s="13">
        <v>4408</v>
      </c>
      <c r="B571" s="14" t="s">
        <v>1115</v>
      </c>
      <c r="C571" s="14" t="s">
        <v>1116</v>
      </c>
      <c r="D571" s="15">
        <v>401914.74</v>
      </c>
      <c r="E571" s="16">
        <v>15795.775807860262</v>
      </c>
      <c r="F571" s="15">
        <v>7769.88</v>
      </c>
      <c r="G571" s="16">
        <v>0</v>
      </c>
      <c r="H571" s="17">
        <v>61452.692999999999</v>
      </c>
    </row>
    <row r="572" spans="1:8" x14ac:dyDescent="0.25">
      <c r="A572" s="13">
        <v>79218</v>
      </c>
      <c r="B572" s="14" t="s">
        <v>1117</v>
      </c>
      <c r="C572" s="14" t="s">
        <v>1118</v>
      </c>
      <c r="D572" s="15">
        <v>49095.48</v>
      </c>
      <c r="E572" s="16">
        <v>0</v>
      </c>
      <c r="F572" s="15">
        <v>479.79</v>
      </c>
      <c r="G572" s="16">
        <v>0</v>
      </c>
      <c r="H572" s="17">
        <v>7436.2905000000001</v>
      </c>
    </row>
    <row r="573" spans="1:8" x14ac:dyDescent="0.25">
      <c r="A573" s="13">
        <v>4361</v>
      </c>
      <c r="B573" s="14" t="s">
        <v>1119</v>
      </c>
      <c r="C573" s="14" t="s">
        <v>1120</v>
      </c>
      <c r="D573" s="15">
        <v>62556.97</v>
      </c>
      <c r="E573" s="16">
        <v>0</v>
      </c>
      <c r="F573" s="15">
        <v>0</v>
      </c>
      <c r="G573" s="16">
        <v>0</v>
      </c>
      <c r="H573" s="17">
        <v>9383.5455000000002</v>
      </c>
    </row>
    <row r="574" spans="1:8" x14ac:dyDescent="0.25">
      <c r="A574" s="13">
        <v>4258</v>
      </c>
      <c r="B574" s="14" t="s">
        <v>1121</v>
      </c>
      <c r="C574" s="14" t="s">
        <v>1122</v>
      </c>
      <c r="D574" s="15">
        <v>2433072.9900000002</v>
      </c>
      <c r="E574" s="16">
        <v>117902.21537444936</v>
      </c>
      <c r="F574" s="15">
        <v>103644.04</v>
      </c>
      <c r="G574" s="16">
        <v>0</v>
      </c>
      <c r="H574" s="17">
        <v>380507.55450000003</v>
      </c>
    </row>
    <row r="575" spans="1:8" x14ac:dyDescent="0.25">
      <c r="A575" s="13">
        <v>4287</v>
      </c>
      <c r="B575" s="14" t="s">
        <v>1123</v>
      </c>
      <c r="C575" s="14" t="s">
        <v>1124</v>
      </c>
      <c r="D575" s="15">
        <v>2354337.08</v>
      </c>
      <c r="E575" s="16">
        <v>52906.451235955057</v>
      </c>
      <c r="F575" s="15">
        <v>0</v>
      </c>
      <c r="G575" s="16">
        <v>0</v>
      </c>
      <c r="H575" s="17">
        <v>353150.56199999998</v>
      </c>
    </row>
    <row r="576" spans="1:8" x14ac:dyDescent="0.25">
      <c r="A576" s="13">
        <v>4219</v>
      </c>
      <c r="B576" s="14" t="s">
        <v>1125</v>
      </c>
      <c r="C576" s="14" t="s">
        <v>1126</v>
      </c>
      <c r="D576" s="15">
        <v>310024.40999999997</v>
      </c>
      <c r="E576" s="16">
        <v>0</v>
      </c>
      <c r="F576" s="15">
        <v>7526.94</v>
      </c>
      <c r="G576" s="16">
        <v>0</v>
      </c>
      <c r="H576" s="17">
        <v>47632.702499999992</v>
      </c>
    </row>
    <row r="577" spans="1:8" x14ac:dyDescent="0.25">
      <c r="A577" s="13">
        <v>4305</v>
      </c>
      <c r="B577" s="14" t="s">
        <v>1127</v>
      </c>
      <c r="C577" s="14" t="s">
        <v>1128</v>
      </c>
      <c r="D577" s="15">
        <v>44946.98</v>
      </c>
      <c r="E577" s="16">
        <v>0</v>
      </c>
      <c r="F577" s="15">
        <v>811.78</v>
      </c>
      <c r="G577" s="16">
        <v>0</v>
      </c>
      <c r="H577" s="17">
        <v>6863.8140000000003</v>
      </c>
    </row>
    <row r="578" spans="1:8" x14ac:dyDescent="0.25">
      <c r="A578" s="13">
        <v>6355</v>
      </c>
      <c r="B578" s="14" t="s">
        <v>1129</v>
      </c>
      <c r="C578" s="14" t="s">
        <v>1130</v>
      </c>
      <c r="D578" s="15">
        <v>110083.48</v>
      </c>
      <c r="E578" s="16">
        <v>0</v>
      </c>
      <c r="F578" s="15">
        <v>1865.84</v>
      </c>
      <c r="G578" s="16">
        <v>0</v>
      </c>
      <c r="H578" s="17">
        <v>16792.397999999997</v>
      </c>
    </row>
    <row r="579" spans="1:8" x14ac:dyDescent="0.25">
      <c r="A579" s="13">
        <v>91340</v>
      </c>
      <c r="B579" s="14" t="s">
        <v>1131</v>
      </c>
      <c r="C579" s="14" t="s">
        <v>1132</v>
      </c>
      <c r="D579" s="15">
        <v>6031.56</v>
      </c>
      <c r="E579" s="16">
        <v>0</v>
      </c>
      <c r="F579" s="15">
        <v>0</v>
      </c>
      <c r="G579" s="16">
        <v>0</v>
      </c>
      <c r="H579" s="17">
        <v>904.73400000000004</v>
      </c>
    </row>
    <row r="580" spans="1:8" x14ac:dyDescent="0.25">
      <c r="A580" s="13">
        <v>92978</v>
      </c>
      <c r="B580" s="14" t="s">
        <v>1133</v>
      </c>
      <c r="C580" s="14" t="s">
        <v>1134</v>
      </c>
      <c r="D580" s="15">
        <v>140093.20000000001</v>
      </c>
      <c r="E580" s="16">
        <v>0</v>
      </c>
      <c r="F580" s="15">
        <v>1129.49</v>
      </c>
      <c r="G580" s="16">
        <v>0</v>
      </c>
      <c r="H580" s="17">
        <v>21183.4035</v>
      </c>
    </row>
    <row r="581" spans="1:8" x14ac:dyDescent="0.25">
      <c r="A581" s="13">
        <v>90287</v>
      </c>
      <c r="B581" s="14" t="s">
        <v>1135</v>
      </c>
      <c r="C581" s="14" t="s">
        <v>1136</v>
      </c>
      <c r="D581" s="15">
        <v>461680.17</v>
      </c>
      <c r="E581" s="16">
        <v>0</v>
      </c>
      <c r="F581" s="15">
        <v>2863.04</v>
      </c>
      <c r="G581" s="16">
        <v>0</v>
      </c>
      <c r="H581" s="17">
        <v>69681.481499999994</v>
      </c>
    </row>
    <row r="582" spans="1:8" x14ac:dyDescent="0.25">
      <c r="A582" s="13">
        <v>91250</v>
      </c>
      <c r="B582" s="14" t="s">
        <v>1137</v>
      </c>
      <c r="C582" s="14" t="s">
        <v>1138</v>
      </c>
      <c r="D582" s="15">
        <v>147033.29999999999</v>
      </c>
      <c r="E582" s="16">
        <v>0</v>
      </c>
      <c r="F582" s="15">
        <v>863.91</v>
      </c>
      <c r="G582" s="16">
        <v>0</v>
      </c>
      <c r="H582" s="17">
        <v>22184.581499999997</v>
      </c>
    </row>
    <row r="583" spans="1:8" x14ac:dyDescent="0.25">
      <c r="A583" s="13">
        <v>92976</v>
      </c>
      <c r="B583" s="14" t="s">
        <v>1139</v>
      </c>
      <c r="C583" s="14" t="s">
        <v>1140</v>
      </c>
      <c r="D583" s="15">
        <v>7811.07</v>
      </c>
      <c r="E583" s="16">
        <v>0</v>
      </c>
      <c r="F583" s="15">
        <v>0</v>
      </c>
      <c r="G583" s="16">
        <v>0</v>
      </c>
      <c r="H583" s="17">
        <v>1171.6605</v>
      </c>
    </row>
    <row r="584" spans="1:8" x14ac:dyDescent="0.25">
      <c r="A584" s="13">
        <v>79059</v>
      </c>
      <c r="B584" s="14" t="s">
        <v>1141</v>
      </c>
      <c r="C584" s="14" t="s">
        <v>1142</v>
      </c>
      <c r="D584" s="15">
        <v>215183.17</v>
      </c>
      <c r="E584" s="16">
        <v>0</v>
      </c>
      <c r="F584" s="15">
        <v>0</v>
      </c>
      <c r="G584" s="16">
        <v>0</v>
      </c>
      <c r="H584" s="17">
        <v>32277.4755</v>
      </c>
    </row>
    <row r="585" spans="1:8" x14ac:dyDescent="0.25">
      <c r="A585" s="13">
        <v>4264</v>
      </c>
      <c r="B585" s="14" t="s">
        <v>1143</v>
      </c>
      <c r="C585" s="14" t="s">
        <v>1144</v>
      </c>
      <c r="D585" s="15">
        <v>611219.67000000004</v>
      </c>
      <c r="E585" s="16">
        <v>0</v>
      </c>
      <c r="F585" s="15">
        <v>9524.31</v>
      </c>
      <c r="G585" s="16">
        <v>0</v>
      </c>
      <c r="H585" s="17">
        <v>93111.597000000009</v>
      </c>
    </row>
    <row r="586" spans="1:8" x14ac:dyDescent="0.25">
      <c r="A586" s="13">
        <v>4288</v>
      </c>
      <c r="B586" s="14" t="s">
        <v>1145</v>
      </c>
      <c r="C586" s="14" t="s">
        <v>1146</v>
      </c>
      <c r="D586" s="15">
        <v>2515779.41</v>
      </c>
      <c r="E586" s="16">
        <v>5252.1490814196241</v>
      </c>
      <c r="F586" s="15">
        <v>0</v>
      </c>
      <c r="G586" s="16">
        <v>0</v>
      </c>
      <c r="H586" s="17">
        <v>377366.91149999999</v>
      </c>
    </row>
    <row r="587" spans="1:8" x14ac:dyDescent="0.25">
      <c r="A587" s="13">
        <v>4450</v>
      </c>
      <c r="B587" s="14" t="s">
        <v>1147</v>
      </c>
      <c r="C587" s="14" t="s">
        <v>1148</v>
      </c>
      <c r="D587" s="15">
        <v>268637.63</v>
      </c>
      <c r="E587" s="16">
        <v>0</v>
      </c>
      <c r="F587" s="15">
        <v>7255.42</v>
      </c>
      <c r="G587" s="16">
        <v>0</v>
      </c>
      <c r="H587" s="17">
        <v>41383.957499999997</v>
      </c>
    </row>
    <row r="588" spans="1:8" x14ac:dyDescent="0.25">
      <c r="A588" s="13">
        <v>4168</v>
      </c>
      <c r="B588" s="14" t="s">
        <v>1149</v>
      </c>
      <c r="C588" s="14" t="s">
        <v>1150</v>
      </c>
      <c r="D588" s="15">
        <v>198656.08</v>
      </c>
      <c r="E588" s="16">
        <v>0</v>
      </c>
      <c r="F588" s="15">
        <v>6451.8</v>
      </c>
      <c r="G588" s="16">
        <v>0</v>
      </c>
      <c r="H588" s="17">
        <v>30766.181999999993</v>
      </c>
    </row>
    <row r="589" spans="1:8" x14ac:dyDescent="0.25">
      <c r="A589" s="13">
        <v>4215</v>
      </c>
      <c r="B589" s="14" t="s">
        <v>1151</v>
      </c>
      <c r="C589" s="14" t="s">
        <v>1152</v>
      </c>
      <c r="D589" s="15">
        <v>19096.68</v>
      </c>
      <c r="E589" s="16">
        <v>0</v>
      </c>
      <c r="F589" s="15">
        <v>881.09</v>
      </c>
      <c r="G589" s="16">
        <v>0</v>
      </c>
      <c r="H589" s="17">
        <v>2996.6655000000001</v>
      </c>
    </row>
    <row r="590" spans="1:8" x14ac:dyDescent="0.25">
      <c r="A590" s="13">
        <v>4376</v>
      </c>
      <c r="B590" s="14" t="s">
        <v>1153</v>
      </c>
      <c r="C590" s="14" t="s">
        <v>1154</v>
      </c>
      <c r="D590" s="15">
        <v>28744.05</v>
      </c>
      <c r="E590" s="16">
        <v>0</v>
      </c>
      <c r="F590" s="15">
        <v>1095.0899999999999</v>
      </c>
      <c r="G590" s="16">
        <v>0</v>
      </c>
      <c r="H590" s="17">
        <v>4475.8710000000001</v>
      </c>
    </row>
    <row r="591" spans="1:8" x14ac:dyDescent="0.25">
      <c r="A591" s="13">
        <v>4225</v>
      </c>
      <c r="B591" s="14" t="s">
        <v>1155</v>
      </c>
      <c r="C591" s="14" t="s">
        <v>1156</v>
      </c>
      <c r="D591" s="15">
        <v>20431.59</v>
      </c>
      <c r="E591" s="16">
        <v>0</v>
      </c>
      <c r="F591" s="15">
        <v>1454.92</v>
      </c>
      <c r="G591" s="16">
        <v>0</v>
      </c>
      <c r="H591" s="17">
        <v>3282.9765000000002</v>
      </c>
    </row>
    <row r="592" spans="1:8" x14ac:dyDescent="0.25">
      <c r="A592" s="13">
        <v>90859</v>
      </c>
      <c r="B592" s="14" t="s">
        <v>1157</v>
      </c>
      <c r="C592" s="14" t="s">
        <v>1158</v>
      </c>
      <c r="D592" s="15">
        <v>132144.46</v>
      </c>
      <c r="E592" s="16">
        <v>0</v>
      </c>
      <c r="F592" s="15">
        <v>0</v>
      </c>
      <c r="G592" s="16">
        <v>0</v>
      </c>
      <c r="H592" s="17">
        <v>19821.668999999998</v>
      </c>
    </row>
    <row r="593" spans="1:8" x14ac:dyDescent="0.25">
      <c r="A593" s="13">
        <v>4197</v>
      </c>
      <c r="B593" s="14" t="s">
        <v>1159</v>
      </c>
      <c r="C593" s="14" t="s">
        <v>1160</v>
      </c>
      <c r="D593" s="15">
        <v>367933.85</v>
      </c>
      <c r="E593" s="16">
        <v>0</v>
      </c>
      <c r="F593" s="15">
        <v>8221.2199999999993</v>
      </c>
      <c r="G593" s="16">
        <v>0</v>
      </c>
      <c r="H593" s="17">
        <v>56423.260499999989</v>
      </c>
    </row>
    <row r="594" spans="1:8" x14ac:dyDescent="0.25">
      <c r="A594" s="13">
        <v>79073</v>
      </c>
      <c r="B594" s="14" t="s">
        <v>1161</v>
      </c>
      <c r="C594" s="14" t="s">
        <v>1162</v>
      </c>
      <c r="D594" s="15">
        <v>76866.66</v>
      </c>
      <c r="E594" s="16">
        <v>0</v>
      </c>
      <c r="F594" s="15">
        <v>671.24</v>
      </c>
      <c r="G594" s="16">
        <v>0</v>
      </c>
      <c r="H594" s="17">
        <v>11630.685000000001</v>
      </c>
    </row>
    <row r="595" spans="1:8" x14ac:dyDescent="0.25">
      <c r="A595" s="13">
        <v>79979</v>
      </c>
      <c r="B595" s="14" t="s">
        <v>1163</v>
      </c>
      <c r="C595" s="14" t="s">
        <v>1164</v>
      </c>
      <c r="D595" s="15">
        <v>74408.09</v>
      </c>
      <c r="E595" s="16">
        <v>0</v>
      </c>
      <c r="F595" s="15">
        <v>960.66</v>
      </c>
      <c r="G595" s="16">
        <v>0</v>
      </c>
      <c r="H595" s="17">
        <v>11305.3125</v>
      </c>
    </row>
    <row r="596" spans="1:8" x14ac:dyDescent="0.25">
      <c r="A596" s="13">
        <v>6374</v>
      </c>
      <c r="B596" s="14" t="s">
        <v>1165</v>
      </c>
      <c r="C596" s="14" t="s">
        <v>1166</v>
      </c>
      <c r="D596" s="15">
        <v>21422.34</v>
      </c>
      <c r="E596" s="16">
        <v>0</v>
      </c>
      <c r="F596" s="15">
        <v>0</v>
      </c>
      <c r="G596" s="16">
        <v>0</v>
      </c>
      <c r="H596" s="17">
        <v>3213.3510000000001</v>
      </c>
    </row>
    <row r="597" spans="1:8" x14ac:dyDescent="0.25">
      <c r="A597" s="13">
        <v>4403</v>
      </c>
      <c r="B597" s="14" t="s">
        <v>1167</v>
      </c>
      <c r="C597" s="14" t="s">
        <v>1168</v>
      </c>
      <c r="D597" s="15">
        <v>9854041.0800000001</v>
      </c>
      <c r="E597" s="16">
        <v>218078.6834018337</v>
      </c>
      <c r="F597" s="15">
        <v>274831.34999999998</v>
      </c>
      <c r="G597" s="16">
        <v>1954.7037695590325</v>
      </c>
      <c r="H597" s="17">
        <v>1519330.8644999999</v>
      </c>
    </row>
    <row r="598" spans="1:8" x14ac:dyDescent="0.25">
      <c r="A598" s="13">
        <v>4422</v>
      </c>
      <c r="B598" s="14" t="s">
        <v>1169</v>
      </c>
      <c r="C598" s="14" t="s">
        <v>1170</v>
      </c>
      <c r="D598" s="15">
        <v>87002.72</v>
      </c>
      <c r="E598" s="16">
        <v>0</v>
      </c>
      <c r="F598" s="15">
        <v>0</v>
      </c>
      <c r="G598" s="16">
        <v>0</v>
      </c>
      <c r="H598" s="17">
        <v>13050.407999999999</v>
      </c>
    </row>
    <row r="599" spans="1:8" x14ac:dyDescent="0.25">
      <c r="A599" s="13">
        <v>4310</v>
      </c>
      <c r="B599" s="14" t="s">
        <v>1171</v>
      </c>
      <c r="C599" s="14" t="s">
        <v>1172</v>
      </c>
      <c r="D599" s="15">
        <v>0</v>
      </c>
      <c r="E599" s="16">
        <v>0</v>
      </c>
      <c r="F599" s="15">
        <v>0</v>
      </c>
      <c r="G599" s="16">
        <v>0</v>
      </c>
      <c r="H599" s="17">
        <v>0</v>
      </c>
    </row>
    <row r="600" spans="1:8" x14ac:dyDescent="0.25">
      <c r="A600" s="13">
        <v>4277</v>
      </c>
      <c r="B600" s="14" t="s">
        <v>1173</v>
      </c>
      <c r="C600" s="14" t="s">
        <v>1174</v>
      </c>
      <c r="D600" s="15">
        <v>307681.17</v>
      </c>
      <c r="E600" s="16">
        <v>0</v>
      </c>
      <c r="F600" s="15">
        <v>2367.04</v>
      </c>
      <c r="G600" s="16">
        <v>0</v>
      </c>
      <c r="H600" s="17">
        <v>46507.231499999994</v>
      </c>
    </row>
    <row r="601" spans="1:8" x14ac:dyDescent="0.25">
      <c r="A601" s="13">
        <v>4413</v>
      </c>
      <c r="B601" s="14" t="s">
        <v>1175</v>
      </c>
      <c r="C601" s="14" t="s">
        <v>1176</v>
      </c>
      <c r="D601" s="15">
        <v>2511325.11</v>
      </c>
      <c r="E601" s="16">
        <v>4218.9418059638811</v>
      </c>
      <c r="F601" s="15">
        <v>34279.480000000003</v>
      </c>
      <c r="G601" s="16">
        <v>0</v>
      </c>
      <c r="H601" s="17">
        <v>381840.68849999999</v>
      </c>
    </row>
    <row r="602" spans="1:8" x14ac:dyDescent="0.25">
      <c r="A602" s="13">
        <v>4380</v>
      </c>
      <c r="B602" s="14" t="s">
        <v>1177</v>
      </c>
      <c r="C602" s="14" t="s">
        <v>1178</v>
      </c>
      <c r="D602" s="15">
        <v>17898.93</v>
      </c>
      <c r="E602" s="16">
        <v>0</v>
      </c>
      <c r="F602" s="15">
        <v>335.26</v>
      </c>
      <c r="G602" s="16">
        <v>0</v>
      </c>
      <c r="H602" s="17">
        <v>2735.1284999999998</v>
      </c>
    </row>
    <row r="603" spans="1:8" x14ac:dyDescent="0.25">
      <c r="A603" s="13">
        <v>79957</v>
      </c>
      <c r="B603" s="14" t="s">
        <v>1179</v>
      </c>
      <c r="C603" s="14" t="s">
        <v>1180</v>
      </c>
      <c r="D603" s="15">
        <v>37515.160000000003</v>
      </c>
      <c r="E603" s="16">
        <v>0</v>
      </c>
      <c r="F603" s="15">
        <v>1889.9</v>
      </c>
      <c r="G603" s="16">
        <v>0</v>
      </c>
      <c r="H603" s="17">
        <v>5910.7590000000009</v>
      </c>
    </row>
    <row r="604" spans="1:8" x14ac:dyDescent="0.25">
      <c r="A604" s="13">
        <v>4190</v>
      </c>
      <c r="B604" s="14" t="s">
        <v>1181</v>
      </c>
      <c r="C604" s="14" t="s">
        <v>1182</v>
      </c>
      <c r="D604" s="15">
        <v>28020.16</v>
      </c>
      <c r="E604" s="16">
        <v>0</v>
      </c>
      <c r="F604" s="15">
        <v>0</v>
      </c>
      <c r="G604" s="16">
        <v>0</v>
      </c>
      <c r="H604" s="17">
        <v>4203.0239999999994</v>
      </c>
    </row>
    <row r="605" spans="1:8" x14ac:dyDescent="0.25">
      <c r="A605" s="13">
        <v>1000291</v>
      </c>
      <c r="B605" s="14" t="s">
        <v>1183</v>
      </c>
      <c r="C605" s="14" t="s">
        <v>1184</v>
      </c>
      <c r="D605" s="15">
        <v>34500.67</v>
      </c>
      <c r="E605" s="16">
        <v>0</v>
      </c>
      <c r="F605" s="15">
        <v>0</v>
      </c>
      <c r="G605" s="16">
        <v>0</v>
      </c>
      <c r="H605" s="17">
        <v>5175.1004999999996</v>
      </c>
    </row>
    <row r="606" spans="1:8" x14ac:dyDescent="0.25">
      <c r="A606" s="13">
        <v>90317</v>
      </c>
      <c r="B606" s="14" t="s">
        <v>1185</v>
      </c>
      <c r="C606" s="14" t="s">
        <v>1186</v>
      </c>
      <c r="D606" s="15">
        <v>39257.56</v>
      </c>
      <c r="E606" s="16">
        <v>0</v>
      </c>
      <c r="F606" s="15">
        <v>420.47</v>
      </c>
      <c r="G606" s="16">
        <v>0</v>
      </c>
      <c r="H606" s="17">
        <v>5951.7044999999998</v>
      </c>
    </row>
    <row r="607" spans="1:8" x14ac:dyDescent="0.25">
      <c r="A607" s="13">
        <v>80992</v>
      </c>
      <c r="B607" s="14" t="s">
        <v>1187</v>
      </c>
      <c r="C607" s="14" t="s">
        <v>1188</v>
      </c>
      <c r="D607" s="15">
        <v>105767.07</v>
      </c>
      <c r="E607" s="16">
        <v>0</v>
      </c>
      <c r="F607" s="15">
        <v>0</v>
      </c>
      <c r="G607" s="16">
        <v>0</v>
      </c>
      <c r="H607" s="17">
        <v>15865.0605</v>
      </c>
    </row>
    <row r="608" spans="1:8" x14ac:dyDescent="0.25">
      <c r="A608" s="13">
        <v>4162</v>
      </c>
      <c r="B608" s="14" t="s">
        <v>1189</v>
      </c>
      <c r="C608" s="14" t="s">
        <v>1190</v>
      </c>
      <c r="D608" s="15">
        <v>27727</v>
      </c>
      <c r="E608" s="16">
        <v>2520.6363636363635</v>
      </c>
      <c r="F608" s="15">
        <v>716.13</v>
      </c>
      <c r="G608" s="16">
        <v>0</v>
      </c>
      <c r="H608" s="17">
        <v>4266.4695000000002</v>
      </c>
    </row>
    <row r="609" spans="1:8" x14ac:dyDescent="0.25">
      <c r="A609" s="13">
        <v>92985</v>
      </c>
      <c r="B609" s="14" t="s">
        <v>1191</v>
      </c>
      <c r="C609" s="14" t="s">
        <v>1192</v>
      </c>
      <c r="D609" s="15">
        <v>62862</v>
      </c>
      <c r="E609" s="16">
        <v>0</v>
      </c>
      <c r="F609" s="15">
        <v>1412.68</v>
      </c>
      <c r="G609" s="16">
        <v>0</v>
      </c>
      <c r="H609" s="17">
        <v>9641.2019999999993</v>
      </c>
    </row>
    <row r="610" spans="1:8" x14ac:dyDescent="0.25">
      <c r="A610" s="13">
        <v>4339</v>
      </c>
      <c r="B610" s="14" t="s">
        <v>1193</v>
      </c>
      <c r="C610" s="14" t="s">
        <v>1194</v>
      </c>
      <c r="D610" s="15">
        <v>86972.33</v>
      </c>
      <c r="E610" s="16">
        <v>0</v>
      </c>
      <c r="F610" s="15">
        <v>684.05</v>
      </c>
      <c r="G610" s="16">
        <v>0</v>
      </c>
      <c r="H610" s="17">
        <v>13148.457</v>
      </c>
    </row>
    <row r="611" spans="1:8" x14ac:dyDescent="0.25">
      <c r="A611" s="13">
        <v>79907</v>
      </c>
      <c r="B611" s="14" t="s">
        <v>1195</v>
      </c>
      <c r="C611" s="14" t="s">
        <v>1196</v>
      </c>
      <c r="D611" s="15">
        <v>0</v>
      </c>
      <c r="E611" s="16">
        <v>0</v>
      </c>
      <c r="F611" s="15">
        <v>0</v>
      </c>
      <c r="G611" s="16">
        <v>0</v>
      </c>
      <c r="H611" s="17">
        <v>0</v>
      </c>
    </row>
    <row r="612" spans="1:8" x14ac:dyDescent="0.25">
      <c r="A612" s="13">
        <v>91948</v>
      </c>
      <c r="B612" s="14" t="s">
        <v>1197</v>
      </c>
      <c r="C612" s="14" t="s">
        <v>1198</v>
      </c>
      <c r="D612" s="15">
        <v>375730.78</v>
      </c>
      <c r="E612" s="16">
        <v>0</v>
      </c>
      <c r="F612" s="15">
        <v>6460.4</v>
      </c>
      <c r="G612" s="16">
        <v>0</v>
      </c>
      <c r="H612" s="17">
        <v>57328.677000000003</v>
      </c>
    </row>
    <row r="613" spans="1:8" x14ac:dyDescent="0.25">
      <c r="A613" s="13">
        <v>4260</v>
      </c>
      <c r="B613" s="14" t="s">
        <v>1199</v>
      </c>
      <c r="C613" s="14" t="s">
        <v>1200</v>
      </c>
      <c r="D613" s="15">
        <v>4975961.2699999996</v>
      </c>
      <c r="E613" s="16">
        <v>114032.44577083332</v>
      </c>
      <c r="F613" s="15">
        <v>229067.62</v>
      </c>
      <c r="G613" s="16">
        <v>905.40561264822122</v>
      </c>
      <c r="H613" s="17">
        <v>780754.33349999995</v>
      </c>
    </row>
    <row r="614" spans="1:8" x14ac:dyDescent="0.25">
      <c r="A614" s="13">
        <v>4504</v>
      </c>
      <c r="B614" s="14" t="s">
        <v>1201</v>
      </c>
      <c r="C614" s="14" t="s">
        <v>1202</v>
      </c>
      <c r="D614" s="15">
        <v>62111.26</v>
      </c>
      <c r="E614" s="16">
        <v>0</v>
      </c>
      <c r="F614" s="15">
        <v>1227.4100000000001</v>
      </c>
      <c r="G614" s="16">
        <v>0</v>
      </c>
      <c r="H614" s="17">
        <v>9500.8005000000012</v>
      </c>
    </row>
    <row r="615" spans="1:8" x14ac:dyDescent="0.25">
      <c r="A615" s="13">
        <v>4512</v>
      </c>
      <c r="B615" s="14" t="s">
        <v>1203</v>
      </c>
      <c r="C615" s="14" t="s">
        <v>1204</v>
      </c>
      <c r="D615" s="15">
        <v>26881.17</v>
      </c>
      <c r="E615" s="16">
        <v>0</v>
      </c>
      <c r="F615" s="15">
        <v>2820.71</v>
      </c>
      <c r="G615" s="16">
        <v>0</v>
      </c>
      <c r="H615" s="17">
        <v>4455.2819999999992</v>
      </c>
    </row>
    <row r="616" spans="1:8" x14ac:dyDescent="0.25">
      <c r="A616" s="13">
        <v>79497</v>
      </c>
      <c r="B616" s="14" t="s">
        <v>1205</v>
      </c>
      <c r="C616" s="14" t="s">
        <v>1206</v>
      </c>
      <c r="D616" s="15">
        <v>73374.59</v>
      </c>
      <c r="E616" s="16">
        <v>0</v>
      </c>
      <c r="F616" s="15">
        <v>792.67</v>
      </c>
      <c r="G616" s="16">
        <v>0</v>
      </c>
      <c r="H616" s="17">
        <v>11125.088999999998</v>
      </c>
    </row>
    <row r="617" spans="1:8" x14ac:dyDescent="0.25">
      <c r="A617" s="13">
        <v>79990</v>
      </c>
      <c r="B617" s="14" t="s">
        <v>1207</v>
      </c>
      <c r="C617" s="14" t="s">
        <v>1208</v>
      </c>
      <c r="D617" s="15">
        <v>12362.83</v>
      </c>
      <c r="E617" s="16">
        <v>0</v>
      </c>
      <c r="F617" s="15">
        <v>44.96</v>
      </c>
      <c r="G617" s="16">
        <v>0</v>
      </c>
      <c r="H617" s="17">
        <v>1861.1684999999998</v>
      </c>
    </row>
    <row r="618" spans="1:8" x14ac:dyDescent="0.25">
      <c r="A618" s="13">
        <v>90036</v>
      </c>
      <c r="B618" s="14" t="s">
        <v>1209</v>
      </c>
      <c r="C618" s="14" t="s">
        <v>1210</v>
      </c>
      <c r="D618" s="15">
        <v>35930.81</v>
      </c>
      <c r="E618" s="16">
        <v>0</v>
      </c>
      <c r="F618" s="15">
        <v>347.91</v>
      </c>
      <c r="G618" s="16">
        <v>0</v>
      </c>
      <c r="H618" s="17">
        <v>5441.808</v>
      </c>
    </row>
    <row r="619" spans="1:8" x14ac:dyDescent="0.25">
      <c r="A619" s="13">
        <v>91937</v>
      </c>
      <c r="B619" s="14" t="s">
        <v>1211</v>
      </c>
      <c r="C619" s="14" t="s">
        <v>1212</v>
      </c>
      <c r="D619" s="15">
        <v>90644.36</v>
      </c>
      <c r="E619" s="16">
        <v>0</v>
      </c>
      <c r="F619" s="15">
        <v>0</v>
      </c>
      <c r="G619" s="16">
        <v>0</v>
      </c>
      <c r="H619" s="17">
        <v>13596.654</v>
      </c>
    </row>
    <row r="620" spans="1:8" x14ac:dyDescent="0.25">
      <c r="A620" s="13">
        <v>4394</v>
      </c>
      <c r="B620" s="14" t="s">
        <v>1213</v>
      </c>
      <c r="C620" s="14" t="s">
        <v>1214</v>
      </c>
      <c r="D620" s="15">
        <v>577136.18999999994</v>
      </c>
      <c r="E620" s="16">
        <v>0</v>
      </c>
      <c r="F620" s="15">
        <v>17182.68</v>
      </c>
      <c r="G620" s="16">
        <v>0</v>
      </c>
      <c r="H620" s="17">
        <v>89147.830499999996</v>
      </c>
    </row>
    <row r="621" spans="1:8" x14ac:dyDescent="0.25">
      <c r="A621" s="18">
        <v>4236</v>
      </c>
      <c r="B621" s="19" t="s">
        <v>1215</v>
      </c>
      <c r="C621" s="19" t="s">
        <v>1216</v>
      </c>
      <c r="D621" s="20">
        <v>240082.12</v>
      </c>
      <c r="E621" s="21">
        <v>14182.066160337552</v>
      </c>
      <c r="F621" s="20">
        <v>3654.54</v>
      </c>
      <c r="G621" s="16">
        <v>135.35333333333332</v>
      </c>
      <c r="H621" s="22">
        <v>36560.498999999996</v>
      </c>
    </row>
    <row r="622" spans="1:8" x14ac:dyDescent="0.25">
      <c r="A622" s="13">
        <v>4170</v>
      </c>
      <c r="B622" s="14" t="s">
        <v>1217</v>
      </c>
      <c r="C622" s="14" t="s">
        <v>1218</v>
      </c>
      <c r="D622" s="15">
        <v>254133.34</v>
      </c>
      <c r="E622" s="16">
        <v>0</v>
      </c>
      <c r="F622" s="15">
        <v>5082.58</v>
      </c>
      <c r="G622" s="16">
        <v>0</v>
      </c>
      <c r="H622" s="17">
        <v>38882.387999999999</v>
      </c>
    </row>
    <row r="623" spans="1:8" x14ac:dyDescent="0.25">
      <c r="A623" s="13">
        <v>4193</v>
      </c>
      <c r="B623" s="14" t="s">
        <v>1219</v>
      </c>
      <c r="C623" s="14" t="s">
        <v>1220</v>
      </c>
      <c r="D623" s="15">
        <v>150506.1</v>
      </c>
      <c r="E623" s="16">
        <v>0</v>
      </c>
      <c r="F623" s="15">
        <v>2375.0700000000002</v>
      </c>
      <c r="G623" s="16">
        <v>0</v>
      </c>
      <c r="H623" s="17">
        <v>22932.175500000001</v>
      </c>
    </row>
    <row r="624" spans="1:8" x14ac:dyDescent="0.25">
      <c r="A624" s="13">
        <v>4475</v>
      </c>
      <c r="B624" s="14" t="s">
        <v>1221</v>
      </c>
      <c r="C624" s="14" t="s">
        <v>1222</v>
      </c>
      <c r="D624" s="15">
        <v>3017.17</v>
      </c>
      <c r="E624" s="16">
        <v>0</v>
      </c>
      <c r="F624" s="15">
        <v>14.89</v>
      </c>
      <c r="G624" s="16">
        <v>0</v>
      </c>
      <c r="H624" s="17">
        <v>454.80899999999997</v>
      </c>
    </row>
    <row r="625" spans="1:8" x14ac:dyDescent="0.25">
      <c r="A625" s="13">
        <v>4261</v>
      </c>
      <c r="B625" s="14" t="s">
        <v>1223</v>
      </c>
      <c r="C625" s="14" t="s">
        <v>1224</v>
      </c>
      <c r="D625" s="15">
        <v>216654.86</v>
      </c>
      <c r="E625" s="16">
        <v>0</v>
      </c>
      <c r="F625" s="15">
        <v>11774.98</v>
      </c>
      <c r="G625" s="16">
        <v>0</v>
      </c>
      <c r="H625" s="17">
        <v>34264.475999999995</v>
      </c>
    </row>
    <row r="626" spans="1:8" x14ac:dyDescent="0.25">
      <c r="A626" s="13">
        <v>4154</v>
      </c>
      <c r="B626" s="14" t="s">
        <v>1225</v>
      </c>
      <c r="C626" s="14" t="s">
        <v>1226</v>
      </c>
      <c r="D626" s="15">
        <v>475733.33</v>
      </c>
      <c r="E626" s="16">
        <v>10297.258225108226</v>
      </c>
      <c r="F626" s="15">
        <v>7980.01</v>
      </c>
      <c r="G626" s="16">
        <v>0</v>
      </c>
      <c r="H626" s="17">
        <v>72557.001000000004</v>
      </c>
    </row>
    <row r="627" spans="1:8" x14ac:dyDescent="0.25">
      <c r="A627" s="13">
        <v>4387</v>
      </c>
      <c r="B627" s="14" t="s">
        <v>1227</v>
      </c>
      <c r="C627" s="14" t="s">
        <v>1228</v>
      </c>
      <c r="D627" s="15">
        <v>499532.57</v>
      </c>
      <c r="E627" s="16">
        <v>14692.134411764706</v>
      </c>
      <c r="F627" s="15">
        <v>7443.63</v>
      </c>
      <c r="G627" s="16">
        <v>0</v>
      </c>
      <c r="H627" s="17">
        <v>76046.429999999993</v>
      </c>
    </row>
    <row r="628" spans="1:8" x14ac:dyDescent="0.25">
      <c r="A628" s="13">
        <v>4485</v>
      </c>
      <c r="B628" s="14" t="s">
        <v>1229</v>
      </c>
      <c r="C628" s="14" t="s">
        <v>1230</v>
      </c>
      <c r="D628" s="15">
        <v>6812.57</v>
      </c>
      <c r="E628" s="16">
        <v>0</v>
      </c>
      <c r="F628" s="15">
        <v>544.32000000000005</v>
      </c>
      <c r="G628" s="16">
        <v>0</v>
      </c>
      <c r="H628" s="17">
        <v>1103.5334999999998</v>
      </c>
    </row>
    <row r="629" spans="1:8" x14ac:dyDescent="0.25">
      <c r="A629" s="13">
        <v>79379</v>
      </c>
      <c r="B629" s="14" t="s">
        <v>1231</v>
      </c>
      <c r="C629" s="14" t="s">
        <v>1232</v>
      </c>
      <c r="D629" s="15">
        <v>10625.64</v>
      </c>
      <c r="E629" s="16">
        <v>0</v>
      </c>
      <c r="F629" s="15">
        <v>0</v>
      </c>
      <c r="G629" s="16">
        <v>0</v>
      </c>
      <c r="H629" s="17">
        <v>1593.8459999999998</v>
      </c>
    </row>
    <row r="630" spans="1:8" x14ac:dyDescent="0.25">
      <c r="A630" s="13">
        <v>79533</v>
      </c>
      <c r="B630" s="14" t="s">
        <v>1233</v>
      </c>
      <c r="C630" s="14" t="s">
        <v>1234</v>
      </c>
      <c r="D630" s="15">
        <v>8734.9500000000007</v>
      </c>
      <c r="E630" s="16">
        <v>0</v>
      </c>
      <c r="F630" s="15">
        <v>0</v>
      </c>
      <c r="G630" s="16">
        <v>0</v>
      </c>
      <c r="H630" s="17">
        <v>1310.2425000000001</v>
      </c>
    </row>
    <row r="631" spans="1:8" x14ac:dyDescent="0.25">
      <c r="A631" s="13">
        <v>79492</v>
      </c>
      <c r="B631" s="14" t="s">
        <v>1235</v>
      </c>
      <c r="C631" s="14" t="s">
        <v>1236</v>
      </c>
      <c r="D631" s="15">
        <v>1401.44</v>
      </c>
      <c r="E631" s="16">
        <v>0</v>
      </c>
      <c r="F631" s="15">
        <v>0</v>
      </c>
      <c r="G631" s="16">
        <v>0</v>
      </c>
      <c r="H631" s="17">
        <v>210.21600000000001</v>
      </c>
    </row>
    <row r="632" spans="1:8" x14ac:dyDescent="0.25">
      <c r="A632" s="13">
        <v>4213</v>
      </c>
      <c r="B632" s="14" t="s">
        <v>1237</v>
      </c>
      <c r="C632" s="14" t="s">
        <v>1238</v>
      </c>
      <c r="D632" s="15">
        <v>15410.45</v>
      </c>
      <c r="E632" s="16">
        <v>0</v>
      </c>
      <c r="F632" s="15">
        <v>1426.59</v>
      </c>
      <c r="G632" s="16">
        <v>0</v>
      </c>
      <c r="H632" s="17">
        <v>2525.556</v>
      </c>
    </row>
    <row r="633" spans="1:8" x14ac:dyDescent="0.25">
      <c r="A633" s="13">
        <v>4385</v>
      </c>
      <c r="B633" s="14" t="s">
        <v>1239</v>
      </c>
      <c r="C633" s="14" t="s">
        <v>1240</v>
      </c>
      <c r="D633" s="15">
        <v>82045.52</v>
      </c>
      <c r="E633" s="16">
        <v>0</v>
      </c>
      <c r="F633" s="15">
        <v>1583.99</v>
      </c>
      <c r="G633" s="16">
        <v>0</v>
      </c>
      <c r="H633" s="17">
        <v>12544.426500000001</v>
      </c>
    </row>
    <row r="634" spans="1:8" x14ac:dyDescent="0.25">
      <c r="A634" s="13">
        <v>4377</v>
      </c>
      <c r="B634" s="14" t="s">
        <v>1241</v>
      </c>
      <c r="C634" s="14" t="s">
        <v>1242</v>
      </c>
      <c r="D634" s="15">
        <v>7533.26</v>
      </c>
      <c r="E634" s="16">
        <v>0</v>
      </c>
      <c r="F634" s="15">
        <v>1070.95</v>
      </c>
      <c r="G634" s="16">
        <v>0</v>
      </c>
      <c r="H634" s="17">
        <v>1290.6315000000002</v>
      </c>
    </row>
    <row r="635" spans="1:8" x14ac:dyDescent="0.25">
      <c r="A635" s="13">
        <v>79524</v>
      </c>
      <c r="B635" s="14" t="s">
        <v>1243</v>
      </c>
      <c r="C635" s="14" t="s">
        <v>1244</v>
      </c>
      <c r="D635" s="15">
        <v>5988.04</v>
      </c>
      <c r="E635" s="16">
        <v>0</v>
      </c>
      <c r="F635" s="15">
        <v>0</v>
      </c>
      <c r="G635" s="16">
        <v>0</v>
      </c>
      <c r="H635" s="17">
        <v>898.20600000000002</v>
      </c>
    </row>
    <row r="636" spans="1:8" x14ac:dyDescent="0.25">
      <c r="A636" s="13">
        <v>79472</v>
      </c>
      <c r="B636" s="14" t="s">
        <v>1245</v>
      </c>
      <c r="C636" s="14" t="s">
        <v>1246</v>
      </c>
      <c r="D636" s="15">
        <v>4691.5600000000004</v>
      </c>
      <c r="E636" s="16">
        <v>0</v>
      </c>
      <c r="F636" s="15">
        <v>0</v>
      </c>
      <c r="G636" s="16">
        <v>0</v>
      </c>
      <c r="H636" s="17">
        <v>703.73400000000004</v>
      </c>
    </row>
    <row r="637" spans="1:8" x14ac:dyDescent="0.25">
      <c r="A637" s="13">
        <v>4499</v>
      </c>
      <c r="B637" s="14" t="s">
        <v>1247</v>
      </c>
      <c r="C637" s="14" t="s">
        <v>1248</v>
      </c>
      <c r="D637" s="15">
        <v>2094356.98</v>
      </c>
      <c r="E637" s="16">
        <v>41065.823137254898</v>
      </c>
      <c r="F637" s="15">
        <v>37813.699999999997</v>
      </c>
      <c r="G637" s="16">
        <v>101.37721179624664</v>
      </c>
      <c r="H637" s="17">
        <v>319825.60200000001</v>
      </c>
    </row>
    <row r="638" spans="1:8" x14ac:dyDescent="0.25">
      <c r="A638" s="13">
        <v>4509</v>
      </c>
      <c r="B638" s="14" t="s">
        <v>1249</v>
      </c>
      <c r="C638" s="14" t="s">
        <v>1250</v>
      </c>
      <c r="D638" s="15">
        <v>20734.5</v>
      </c>
      <c r="E638" s="16">
        <v>0</v>
      </c>
      <c r="F638" s="15">
        <v>0</v>
      </c>
      <c r="G638" s="16">
        <v>0</v>
      </c>
      <c r="H638" s="17">
        <v>3110.1749999999997</v>
      </c>
    </row>
    <row r="639" spans="1:8" x14ac:dyDescent="0.25">
      <c r="A639" s="13">
        <v>4507</v>
      </c>
      <c r="B639" s="14" t="s">
        <v>1251</v>
      </c>
      <c r="C639" s="14" t="s">
        <v>1252</v>
      </c>
      <c r="D639" s="15">
        <v>2371826.9</v>
      </c>
      <c r="E639" s="16">
        <v>11177.318096135719</v>
      </c>
      <c r="F639" s="15">
        <v>0</v>
      </c>
      <c r="G639" s="16">
        <v>0</v>
      </c>
      <c r="H639" s="17">
        <v>355774.03499999997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293961-3ECC-48FF-9C37-4216F5BA41F1}">
  <dimension ref="A1:L145"/>
  <sheetViews>
    <sheetView zoomScaleNormal="100" workbookViewId="0">
      <pane ySplit="2" topLeftCell="A60" activePane="bottomLeft" state="frozen"/>
      <selection pane="bottomLeft" activeCell="F87" sqref="F87"/>
    </sheetView>
  </sheetViews>
  <sheetFormatPr defaultRowHeight="15" x14ac:dyDescent="0.25"/>
  <cols>
    <col min="1" max="1" width="12" bestFit="1" customWidth="1"/>
    <col min="2" max="2" width="9.5703125" customWidth="1"/>
    <col min="3" max="3" width="10.42578125" bestFit="1" customWidth="1"/>
    <col min="4" max="4" width="38.42578125" bestFit="1" customWidth="1"/>
    <col min="5" max="11" width="15.5703125" customWidth="1"/>
    <col min="12" max="12" width="40.5703125" customWidth="1"/>
  </cols>
  <sheetData>
    <row r="1" spans="1:12" x14ac:dyDescent="0.25">
      <c r="A1" t="s">
        <v>1253</v>
      </c>
      <c r="F1" t="s">
        <v>1254</v>
      </c>
      <c r="G1" s="2">
        <v>46114</v>
      </c>
    </row>
    <row r="2" spans="1:12" s="26" customFormat="1" ht="75" x14ac:dyDescent="0.25">
      <c r="A2" s="23" t="s">
        <v>1255</v>
      </c>
      <c r="B2" s="23" t="s">
        <v>4</v>
      </c>
      <c r="C2" s="23" t="s">
        <v>5</v>
      </c>
      <c r="D2" s="23" t="s">
        <v>1256</v>
      </c>
      <c r="E2" s="23" t="s">
        <v>1257</v>
      </c>
      <c r="F2" s="23" t="s">
        <v>1258</v>
      </c>
      <c r="G2" s="23" t="s">
        <v>1259</v>
      </c>
      <c r="H2" s="23" t="s">
        <v>1260</v>
      </c>
      <c r="I2" s="23" t="s">
        <v>1261</v>
      </c>
      <c r="J2" s="24" t="s">
        <v>1262</v>
      </c>
      <c r="K2" s="25" t="s">
        <v>1263</v>
      </c>
      <c r="L2" s="26" t="s">
        <v>1264</v>
      </c>
    </row>
    <row r="3" spans="1:12" x14ac:dyDescent="0.25">
      <c r="B3">
        <v>4289</v>
      </c>
      <c r="C3" t="s">
        <v>31</v>
      </c>
      <c r="D3" t="s">
        <v>32</v>
      </c>
      <c r="E3">
        <v>333</v>
      </c>
      <c r="F3">
        <v>12</v>
      </c>
      <c r="G3">
        <v>0</v>
      </c>
      <c r="H3">
        <v>938</v>
      </c>
      <c r="I3">
        <v>0</v>
      </c>
      <c r="J3" s="27">
        <f t="shared" ref="J3:K34" si="0">IFERROR(F3/(F3+H3),0)</f>
        <v>1.2631578947368421E-2</v>
      </c>
      <c r="K3" s="27">
        <f t="shared" si="0"/>
        <v>0</v>
      </c>
    </row>
    <row r="4" spans="1:12" x14ac:dyDescent="0.25">
      <c r="B4">
        <v>4249</v>
      </c>
      <c r="C4" t="s">
        <v>33</v>
      </c>
      <c r="D4" t="s">
        <v>34</v>
      </c>
      <c r="E4">
        <v>4</v>
      </c>
      <c r="F4">
        <v>2</v>
      </c>
      <c r="G4">
        <v>1</v>
      </c>
      <c r="H4">
        <v>17</v>
      </c>
      <c r="I4">
        <v>4</v>
      </c>
      <c r="J4" s="37">
        <f t="shared" si="0"/>
        <v>0.10526315789473684</v>
      </c>
      <c r="K4" s="38">
        <f t="shared" si="0"/>
        <v>0.2</v>
      </c>
    </row>
    <row r="5" spans="1:12" x14ac:dyDescent="0.25">
      <c r="B5">
        <v>4280</v>
      </c>
      <c r="C5" t="s">
        <v>47</v>
      </c>
      <c r="D5" t="s">
        <v>48</v>
      </c>
      <c r="E5">
        <v>406</v>
      </c>
      <c r="F5">
        <v>18</v>
      </c>
      <c r="G5">
        <v>0</v>
      </c>
      <c r="H5">
        <v>1327</v>
      </c>
      <c r="I5">
        <v>203</v>
      </c>
      <c r="J5" s="27">
        <f t="shared" si="0"/>
        <v>1.3382899628252789E-2</v>
      </c>
      <c r="K5" s="27">
        <f t="shared" si="0"/>
        <v>0</v>
      </c>
    </row>
    <row r="6" spans="1:12" x14ac:dyDescent="0.25">
      <c r="B6">
        <v>4418</v>
      </c>
      <c r="C6" t="s">
        <v>51</v>
      </c>
      <c r="D6" t="s">
        <v>52</v>
      </c>
      <c r="E6">
        <v>114</v>
      </c>
      <c r="F6">
        <v>0</v>
      </c>
      <c r="G6">
        <v>0</v>
      </c>
      <c r="H6">
        <v>63</v>
      </c>
      <c r="I6">
        <v>3</v>
      </c>
      <c r="J6" s="27">
        <f t="shared" si="0"/>
        <v>0</v>
      </c>
      <c r="K6" s="28">
        <f>IFERROR(G6/(G6+I6),0)</f>
        <v>0</v>
      </c>
    </row>
    <row r="7" spans="1:12" x14ac:dyDescent="0.25">
      <c r="B7">
        <v>4406</v>
      </c>
      <c r="C7" t="s">
        <v>77</v>
      </c>
      <c r="D7" t="s">
        <v>78</v>
      </c>
      <c r="E7">
        <v>1349</v>
      </c>
      <c r="F7">
        <v>18</v>
      </c>
      <c r="G7">
        <v>5</v>
      </c>
      <c r="H7">
        <v>2147</v>
      </c>
      <c r="I7">
        <v>220</v>
      </c>
      <c r="J7" s="27">
        <f t="shared" si="0"/>
        <v>8.3140877598152432E-3</v>
      </c>
      <c r="K7" s="27">
        <f t="shared" si="0"/>
        <v>2.2222222222222223E-2</v>
      </c>
    </row>
    <row r="8" spans="1:12" x14ac:dyDescent="0.25">
      <c r="B8">
        <v>4443</v>
      </c>
      <c r="C8" t="s">
        <v>87</v>
      </c>
      <c r="D8" t="s">
        <v>88</v>
      </c>
      <c r="E8">
        <v>217</v>
      </c>
      <c r="F8">
        <v>1</v>
      </c>
      <c r="G8">
        <v>0</v>
      </c>
      <c r="H8">
        <v>500</v>
      </c>
      <c r="I8">
        <v>68</v>
      </c>
      <c r="J8" s="27">
        <f t="shared" si="0"/>
        <v>1.996007984031936E-3</v>
      </c>
      <c r="K8" s="27">
        <f t="shared" si="0"/>
        <v>0</v>
      </c>
    </row>
    <row r="9" spans="1:12" x14ac:dyDescent="0.25">
      <c r="B9">
        <v>4272</v>
      </c>
      <c r="C9" t="s">
        <v>157</v>
      </c>
      <c r="D9" t="s">
        <v>158</v>
      </c>
      <c r="E9">
        <v>849</v>
      </c>
      <c r="F9">
        <v>46</v>
      </c>
      <c r="G9">
        <v>0</v>
      </c>
      <c r="H9">
        <v>958</v>
      </c>
      <c r="I9">
        <v>122</v>
      </c>
      <c r="J9" s="27">
        <f t="shared" si="0"/>
        <v>4.5816733067729085E-2</v>
      </c>
      <c r="K9" s="27">
        <f t="shared" si="0"/>
        <v>0</v>
      </c>
    </row>
    <row r="10" spans="1:12" x14ac:dyDescent="0.25">
      <c r="B10">
        <v>4412</v>
      </c>
      <c r="C10" t="s">
        <v>163</v>
      </c>
      <c r="D10" t="s">
        <v>164</v>
      </c>
      <c r="E10">
        <v>13</v>
      </c>
      <c r="F10">
        <v>1</v>
      </c>
      <c r="G10">
        <v>0</v>
      </c>
      <c r="H10">
        <v>159</v>
      </c>
      <c r="I10">
        <v>33</v>
      </c>
      <c r="J10" s="27">
        <f t="shared" si="0"/>
        <v>6.2500000000000003E-3</v>
      </c>
      <c r="K10" s="27">
        <f t="shared" si="0"/>
        <v>0</v>
      </c>
    </row>
    <row r="11" spans="1:12" x14ac:dyDescent="0.25">
      <c r="B11">
        <v>4468</v>
      </c>
      <c r="C11" t="s">
        <v>165</v>
      </c>
      <c r="D11" t="s">
        <v>166</v>
      </c>
      <c r="E11">
        <v>23</v>
      </c>
      <c r="F11">
        <v>2</v>
      </c>
      <c r="G11">
        <v>0</v>
      </c>
      <c r="H11">
        <v>95</v>
      </c>
      <c r="I11">
        <v>20</v>
      </c>
      <c r="J11" s="27">
        <f t="shared" si="0"/>
        <v>2.0618556701030927E-2</v>
      </c>
      <c r="K11" s="27">
        <f t="shared" si="0"/>
        <v>0</v>
      </c>
    </row>
    <row r="12" spans="1:12" x14ac:dyDescent="0.25">
      <c r="B12">
        <v>4268</v>
      </c>
      <c r="C12" t="s">
        <v>173</v>
      </c>
      <c r="D12" t="s">
        <v>174</v>
      </c>
      <c r="E12">
        <v>406</v>
      </c>
      <c r="F12">
        <v>12</v>
      </c>
      <c r="G12">
        <v>0</v>
      </c>
      <c r="H12">
        <v>299</v>
      </c>
      <c r="I12">
        <v>53</v>
      </c>
      <c r="J12" s="27">
        <f t="shared" si="0"/>
        <v>3.8585209003215437E-2</v>
      </c>
      <c r="K12" s="27">
        <f t="shared" si="0"/>
        <v>0</v>
      </c>
    </row>
    <row r="13" spans="1:12" x14ac:dyDescent="0.25">
      <c r="B13">
        <v>4481</v>
      </c>
      <c r="C13" t="s">
        <v>199</v>
      </c>
      <c r="D13" t="s">
        <v>200</v>
      </c>
      <c r="E13">
        <v>30</v>
      </c>
      <c r="F13">
        <v>0</v>
      </c>
      <c r="G13">
        <v>0</v>
      </c>
      <c r="H13">
        <v>61</v>
      </c>
      <c r="I13">
        <v>8</v>
      </c>
      <c r="J13" s="27">
        <f t="shared" si="0"/>
        <v>0</v>
      </c>
      <c r="K13" s="27">
        <f t="shared" si="0"/>
        <v>0</v>
      </c>
    </row>
    <row r="14" spans="1:12" x14ac:dyDescent="0.25">
      <c r="B14">
        <v>79226</v>
      </c>
      <c r="C14" t="s">
        <v>207</v>
      </c>
      <c r="D14" t="s">
        <v>208</v>
      </c>
      <c r="E14">
        <v>40</v>
      </c>
      <c r="F14">
        <v>5</v>
      </c>
      <c r="G14">
        <v>1</v>
      </c>
      <c r="H14">
        <v>222</v>
      </c>
      <c r="I14">
        <v>18</v>
      </c>
      <c r="J14" s="27">
        <f t="shared" si="0"/>
        <v>2.2026431718061675E-2</v>
      </c>
      <c r="K14" s="27">
        <f t="shared" si="0"/>
        <v>5.2631578947368418E-2</v>
      </c>
    </row>
    <row r="15" spans="1:12" x14ac:dyDescent="0.25">
      <c r="B15">
        <v>4169</v>
      </c>
      <c r="C15" t="s">
        <v>211</v>
      </c>
      <c r="D15" t="s">
        <v>212</v>
      </c>
      <c r="E15">
        <v>59</v>
      </c>
      <c r="F15">
        <v>0</v>
      </c>
      <c r="G15">
        <v>0</v>
      </c>
      <c r="H15">
        <v>72</v>
      </c>
      <c r="I15">
        <v>3</v>
      </c>
      <c r="J15" s="27">
        <f t="shared" si="0"/>
        <v>0</v>
      </c>
      <c r="K15" s="27">
        <f t="shared" si="0"/>
        <v>0</v>
      </c>
    </row>
    <row r="16" spans="1:12" x14ac:dyDescent="0.25">
      <c r="B16">
        <v>4397</v>
      </c>
      <c r="C16" t="s">
        <v>217</v>
      </c>
      <c r="D16" t="s">
        <v>218</v>
      </c>
      <c r="E16">
        <v>75</v>
      </c>
      <c r="F16">
        <v>0</v>
      </c>
      <c r="G16">
        <v>0</v>
      </c>
      <c r="H16">
        <v>276</v>
      </c>
      <c r="I16">
        <v>23</v>
      </c>
      <c r="J16" s="27">
        <f t="shared" si="0"/>
        <v>0</v>
      </c>
      <c r="K16" s="27">
        <f t="shared" si="0"/>
        <v>0</v>
      </c>
    </row>
    <row r="17" spans="2:11" x14ac:dyDescent="0.25">
      <c r="B17">
        <v>4269</v>
      </c>
      <c r="C17" t="s">
        <v>227</v>
      </c>
      <c r="D17" t="s">
        <v>228</v>
      </c>
      <c r="E17">
        <v>213</v>
      </c>
      <c r="F17">
        <v>24</v>
      </c>
      <c r="G17">
        <v>0</v>
      </c>
      <c r="H17">
        <v>1148</v>
      </c>
      <c r="I17">
        <v>199</v>
      </c>
      <c r="J17" s="27">
        <f t="shared" si="0"/>
        <v>2.0477815699658702E-2</v>
      </c>
      <c r="K17" s="27">
        <f t="shared" si="0"/>
        <v>0</v>
      </c>
    </row>
    <row r="18" spans="2:11" x14ac:dyDescent="0.25">
      <c r="B18">
        <v>4284</v>
      </c>
      <c r="C18" t="s">
        <v>229</v>
      </c>
      <c r="D18" t="s">
        <v>230</v>
      </c>
      <c r="E18">
        <v>367</v>
      </c>
      <c r="F18">
        <v>0</v>
      </c>
      <c r="G18">
        <v>0</v>
      </c>
      <c r="H18">
        <v>768</v>
      </c>
      <c r="I18">
        <v>0</v>
      </c>
      <c r="J18" s="29">
        <f t="shared" si="0"/>
        <v>0</v>
      </c>
      <c r="K18" s="27">
        <f t="shared" si="0"/>
        <v>0</v>
      </c>
    </row>
    <row r="19" spans="2:11" x14ac:dyDescent="0.25">
      <c r="B19">
        <v>4378</v>
      </c>
      <c r="C19" t="s">
        <v>231</v>
      </c>
      <c r="D19" t="s">
        <v>232</v>
      </c>
      <c r="E19">
        <v>151</v>
      </c>
      <c r="F19">
        <v>2</v>
      </c>
      <c r="G19">
        <v>0</v>
      </c>
      <c r="H19">
        <v>377</v>
      </c>
      <c r="I19">
        <v>84</v>
      </c>
      <c r="J19" s="27">
        <f t="shared" si="0"/>
        <v>5.2770448548812663E-3</v>
      </c>
      <c r="K19" s="27">
        <f t="shared" si="0"/>
        <v>0</v>
      </c>
    </row>
    <row r="20" spans="2:11" x14ac:dyDescent="0.25">
      <c r="B20">
        <v>4470</v>
      </c>
      <c r="C20" t="s">
        <v>243</v>
      </c>
      <c r="D20" t="s">
        <v>244</v>
      </c>
      <c r="E20">
        <v>123</v>
      </c>
      <c r="F20">
        <v>5</v>
      </c>
      <c r="G20">
        <v>1</v>
      </c>
      <c r="H20">
        <v>283</v>
      </c>
      <c r="I20">
        <v>47</v>
      </c>
      <c r="J20" s="27">
        <f t="shared" si="0"/>
        <v>1.7361111111111112E-2</v>
      </c>
      <c r="K20" s="27">
        <f t="shared" si="0"/>
        <v>2.0833333333333332E-2</v>
      </c>
    </row>
    <row r="21" spans="2:11" x14ac:dyDescent="0.25">
      <c r="B21">
        <v>4282</v>
      </c>
      <c r="C21" t="s">
        <v>258</v>
      </c>
      <c r="D21" t="s">
        <v>259</v>
      </c>
      <c r="E21">
        <v>518</v>
      </c>
      <c r="F21">
        <v>16</v>
      </c>
      <c r="G21">
        <v>1</v>
      </c>
      <c r="H21">
        <v>1509</v>
      </c>
      <c r="I21">
        <v>244</v>
      </c>
      <c r="J21" s="27">
        <f t="shared" si="0"/>
        <v>1.0491803278688525E-2</v>
      </c>
      <c r="K21" s="27">
        <f t="shared" si="0"/>
        <v>4.0816326530612249E-3</v>
      </c>
    </row>
    <row r="22" spans="2:11" x14ac:dyDescent="0.25">
      <c r="B22">
        <v>4446</v>
      </c>
      <c r="C22" t="s">
        <v>262</v>
      </c>
      <c r="D22" t="s">
        <v>263</v>
      </c>
      <c r="E22">
        <v>328</v>
      </c>
      <c r="F22">
        <v>12</v>
      </c>
      <c r="G22">
        <v>0</v>
      </c>
      <c r="H22">
        <v>1248</v>
      </c>
      <c r="I22">
        <v>198</v>
      </c>
      <c r="J22" s="27">
        <f t="shared" si="0"/>
        <v>9.5238095238095247E-3</v>
      </c>
      <c r="K22" s="27">
        <f t="shared" si="0"/>
        <v>0</v>
      </c>
    </row>
    <row r="23" spans="2:11" x14ac:dyDescent="0.25">
      <c r="B23">
        <v>4453</v>
      </c>
      <c r="C23" t="s">
        <v>264</v>
      </c>
      <c r="D23" t="s">
        <v>265</v>
      </c>
      <c r="E23">
        <v>15</v>
      </c>
      <c r="F23">
        <v>1</v>
      </c>
      <c r="G23">
        <v>0</v>
      </c>
      <c r="H23">
        <v>568</v>
      </c>
      <c r="I23">
        <v>0</v>
      </c>
      <c r="J23" s="27">
        <f t="shared" si="0"/>
        <v>1.7574692442882249E-3</v>
      </c>
      <c r="K23" s="27">
        <f t="shared" si="0"/>
        <v>0</v>
      </c>
    </row>
    <row r="24" spans="2:11" x14ac:dyDescent="0.25">
      <c r="B24">
        <v>4410</v>
      </c>
      <c r="C24" t="s">
        <v>266</v>
      </c>
      <c r="D24" t="s">
        <v>267</v>
      </c>
      <c r="E24">
        <v>301</v>
      </c>
      <c r="F24">
        <v>4</v>
      </c>
      <c r="G24">
        <v>0</v>
      </c>
      <c r="H24">
        <v>519</v>
      </c>
      <c r="I24">
        <v>54</v>
      </c>
      <c r="J24" s="27">
        <f t="shared" si="0"/>
        <v>7.6481835564053535E-3</v>
      </c>
      <c r="K24" s="27">
        <f t="shared" si="0"/>
        <v>0</v>
      </c>
    </row>
    <row r="25" spans="2:11" x14ac:dyDescent="0.25">
      <c r="B25">
        <v>4244</v>
      </c>
      <c r="C25" t="s">
        <v>268</v>
      </c>
      <c r="D25" t="s">
        <v>269</v>
      </c>
      <c r="E25">
        <v>720</v>
      </c>
      <c r="F25">
        <v>19</v>
      </c>
      <c r="G25">
        <v>1</v>
      </c>
      <c r="H25">
        <v>505</v>
      </c>
      <c r="I25">
        <v>22</v>
      </c>
      <c r="J25" s="27">
        <f t="shared" si="0"/>
        <v>3.6259541984732822E-2</v>
      </c>
      <c r="K25" s="27">
        <f t="shared" si="0"/>
        <v>4.3478260869565216E-2</v>
      </c>
    </row>
    <row r="26" spans="2:11" x14ac:dyDescent="0.25">
      <c r="B26">
        <v>4242</v>
      </c>
      <c r="C26" t="s">
        <v>280</v>
      </c>
      <c r="D26" t="s">
        <v>281</v>
      </c>
      <c r="E26">
        <v>2402</v>
      </c>
      <c r="F26">
        <v>39</v>
      </c>
      <c r="G26">
        <v>3</v>
      </c>
      <c r="H26">
        <v>4719</v>
      </c>
      <c r="I26">
        <v>463</v>
      </c>
      <c r="J26" s="27">
        <f t="shared" si="0"/>
        <v>8.1967213114754103E-3</v>
      </c>
      <c r="K26" s="27">
        <f t="shared" si="0"/>
        <v>6.4377682403433476E-3</v>
      </c>
    </row>
    <row r="27" spans="2:11" x14ac:dyDescent="0.25">
      <c r="B27">
        <v>4474</v>
      </c>
      <c r="C27" t="s">
        <v>286</v>
      </c>
      <c r="D27" t="s">
        <v>287</v>
      </c>
      <c r="E27">
        <v>285</v>
      </c>
      <c r="F27">
        <v>1</v>
      </c>
      <c r="G27">
        <v>0</v>
      </c>
      <c r="H27">
        <v>452</v>
      </c>
      <c r="I27">
        <v>59</v>
      </c>
      <c r="J27" s="29">
        <f t="shared" si="0"/>
        <v>2.2075055187637969E-3</v>
      </c>
      <c r="K27" s="28">
        <f t="shared" si="0"/>
        <v>0</v>
      </c>
    </row>
    <row r="28" spans="2:11" x14ac:dyDescent="0.25">
      <c r="B28">
        <v>4370</v>
      </c>
      <c r="C28" t="s">
        <v>310</v>
      </c>
      <c r="D28" t="s">
        <v>311</v>
      </c>
      <c r="E28">
        <v>476</v>
      </c>
      <c r="F28">
        <v>21</v>
      </c>
      <c r="G28">
        <v>0</v>
      </c>
      <c r="H28">
        <v>196</v>
      </c>
      <c r="I28">
        <v>68</v>
      </c>
      <c r="J28" s="37">
        <f t="shared" si="0"/>
        <v>9.6774193548387094E-2</v>
      </c>
      <c r="K28" s="27">
        <f t="shared" si="0"/>
        <v>0</v>
      </c>
    </row>
    <row r="29" spans="2:11" x14ac:dyDescent="0.25">
      <c r="B29">
        <v>4381</v>
      </c>
      <c r="C29" t="s">
        <v>312</v>
      </c>
      <c r="D29" t="s">
        <v>313</v>
      </c>
      <c r="E29">
        <v>5</v>
      </c>
      <c r="F29">
        <v>5</v>
      </c>
      <c r="G29">
        <v>0</v>
      </c>
      <c r="H29">
        <v>220</v>
      </c>
      <c r="I29">
        <v>0</v>
      </c>
      <c r="J29" s="27">
        <f t="shared" si="0"/>
        <v>2.2222222222222223E-2</v>
      </c>
      <c r="K29" s="27">
        <f t="shared" si="0"/>
        <v>0</v>
      </c>
    </row>
    <row r="30" spans="2:11" x14ac:dyDescent="0.25">
      <c r="B30">
        <v>4479</v>
      </c>
      <c r="C30" t="s">
        <v>322</v>
      </c>
      <c r="D30" t="s">
        <v>323</v>
      </c>
      <c r="E30">
        <v>16</v>
      </c>
      <c r="F30">
        <v>1</v>
      </c>
      <c r="G30">
        <v>0</v>
      </c>
      <c r="H30">
        <v>21</v>
      </c>
      <c r="I30">
        <v>2</v>
      </c>
      <c r="J30" s="27">
        <f t="shared" si="0"/>
        <v>4.5454545454545456E-2</v>
      </c>
      <c r="K30" s="27">
        <f t="shared" si="0"/>
        <v>0</v>
      </c>
    </row>
    <row r="31" spans="2:11" x14ac:dyDescent="0.25">
      <c r="B31">
        <v>4416</v>
      </c>
      <c r="C31" t="s">
        <v>324</v>
      </c>
      <c r="D31" t="s">
        <v>325</v>
      </c>
      <c r="E31">
        <v>2</v>
      </c>
      <c r="F31">
        <v>2</v>
      </c>
      <c r="G31">
        <v>0</v>
      </c>
      <c r="H31">
        <v>99</v>
      </c>
      <c r="I31">
        <v>20</v>
      </c>
      <c r="J31" s="27">
        <f t="shared" si="0"/>
        <v>1.9801980198019802E-2</v>
      </c>
      <c r="K31" s="27">
        <f t="shared" si="0"/>
        <v>0</v>
      </c>
    </row>
    <row r="32" spans="2:11" x14ac:dyDescent="0.25">
      <c r="B32">
        <v>4442</v>
      </c>
      <c r="C32" t="s">
        <v>326</v>
      </c>
      <c r="D32" t="s">
        <v>327</v>
      </c>
      <c r="E32">
        <v>97</v>
      </c>
      <c r="F32">
        <v>0</v>
      </c>
      <c r="G32">
        <v>0</v>
      </c>
      <c r="H32">
        <v>510</v>
      </c>
      <c r="I32">
        <v>57</v>
      </c>
      <c r="J32" s="27">
        <f t="shared" si="0"/>
        <v>0</v>
      </c>
      <c r="K32" s="27">
        <f t="shared" si="0"/>
        <v>0</v>
      </c>
    </row>
    <row r="33" spans="2:11" x14ac:dyDescent="0.25">
      <c r="B33">
        <v>4487</v>
      </c>
      <c r="C33" t="s">
        <v>332</v>
      </c>
      <c r="D33" t="s">
        <v>333</v>
      </c>
      <c r="E33">
        <v>546</v>
      </c>
      <c r="F33">
        <v>15</v>
      </c>
      <c r="G33">
        <v>0</v>
      </c>
      <c r="H33">
        <v>241</v>
      </c>
      <c r="I33">
        <v>35</v>
      </c>
      <c r="J33" s="27">
        <f t="shared" si="0"/>
        <v>5.859375E-2</v>
      </c>
      <c r="K33" s="27">
        <f t="shared" si="0"/>
        <v>0</v>
      </c>
    </row>
    <row r="34" spans="2:11" x14ac:dyDescent="0.25">
      <c r="B34">
        <v>4501</v>
      </c>
      <c r="C34" t="s">
        <v>342</v>
      </c>
      <c r="D34" t="s">
        <v>343</v>
      </c>
      <c r="E34">
        <v>6</v>
      </c>
      <c r="F34">
        <v>0</v>
      </c>
      <c r="G34">
        <v>0</v>
      </c>
      <c r="H34">
        <v>883</v>
      </c>
      <c r="I34">
        <v>189</v>
      </c>
      <c r="J34" s="27">
        <f t="shared" si="0"/>
        <v>0</v>
      </c>
      <c r="K34" s="27">
        <f t="shared" si="0"/>
        <v>0</v>
      </c>
    </row>
    <row r="35" spans="2:11" x14ac:dyDescent="0.25">
      <c r="B35">
        <v>4263</v>
      </c>
      <c r="C35" t="s">
        <v>344</v>
      </c>
      <c r="D35" t="s">
        <v>345</v>
      </c>
      <c r="E35">
        <v>1034</v>
      </c>
      <c r="F35">
        <v>33</v>
      </c>
      <c r="G35">
        <v>2</v>
      </c>
      <c r="H35">
        <v>694</v>
      </c>
      <c r="I35">
        <v>121</v>
      </c>
      <c r="J35" s="27">
        <f t="shared" ref="J35:K66" si="1">IFERROR(F35/(F35+H35),0)</f>
        <v>4.5392022008253097E-2</v>
      </c>
      <c r="K35" s="27">
        <f t="shared" si="1"/>
        <v>1.6260162601626018E-2</v>
      </c>
    </row>
    <row r="36" spans="2:11" x14ac:dyDescent="0.25">
      <c r="B36">
        <v>4246</v>
      </c>
      <c r="C36" t="s">
        <v>360</v>
      </c>
      <c r="D36" t="s">
        <v>361</v>
      </c>
      <c r="E36">
        <v>1452</v>
      </c>
      <c r="F36">
        <v>63</v>
      </c>
      <c r="G36">
        <v>5</v>
      </c>
      <c r="H36">
        <v>4369</v>
      </c>
      <c r="I36">
        <v>588</v>
      </c>
      <c r="J36" s="27">
        <f t="shared" si="1"/>
        <v>1.4214801444043322E-2</v>
      </c>
      <c r="K36" s="27">
        <f t="shared" si="1"/>
        <v>8.4317032040472171E-3</v>
      </c>
    </row>
    <row r="37" spans="2:11" x14ac:dyDescent="0.25">
      <c r="B37">
        <v>4174</v>
      </c>
      <c r="C37" t="s">
        <v>378</v>
      </c>
      <c r="D37" t="s">
        <v>379</v>
      </c>
      <c r="E37">
        <v>250</v>
      </c>
      <c r="F37">
        <v>9</v>
      </c>
      <c r="G37">
        <v>0</v>
      </c>
      <c r="H37">
        <v>344</v>
      </c>
      <c r="I37">
        <v>61</v>
      </c>
      <c r="J37" s="27">
        <f t="shared" si="1"/>
        <v>2.5495750708215296E-2</v>
      </c>
      <c r="K37" s="27">
        <f t="shared" si="1"/>
        <v>0</v>
      </c>
    </row>
    <row r="38" spans="2:11" x14ac:dyDescent="0.25">
      <c r="B38">
        <v>4228</v>
      </c>
      <c r="C38" t="s">
        <v>380</v>
      </c>
      <c r="D38" t="s">
        <v>381</v>
      </c>
      <c r="E38">
        <v>6</v>
      </c>
      <c r="F38">
        <v>3</v>
      </c>
      <c r="G38">
        <v>0</v>
      </c>
      <c r="H38">
        <v>75</v>
      </c>
      <c r="I38">
        <v>7</v>
      </c>
      <c r="J38" s="27">
        <f t="shared" si="1"/>
        <v>3.8461538461538464E-2</v>
      </c>
      <c r="K38" s="27">
        <f t="shared" si="1"/>
        <v>0</v>
      </c>
    </row>
    <row r="39" spans="2:11" x14ac:dyDescent="0.25">
      <c r="B39">
        <v>4243</v>
      </c>
      <c r="C39" t="s">
        <v>382</v>
      </c>
      <c r="D39" t="s">
        <v>383</v>
      </c>
      <c r="E39">
        <v>353</v>
      </c>
      <c r="F39">
        <v>50</v>
      </c>
      <c r="G39">
        <v>4</v>
      </c>
      <c r="H39">
        <v>4292</v>
      </c>
      <c r="I39">
        <v>571</v>
      </c>
      <c r="J39" s="27">
        <f t="shared" si="1"/>
        <v>1.1515430677107323E-2</v>
      </c>
      <c r="K39" s="27">
        <f t="shared" si="1"/>
        <v>6.956521739130435E-3</v>
      </c>
    </row>
    <row r="40" spans="2:11" x14ac:dyDescent="0.25">
      <c r="B40">
        <v>4185</v>
      </c>
      <c r="C40" t="s">
        <v>428</v>
      </c>
      <c r="D40" t="s">
        <v>429</v>
      </c>
      <c r="E40">
        <v>2</v>
      </c>
      <c r="F40">
        <v>0</v>
      </c>
      <c r="G40">
        <v>0</v>
      </c>
      <c r="H40">
        <v>16</v>
      </c>
      <c r="I40">
        <v>1</v>
      </c>
      <c r="J40" s="27">
        <f t="shared" si="1"/>
        <v>0</v>
      </c>
      <c r="K40" s="27">
        <f t="shared" si="1"/>
        <v>0</v>
      </c>
    </row>
    <row r="41" spans="2:11" x14ac:dyDescent="0.25">
      <c r="B41">
        <v>4448</v>
      </c>
      <c r="C41" t="s">
        <v>430</v>
      </c>
      <c r="D41" t="s">
        <v>431</v>
      </c>
      <c r="E41">
        <v>8</v>
      </c>
      <c r="F41">
        <v>0</v>
      </c>
      <c r="G41">
        <v>0</v>
      </c>
      <c r="H41">
        <v>97</v>
      </c>
      <c r="I41">
        <v>10</v>
      </c>
      <c r="J41" s="27">
        <f t="shared" si="1"/>
        <v>0</v>
      </c>
      <c r="K41" s="27">
        <f t="shared" si="1"/>
        <v>0</v>
      </c>
    </row>
    <row r="42" spans="2:11" x14ac:dyDescent="0.25">
      <c r="B42">
        <v>4192</v>
      </c>
      <c r="C42" t="s">
        <v>455</v>
      </c>
      <c r="D42" t="s">
        <v>456</v>
      </c>
      <c r="E42">
        <v>1098</v>
      </c>
      <c r="F42">
        <v>42</v>
      </c>
      <c r="G42">
        <v>0</v>
      </c>
      <c r="H42">
        <v>1436</v>
      </c>
      <c r="I42">
        <v>168</v>
      </c>
      <c r="J42" s="27">
        <f t="shared" si="1"/>
        <v>2.8416779431664412E-2</v>
      </c>
      <c r="K42" s="27">
        <f t="shared" si="1"/>
        <v>0</v>
      </c>
    </row>
    <row r="43" spans="2:11" x14ac:dyDescent="0.25">
      <c r="B43">
        <v>4437</v>
      </c>
      <c r="C43" t="s">
        <v>457</v>
      </c>
      <c r="D43" t="s">
        <v>458</v>
      </c>
      <c r="E43">
        <v>790</v>
      </c>
      <c r="F43">
        <v>24</v>
      </c>
      <c r="G43">
        <v>7</v>
      </c>
      <c r="H43">
        <v>1860</v>
      </c>
      <c r="I43">
        <v>265</v>
      </c>
      <c r="J43" s="27">
        <f t="shared" si="1"/>
        <v>1.2738853503184714E-2</v>
      </c>
      <c r="K43" s="27">
        <f t="shared" si="1"/>
        <v>2.5735294117647058E-2</v>
      </c>
    </row>
    <row r="44" spans="2:11" x14ac:dyDescent="0.25">
      <c r="B44">
        <v>4405</v>
      </c>
      <c r="C44" t="s">
        <v>459</v>
      </c>
      <c r="D44" t="s">
        <v>460</v>
      </c>
      <c r="E44">
        <v>153</v>
      </c>
      <c r="F44">
        <v>4</v>
      </c>
      <c r="G44">
        <v>0</v>
      </c>
      <c r="H44">
        <v>837</v>
      </c>
      <c r="I44">
        <v>108</v>
      </c>
      <c r="J44" s="27">
        <f t="shared" si="1"/>
        <v>4.7562425683709865E-3</v>
      </c>
      <c r="K44" s="27">
        <f t="shared" si="1"/>
        <v>0</v>
      </c>
    </row>
    <row r="45" spans="2:11" x14ac:dyDescent="0.25">
      <c r="B45">
        <v>4221</v>
      </c>
      <c r="C45" t="s">
        <v>463</v>
      </c>
      <c r="D45" t="s">
        <v>464</v>
      </c>
      <c r="E45">
        <v>12</v>
      </c>
      <c r="F45">
        <v>0</v>
      </c>
      <c r="G45">
        <v>0</v>
      </c>
      <c r="H45">
        <v>187</v>
      </c>
      <c r="I45">
        <v>12</v>
      </c>
      <c r="J45" s="27">
        <f t="shared" si="1"/>
        <v>0</v>
      </c>
      <c r="K45" s="27">
        <f t="shared" si="1"/>
        <v>0</v>
      </c>
    </row>
    <row r="46" spans="2:11" x14ac:dyDescent="0.25">
      <c r="B46">
        <v>4247</v>
      </c>
      <c r="C46" t="s">
        <v>465</v>
      </c>
      <c r="D46" t="s">
        <v>466</v>
      </c>
      <c r="E46">
        <v>117</v>
      </c>
      <c r="F46">
        <v>1</v>
      </c>
      <c r="G46">
        <v>0</v>
      </c>
      <c r="H46">
        <v>173</v>
      </c>
      <c r="I46">
        <v>17</v>
      </c>
      <c r="J46" s="27">
        <f t="shared" si="1"/>
        <v>5.7471264367816091E-3</v>
      </c>
      <c r="K46" s="27">
        <f t="shared" si="1"/>
        <v>0</v>
      </c>
    </row>
    <row r="47" spans="2:11" x14ac:dyDescent="0.25">
      <c r="B47">
        <v>4273</v>
      </c>
      <c r="C47" t="s">
        <v>467</v>
      </c>
      <c r="D47" t="s">
        <v>468</v>
      </c>
      <c r="E47">
        <v>67</v>
      </c>
      <c r="F47">
        <v>6</v>
      </c>
      <c r="G47">
        <v>2</v>
      </c>
      <c r="H47">
        <v>501</v>
      </c>
      <c r="I47">
        <v>79</v>
      </c>
      <c r="J47" s="27">
        <f t="shared" si="1"/>
        <v>1.1834319526627219E-2</v>
      </c>
      <c r="K47" s="27">
        <f t="shared" si="1"/>
        <v>2.4691358024691357E-2</v>
      </c>
    </row>
    <row r="48" spans="2:11" x14ac:dyDescent="0.25">
      <c r="B48">
        <v>4505</v>
      </c>
      <c r="C48" t="s">
        <v>480</v>
      </c>
      <c r="D48" t="s">
        <v>481</v>
      </c>
      <c r="E48">
        <v>12</v>
      </c>
      <c r="F48">
        <v>1</v>
      </c>
      <c r="G48">
        <v>0</v>
      </c>
      <c r="H48">
        <v>768</v>
      </c>
      <c r="I48">
        <v>140</v>
      </c>
      <c r="J48" s="27">
        <f t="shared" si="1"/>
        <v>1.3003901170351106E-3</v>
      </c>
      <c r="K48" s="27">
        <f t="shared" si="1"/>
        <v>0</v>
      </c>
    </row>
    <row r="49" spans="2:11" x14ac:dyDescent="0.25">
      <c r="B49">
        <v>4239</v>
      </c>
      <c r="C49" t="s">
        <v>494</v>
      </c>
      <c r="D49" t="s">
        <v>495</v>
      </c>
      <c r="E49">
        <v>1861</v>
      </c>
      <c r="F49">
        <v>105</v>
      </c>
      <c r="G49">
        <v>1</v>
      </c>
      <c r="H49">
        <v>4987</v>
      </c>
      <c r="I49">
        <v>626</v>
      </c>
      <c r="J49" s="27">
        <f t="shared" si="1"/>
        <v>2.0620581304006284E-2</v>
      </c>
      <c r="K49" s="27">
        <f t="shared" si="1"/>
        <v>1.594896331738437E-3</v>
      </c>
    </row>
    <row r="50" spans="2:11" x14ac:dyDescent="0.25">
      <c r="B50">
        <v>4271</v>
      </c>
      <c r="C50" t="s">
        <v>498</v>
      </c>
      <c r="D50" t="s">
        <v>499</v>
      </c>
      <c r="E50">
        <v>562</v>
      </c>
      <c r="F50">
        <v>31</v>
      </c>
      <c r="G50">
        <v>6</v>
      </c>
      <c r="H50">
        <v>1179</v>
      </c>
      <c r="I50">
        <v>216</v>
      </c>
      <c r="J50" s="27">
        <f t="shared" si="1"/>
        <v>2.5619834710743802E-2</v>
      </c>
      <c r="K50" s="27">
        <f t="shared" si="1"/>
        <v>2.7027027027027029E-2</v>
      </c>
    </row>
    <row r="51" spans="2:11" x14ac:dyDescent="0.25">
      <c r="B51">
        <v>4285</v>
      </c>
      <c r="C51" t="s">
        <v>502</v>
      </c>
      <c r="D51" t="s">
        <v>503</v>
      </c>
      <c r="E51">
        <v>868</v>
      </c>
      <c r="F51">
        <v>12</v>
      </c>
      <c r="G51">
        <v>0</v>
      </c>
      <c r="H51">
        <v>1832</v>
      </c>
      <c r="I51">
        <v>0</v>
      </c>
      <c r="J51" s="27">
        <f t="shared" si="1"/>
        <v>6.5075921908893707E-3</v>
      </c>
      <c r="K51" s="27">
        <f t="shared" si="1"/>
        <v>0</v>
      </c>
    </row>
    <row r="52" spans="2:11" x14ac:dyDescent="0.25">
      <c r="B52">
        <v>4208</v>
      </c>
      <c r="C52" t="s">
        <v>504</v>
      </c>
      <c r="D52" t="s">
        <v>505</v>
      </c>
      <c r="E52">
        <v>2</v>
      </c>
      <c r="F52">
        <v>1</v>
      </c>
      <c r="G52">
        <v>1</v>
      </c>
      <c r="H52">
        <v>226</v>
      </c>
      <c r="I52">
        <v>17</v>
      </c>
      <c r="J52" s="27">
        <f t="shared" si="1"/>
        <v>4.4052863436123352E-3</v>
      </c>
      <c r="K52" s="38">
        <f t="shared" si="1"/>
        <v>5.5555555555555552E-2</v>
      </c>
    </row>
    <row r="53" spans="2:11" x14ac:dyDescent="0.25">
      <c r="B53">
        <v>4194</v>
      </c>
      <c r="C53" t="s">
        <v>510</v>
      </c>
      <c r="D53" t="s">
        <v>511</v>
      </c>
      <c r="E53">
        <v>10</v>
      </c>
      <c r="F53">
        <v>0</v>
      </c>
      <c r="G53">
        <v>0</v>
      </c>
      <c r="H53">
        <v>64</v>
      </c>
      <c r="I53">
        <v>8</v>
      </c>
      <c r="J53" s="27">
        <f t="shared" si="1"/>
        <v>0</v>
      </c>
      <c r="K53" s="27">
        <f t="shared" si="1"/>
        <v>0</v>
      </c>
    </row>
    <row r="54" spans="2:11" x14ac:dyDescent="0.25">
      <c r="B54">
        <v>4392</v>
      </c>
      <c r="C54" t="s">
        <v>534</v>
      </c>
      <c r="D54" t="s">
        <v>535</v>
      </c>
      <c r="E54">
        <v>24</v>
      </c>
      <c r="F54">
        <v>0</v>
      </c>
      <c r="G54">
        <v>0</v>
      </c>
      <c r="H54">
        <v>75</v>
      </c>
      <c r="I54">
        <v>15</v>
      </c>
      <c r="J54" s="27">
        <f t="shared" si="1"/>
        <v>0</v>
      </c>
      <c r="K54" s="27">
        <f t="shared" si="1"/>
        <v>0</v>
      </c>
    </row>
    <row r="55" spans="2:11" x14ac:dyDescent="0.25">
      <c r="B55">
        <v>4248</v>
      </c>
      <c r="C55" t="s">
        <v>554</v>
      </c>
      <c r="D55" t="s">
        <v>555</v>
      </c>
      <c r="E55">
        <v>2589</v>
      </c>
      <c r="F55">
        <v>129</v>
      </c>
      <c r="G55">
        <v>8</v>
      </c>
      <c r="H55">
        <v>1643</v>
      </c>
      <c r="I55">
        <v>205</v>
      </c>
      <c r="J55" s="37">
        <f t="shared" si="1"/>
        <v>7.2799097065462753E-2</v>
      </c>
      <c r="K55" s="27">
        <f t="shared" si="1"/>
        <v>3.7558685446009391E-2</v>
      </c>
    </row>
    <row r="56" spans="2:11" x14ac:dyDescent="0.25">
      <c r="B56">
        <v>4389</v>
      </c>
      <c r="C56" t="s">
        <v>560</v>
      </c>
      <c r="D56" t="s">
        <v>561</v>
      </c>
      <c r="E56">
        <v>125</v>
      </c>
      <c r="F56">
        <v>1</v>
      </c>
      <c r="G56">
        <v>0</v>
      </c>
      <c r="H56">
        <v>253</v>
      </c>
      <c r="I56">
        <v>29</v>
      </c>
      <c r="J56" s="27">
        <f t="shared" si="1"/>
        <v>3.937007874015748E-3</v>
      </c>
      <c r="K56" s="27">
        <f t="shared" si="1"/>
        <v>0</v>
      </c>
    </row>
    <row r="57" spans="2:11" x14ac:dyDescent="0.25">
      <c r="B57">
        <v>4469</v>
      </c>
      <c r="C57" t="s">
        <v>565</v>
      </c>
      <c r="D57" t="s">
        <v>566</v>
      </c>
      <c r="E57">
        <v>16</v>
      </c>
      <c r="F57">
        <v>7</v>
      </c>
      <c r="G57">
        <v>0</v>
      </c>
      <c r="H57">
        <v>804</v>
      </c>
      <c r="I57">
        <v>109</v>
      </c>
      <c r="J57" s="27">
        <f t="shared" si="1"/>
        <v>8.6313193588162754E-3</v>
      </c>
      <c r="K57" s="27">
        <f t="shared" si="1"/>
        <v>0</v>
      </c>
    </row>
    <row r="58" spans="2:11" x14ac:dyDescent="0.25">
      <c r="B58">
        <v>4259</v>
      </c>
      <c r="C58" t="s">
        <v>599</v>
      </c>
      <c r="D58" t="s">
        <v>600</v>
      </c>
      <c r="E58">
        <v>34</v>
      </c>
      <c r="F58">
        <v>4</v>
      </c>
      <c r="G58">
        <v>1</v>
      </c>
      <c r="H58">
        <v>686</v>
      </c>
      <c r="I58">
        <v>110</v>
      </c>
      <c r="J58" s="29">
        <f t="shared" si="1"/>
        <v>5.7971014492753624E-3</v>
      </c>
      <c r="K58" s="27">
        <f t="shared" si="1"/>
        <v>9.0090090090090089E-3</v>
      </c>
    </row>
    <row r="59" spans="2:11" x14ac:dyDescent="0.25">
      <c r="B59">
        <v>4445</v>
      </c>
      <c r="C59" t="s">
        <v>601</v>
      </c>
      <c r="D59" t="s">
        <v>602</v>
      </c>
      <c r="E59">
        <v>423</v>
      </c>
      <c r="F59">
        <v>0</v>
      </c>
      <c r="G59">
        <v>0</v>
      </c>
      <c r="H59">
        <v>681</v>
      </c>
      <c r="I59">
        <v>139</v>
      </c>
      <c r="J59" s="27">
        <f t="shared" si="1"/>
        <v>0</v>
      </c>
      <c r="K59" s="27">
        <f t="shared" si="1"/>
        <v>0</v>
      </c>
    </row>
    <row r="60" spans="2:11" x14ac:dyDescent="0.25">
      <c r="B60">
        <v>4388</v>
      </c>
      <c r="C60" t="s">
        <v>607</v>
      </c>
      <c r="D60" t="s">
        <v>608</v>
      </c>
      <c r="E60">
        <v>23</v>
      </c>
      <c r="F60">
        <v>0</v>
      </c>
      <c r="G60">
        <v>0</v>
      </c>
      <c r="H60">
        <v>74</v>
      </c>
      <c r="I60">
        <v>17</v>
      </c>
      <c r="J60" s="27">
        <f t="shared" si="1"/>
        <v>0</v>
      </c>
      <c r="K60" s="27">
        <f t="shared" si="1"/>
        <v>0</v>
      </c>
    </row>
    <row r="61" spans="2:11" x14ac:dyDescent="0.25">
      <c r="B61">
        <v>4396</v>
      </c>
      <c r="C61" t="s">
        <v>643</v>
      </c>
      <c r="D61" t="s">
        <v>644</v>
      </c>
      <c r="E61">
        <v>10</v>
      </c>
      <c r="F61">
        <v>0</v>
      </c>
      <c r="G61">
        <v>0</v>
      </c>
      <c r="H61">
        <v>234</v>
      </c>
      <c r="I61">
        <v>15</v>
      </c>
      <c r="J61" s="27">
        <f t="shared" si="1"/>
        <v>0</v>
      </c>
      <c r="K61" s="27">
        <f t="shared" si="1"/>
        <v>0</v>
      </c>
    </row>
    <row r="62" spans="2:11" x14ac:dyDescent="0.25">
      <c r="B62">
        <v>79598</v>
      </c>
      <c r="C62" t="s">
        <v>655</v>
      </c>
      <c r="D62" t="s">
        <v>656</v>
      </c>
      <c r="E62">
        <v>725</v>
      </c>
      <c r="F62">
        <v>11</v>
      </c>
      <c r="G62">
        <v>0</v>
      </c>
      <c r="H62">
        <v>1388</v>
      </c>
      <c r="I62">
        <v>142</v>
      </c>
      <c r="J62" s="27">
        <f t="shared" si="1"/>
        <v>7.8627591136526086E-3</v>
      </c>
      <c r="K62" s="27">
        <f t="shared" si="1"/>
        <v>0</v>
      </c>
    </row>
    <row r="63" spans="2:11" x14ac:dyDescent="0.25">
      <c r="B63">
        <v>4267</v>
      </c>
      <c r="C63" t="s">
        <v>661</v>
      </c>
      <c r="D63" t="s">
        <v>662</v>
      </c>
      <c r="E63">
        <v>1189</v>
      </c>
      <c r="F63">
        <v>72</v>
      </c>
      <c r="G63">
        <v>2</v>
      </c>
      <c r="H63">
        <v>2071</v>
      </c>
      <c r="I63">
        <v>332</v>
      </c>
      <c r="J63" s="27">
        <f t="shared" si="1"/>
        <v>3.3597760149323377E-2</v>
      </c>
      <c r="K63" s="27">
        <f t="shared" si="1"/>
        <v>5.9880239520958087E-3</v>
      </c>
    </row>
    <row r="64" spans="2:11" x14ac:dyDescent="0.25">
      <c r="B64">
        <v>4368</v>
      </c>
      <c r="C64" t="s">
        <v>667</v>
      </c>
      <c r="D64" t="s">
        <v>668</v>
      </c>
      <c r="E64">
        <v>4</v>
      </c>
      <c r="F64">
        <v>4</v>
      </c>
      <c r="G64">
        <v>0</v>
      </c>
      <c r="H64">
        <v>762</v>
      </c>
      <c r="I64">
        <v>62</v>
      </c>
      <c r="J64" s="27">
        <f t="shared" si="1"/>
        <v>5.2219321148825066E-3</v>
      </c>
      <c r="K64" s="27">
        <f t="shared" si="1"/>
        <v>0</v>
      </c>
    </row>
    <row r="65" spans="2:11" x14ac:dyDescent="0.25">
      <c r="B65">
        <v>4276</v>
      </c>
      <c r="C65" t="s">
        <v>669</v>
      </c>
      <c r="D65" t="s">
        <v>670</v>
      </c>
      <c r="E65">
        <v>195</v>
      </c>
      <c r="F65">
        <v>1</v>
      </c>
      <c r="G65">
        <v>0</v>
      </c>
      <c r="H65">
        <v>1367</v>
      </c>
      <c r="I65">
        <v>238</v>
      </c>
      <c r="J65" s="27">
        <f t="shared" si="1"/>
        <v>7.3099415204678359E-4</v>
      </c>
      <c r="K65" s="27">
        <f t="shared" si="1"/>
        <v>0</v>
      </c>
    </row>
    <row r="66" spans="2:11" x14ac:dyDescent="0.25">
      <c r="B66">
        <v>4281</v>
      </c>
      <c r="C66" t="s">
        <v>733</v>
      </c>
      <c r="D66" t="s">
        <v>734</v>
      </c>
      <c r="E66">
        <v>1208</v>
      </c>
      <c r="F66">
        <v>28</v>
      </c>
      <c r="G66">
        <v>1</v>
      </c>
      <c r="H66">
        <v>1707</v>
      </c>
      <c r="I66">
        <v>258</v>
      </c>
      <c r="J66" s="27">
        <f t="shared" si="1"/>
        <v>1.6138328530259365E-2</v>
      </c>
      <c r="K66" s="27">
        <f t="shared" si="1"/>
        <v>3.8610038610038611E-3</v>
      </c>
    </row>
    <row r="67" spans="2:11" x14ac:dyDescent="0.25">
      <c r="B67">
        <v>4278</v>
      </c>
      <c r="C67" t="s">
        <v>739</v>
      </c>
      <c r="D67" t="s">
        <v>740</v>
      </c>
      <c r="E67">
        <v>149</v>
      </c>
      <c r="F67">
        <v>4</v>
      </c>
      <c r="G67">
        <v>0</v>
      </c>
      <c r="H67">
        <v>961</v>
      </c>
      <c r="I67">
        <v>189</v>
      </c>
      <c r="J67" s="27">
        <f t="shared" ref="J67:K98" si="2">IFERROR(F67/(F67+H67),0)</f>
        <v>4.1450777202072537E-3</v>
      </c>
      <c r="K67" s="27">
        <f t="shared" si="2"/>
        <v>0</v>
      </c>
    </row>
    <row r="68" spans="2:11" x14ac:dyDescent="0.25">
      <c r="B68">
        <v>4270</v>
      </c>
      <c r="C68" t="s">
        <v>741</v>
      </c>
      <c r="D68" t="s">
        <v>742</v>
      </c>
      <c r="E68">
        <v>1926</v>
      </c>
      <c r="F68">
        <v>37</v>
      </c>
      <c r="G68">
        <v>6</v>
      </c>
      <c r="H68">
        <v>588</v>
      </c>
      <c r="I68">
        <v>63</v>
      </c>
      <c r="J68" s="37">
        <f t="shared" si="2"/>
        <v>5.9200000000000003E-2</v>
      </c>
      <c r="K68" s="38">
        <f t="shared" si="2"/>
        <v>8.6956521739130432E-2</v>
      </c>
    </row>
    <row r="69" spans="2:11" x14ac:dyDescent="0.25">
      <c r="B69">
        <v>4439</v>
      </c>
      <c r="C69" t="s">
        <v>749</v>
      </c>
      <c r="D69" t="s">
        <v>750</v>
      </c>
      <c r="E69">
        <v>16</v>
      </c>
      <c r="F69">
        <v>1</v>
      </c>
      <c r="G69">
        <v>0</v>
      </c>
      <c r="H69">
        <v>112</v>
      </c>
      <c r="I69">
        <v>8</v>
      </c>
      <c r="J69" s="27">
        <f t="shared" si="2"/>
        <v>8.8495575221238937E-3</v>
      </c>
      <c r="K69" s="27">
        <f t="shared" si="2"/>
        <v>0</v>
      </c>
    </row>
    <row r="70" spans="2:11" x14ac:dyDescent="0.25">
      <c r="B70">
        <v>4404</v>
      </c>
      <c r="C70" t="s">
        <v>751</v>
      </c>
      <c r="D70" t="s">
        <v>752</v>
      </c>
      <c r="E70">
        <v>1330</v>
      </c>
      <c r="F70">
        <v>20</v>
      </c>
      <c r="G70">
        <v>1</v>
      </c>
      <c r="H70">
        <v>2858</v>
      </c>
      <c r="I70">
        <v>301</v>
      </c>
      <c r="J70" s="27">
        <f t="shared" si="2"/>
        <v>6.9492703266157054E-3</v>
      </c>
      <c r="K70" s="27">
        <f t="shared" si="2"/>
        <v>3.3112582781456954E-3</v>
      </c>
    </row>
    <row r="71" spans="2:11" x14ac:dyDescent="0.25">
      <c r="B71">
        <v>4441</v>
      </c>
      <c r="C71" t="s">
        <v>759</v>
      </c>
      <c r="D71" t="s">
        <v>760</v>
      </c>
      <c r="E71">
        <v>16</v>
      </c>
      <c r="F71">
        <v>15</v>
      </c>
      <c r="G71">
        <v>1</v>
      </c>
      <c r="H71">
        <v>1760</v>
      </c>
      <c r="I71">
        <v>219</v>
      </c>
      <c r="J71" s="27">
        <f t="shared" si="2"/>
        <v>8.4507042253521118E-3</v>
      </c>
      <c r="K71" s="27">
        <f t="shared" si="2"/>
        <v>4.5454545454545452E-3</v>
      </c>
    </row>
    <row r="72" spans="2:11" x14ac:dyDescent="0.25">
      <c r="B72">
        <v>4473</v>
      </c>
      <c r="C72" t="s">
        <v>771</v>
      </c>
      <c r="D72" t="s">
        <v>772</v>
      </c>
      <c r="E72">
        <v>41</v>
      </c>
      <c r="F72">
        <v>5</v>
      </c>
      <c r="G72">
        <v>5</v>
      </c>
      <c r="H72">
        <v>98</v>
      </c>
      <c r="I72">
        <v>3</v>
      </c>
      <c r="J72" s="37">
        <f t="shared" si="2"/>
        <v>4.8543689320388349E-2</v>
      </c>
      <c r="K72" s="38">
        <f t="shared" si="2"/>
        <v>0.625</v>
      </c>
    </row>
    <row r="73" spans="2:11" x14ac:dyDescent="0.25">
      <c r="B73">
        <v>4235</v>
      </c>
      <c r="C73" t="s">
        <v>779</v>
      </c>
      <c r="D73" t="s">
        <v>780</v>
      </c>
      <c r="E73">
        <v>2575</v>
      </c>
      <c r="F73">
        <v>107</v>
      </c>
      <c r="G73">
        <v>10</v>
      </c>
      <c r="H73">
        <v>9914</v>
      </c>
      <c r="I73">
        <v>1166</v>
      </c>
      <c r="J73" s="27">
        <f t="shared" si="2"/>
        <v>1.0677577088114959E-2</v>
      </c>
      <c r="K73" s="27">
        <f t="shared" si="2"/>
        <v>8.5034013605442185E-3</v>
      </c>
    </row>
    <row r="74" spans="2:11" x14ac:dyDescent="0.25">
      <c r="B74">
        <v>4488</v>
      </c>
      <c r="C74" t="s">
        <v>793</v>
      </c>
      <c r="D74" t="s">
        <v>794</v>
      </c>
      <c r="E74">
        <v>47</v>
      </c>
      <c r="F74">
        <v>2</v>
      </c>
      <c r="G74">
        <v>0</v>
      </c>
      <c r="H74">
        <v>150</v>
      </c>
      <c r="I74">
        <v>0</v>
      </c>
      <c r="J74" s="27">
        <f t="shared" si="2"/>
        <v>1.3157894736842105E-2</v>
      </c>
      <c r="K74" s="27">
        <f t="shared" si="2"/>
        <v>0</v>
      </c>
    </row>
    <row r="75" spans="2:11" x14ac:dyDescent="0.25">
      <c r="B75">
        <v>4252</v>
      </c>
      <c r="C75" t="s">
        <v>827</v>
      </c>
      <c r="D75" t="s">
        <v>828</v>
      </c>
      <c r="E75">
        <v>154</v>
      </c>
      <c r="F75">
        <v>7</v>
      </c>
      <c r="G75">
        <v>0</v>
      </c>
      <c r="H75">
        <v>334</v>
      </c>
      <c r="I75">
        <v>50</v>
      </c>
      <c r="J75" s="27">
        <f t="shared" si="2"/>
        <v>2.0527859237536656E-2</v>
      </c>
      <c r="K75" s="27">
        <f t="shared" si="2"/>
        <v>0</v>
      </c>
    </row>
    <row r="76" spans="2:11" x14ac:dyDescent="0.25">
      <c r="B76">
        <v>4457</v>
      </c>
      <c r="C76" t="s">
        <v>847</v>
      </c>
      <c r="D76" t="s">
        <v>848</v>
      </c>
      <c r="E76">
        <v>694</v>
      </c>
      <c r="F76">
        <v>22</v>
      </c>
      <c r="G76">
        <v>1</v>
      </c>
      <c r="H76">
        <v>645</v>
      </c>
      <c r="I76">
        <v>82</v>
      </c>
      <c r="J76" s="27">
        <f t="shared" si="2"/>
        <v>3.2983508245877063E-2</v>
      </c>
      <c r="K76" s="27">
        <f t="shared" si="2"/>
        <v>1.2048192771084338E-2</v>
      </c>
    </row>
    <row r="77" spans="2:11" x14ac:dyDescent="0.25">
      <c r="B77">
        <v>4444</v>
      </c>
      <c r="C77" t="s">
        <v>861</v>
      </c>
      <c r="D77" t="s">
        <v>862</v>
      </c>
      <c r="E77">
        <v>4</v>
      </c>
      <c r="F77">
        <v>4</v>
      </c>
      <c r="G77">
        <v>1</v>
      </c>
      <c r="H77">
        <v>84</v>
      </c>
      <c r="I77">
        <v>5</v>
      </c>
      <c r="J77" s="27">
        <f t="shared" si="2"/>
        <v>4.5454545454545456E-2</v>
      </c>
      <c r="K77" s="38">
        <f t="shared" si="2"/>
        <v>0.16666666666666666</v>
      </c>
    </row>
    <row r="78" spans="2:11" x14ac:dyDescent="0.25">
      <c r="B78">
        <v>4262</v>
      </c>
      <c r="C78" t="s">
        <v>863</v>
      </c>
      <c r="D78" t="s">
        <v>864</v>
      </c>
      <c r="E78">
        <v>319</v>
      </c>
      <c r="F78">
        <v>44</v>
      </c>
      <c r="G78">
        <v>1</v>
      </c>
      <c r="H78">
        <v>344</v>
      </c>
      <c r="I78">
        <v>65</v>
      </c>
      <c r="J78" s="37">
        <f t="shared" si="2"/>
        <v>0.1134020618556701</v>
      </c>
      <c r="K78" s="28">
        <f t="shared" si="2"/>
        <v>1.5151515151515152E-2</v>
      </c>
    </row>
    <row r="79" spans="2:11" x14ac:dyDescent="0.25">
      <c r="B79">
        <v>4196</v>
      </c>
      <c r="C79" t="s">
        <v>871</v>
      </c>
      <c r="D79" t="s">
        <v>872</v>
      </c>
      <c r="E79">
        <v>47</v>
      </c>
      <c r="F79">
        <v>1</v>
      </c>
      <c r="G79">
        <v>0</v>
      </c>
      <c r="H79">
        <v>402</v>
      </c>
      <c r="I79">
        <v>69</v>
      </c>
      <c r="J79" s="27">
        <f t="shared" si="2"/>
        <v>2.4813895781637717E-3</v>
      </c>
      <c r="K79" s="27">
        <f t="shared" si="2"/>
        <v>0</v>
      </c>
    </row>
    <row r="80" spans="2:11" x14ac:dyDescent="0.25">
      <c r="B80">
        <v>4275</v>
      </c>
      <c r="C80" t="s">
        <v>877</v>
      </c>
      <c r="D80" t="s">
        <v>878</v>
      </c>
      <c r="E80">
        <v>30</v>
      </c>
      <c r="F80">
        <v>0</v>
      </c>
      <c r="G80">
        <v>0</v>
      </c>
      <c r="H80">
        <v>109</v>
      </c>
      <c r="I80">
        <v>18</v>
      </c>
      <c r="J80" s="27">
        <f t="shared" si="2"/>
        <v>0</v>
      </c>
      <c r="K80" s="27">
        <f t="shared" si="2"/>
        <v>0</v>
      </c>
    </row>
    <row r="81" spans="2:11" x14ac:dyDescent="0.25">
      <c r="B81">
        <v>4180</v>
      </c>
      <c r="C81" t="s">
        <v>881</v>
      </c>
      <c r="D81" t="s">
        <v>882</v>
      </c>
      <c r="E81">
        <v>90</v>
      </c>
      <c r="F81">
        <v>5</v>
      </c>
      <c r="G81">
        <v>0</v>
      </c>
      <c r="H81">
        <v>119</v>
      </c>
      <c r="I81">
        <v>8</v>
      </c>
      <c r="J81" s="27">
        <f t="shared" si="2"/>
        <v>4.0322580645161289E-2</v>
      </c>
      <c r="K81" s="27">
        <f t="shared" si="2"/>
        <v>0</v>
      </c>
    </row>
    <row r="82" spans="2:11" x14ac:dyDescent="0.25">
      <c r="B82">
        <v>4241</v>
      </c>
      <c r="C82" t="s">
        <v>885</v>
      </c>
      <c r="D82" t="s">
        <v>886</v>
      </c>
      <c r="E82">
        <v>3165</v>
      </c>
      <c r="F82">
        <v>222</v>
      </c>
      <c r="G82">
        <v>3</v>
      </c>
      <c r="H82">
        <v>4453</v>
      </c>
      <c r="I82">
        <v>526</v>
      </c>
      <c r="J82" s="27">
        <f t="shared" si="2"/>
        <v>4.748663101604278E-2</v>
      </c>
      <c r="K82" s="27">
        <f t="shared" si="2"/>
        <v>5.6710775047258983E-3</v>
      </c>
    </row>
    <row r="83" spans="2:11" x14ac:dyDescent="0.25">
      <c r="B83">
        <v>4510</v>
      </c>
      <c r="C83" t="s">
        <v>889</v>
      </c>
      <c r="D83" t="s">
        <v>890</v>
      </c>
      <c r="E83">
        <v>2</v>
      </c>
      <c r="F83">
        <v>0</v>
      </c>
      <c r="G83">
        <v>0</v>
      </c>
      <c r="H83">
        <v>430</v>
      </c>
      <c r="I83">
        <v>65</v>
      </c>
      <c r="J83" s="27">
        <f t="shared" si="2"/>
        <v>0</v>
      </c>
      <c r="K83" s="27">
        <f t="shared" si="2"/>
        <v>0</v>
      </c>
    </row>
    <row r="84" spans="2:11" x14ac:dyDescent="0.25">
      <c r="B84">
        <v>4209</v>
      </c>
      <c r="C84" t="s">
        <v>905</v>
      </c>
      <c r="D84" t="s">
        <v>906</v>
      </c>
      <c r="E84">
        <v>239</v>
      </c>
      <c r="F84">
        <v>4</v>
      </c>
      <c r="G84">
        <v>0</v>
      </c>
      <c r="H84">
        <v>334</v>
      </c>
      <c r="I84">
        <v>48</v>
      </c>
      <c r="J84" s="27">
        <f t="shared" si="2"/>
        <v>1.1834319526627219E-2</v>
      </c>
      <c r="K84" s="27">
        <f t="shared" si="2"/>
        <v>0</v>
      </c>
    </row>
    <row r="85" spans="2:11" x14ac:dyDescent="0.25">
      <c r="B85">
        <v>4237</v>
      </c>
      <c r="C85" t="s">
        <v>915</v>
      </c>
      <c r="D85" t="s">
        <v>916</v>
      </c>
      <c r="E85">
        <v>937</v>
      </c>
      <c r="F85">
        <v>42</v>
      </c>
      <c r="G85">
        <v>2</v>
      </c>
      <c r="H85">
        <v>5141</v>
      </c>
      <c r="I85">
        <v>536</v>
      </c>
      <c r="J85" s="27">
        <f t="shared" si="2"/>
        <v>8.103415010611615E-3</v>
      </c>
      <c r="K85" s="27">
        <f t="shared" si="2"/>
        <v>3.7174721189591076E-3</v>
      </c>
    </row>
    <row r="86" spans="2:11" x14ac:dyDescent="0.25">
      <c r="B86">
        <v>4256</v>
      </c>
      <c r="C86" t="s">
        <v>917</v>
      </c>
      <c r="D86" t="s">
        <v>918</v>
      </c>
      <c r="E86">
        <v>141</v>
      </c>
      <c r="F86">
        <v>9</v>
      </c>
      <c r="G86">
        <v>0</v>
      </c>
      <c r="H86">
        <v>732</v>
      </c>
      <c r="I86">
        <v>145</v>
      </c>
      <c r="J86" s="27">
        <f t="shared" si="2"/>
        <v>1.2145748987854251E-2</v>
      </c>
      <c r="K86" s="27">
        <f t="shared" si="2"/>
        <v>0</v>
      </c>
    </row>
    <row r="87" spans="2:11" x14ac:dyDescent="0.25">
      <c r="B87">
        <v>4286</v>
      </c>
      <c r="C87" t="s">
        <v>923</v>
      </c>
      <c r="D87" t="s">
        <v>924</v>
      </c>
      <c r="E87">
        <v>5149</v>
      </c>
      <c r="F87" s="40">
        <v>283</v>
      </c>
      <c r="G87">
        <v>0</v>
      </c>
      <c r="H87">
        <v>2871</v>
      </c>
      <c r="I87">
        <v>0</v>
      </c>
      <c r="J87" s="39">
        <f t="shared" si="2"/>
        <v>8.9727330374128098E-2</v>
      </c>
      <c r="K87" s="27">
        <f t="shared" si="2"/>
        <v>0</v>
      </c>
    </row>
    <row r="88" spans="2:11" x14ac:dyDescent="0.25">
      <c r="B88">
        <v>4220</v>
      </c>
      <c r="C88" t="s">
        <v>937</v>
      </c>
      <c r="D88" t="s">
        <v>938</v>
      </c>
      <c r="E88">
        <v>14</v>
      </c>
      <c r="F88">
        <v>0</v>
      </c>
      <c r="G88">
        <v>0</v>
      </c>
      <c r="H88">
        <v>246</v>
      </c>
      <c r="I88">
        <v>12</v>
      </c>
      <c r="J88" s="27">
        <f t="shared" si="2"/>
        <v>0</v>
      </c>
      <c r="K88" s="27">
        <f t="shared" si="2"/>
        <v>0</v>
      </c>
    </row>
    <row r="89" spans="2:11" x14ac:dyDescent="0.25">
      <c r="B89">
        <v>4214</v>
      </c>
      <c r="C89" t="s">
        <v>943</v>
      </c>
      <c r="D89" t="s">
        <v>944</v>
      </c>
      <c r="E89">
        <v>7</v>
      </c>
      <c r="F89">
        <v>0</v>
      </c>
      <c r="G89">
        <v>0</v>
      </c>
      <c r="H89">
        <v>29</v>
      </c>
      <c r="I89">
        <v>4</v>
      </c>
      <c r="J89" s="27">
        <f t="shared" si="2"/>
        <v>0</v>
      </c>
      <c r="K89" s="27">
        <f t="shared" si="2"/>
        <v>0</v>
      </c>
    </row>
    <row r="90" spans="2:11" x14ac:dyDescent="0.25">
      <c r="B90">
        <v>4466</v>
      </c>
      <c r="C90" t="s">
        <v>960</v>
      </c>
      <c r="D90" t="s">
        <v>961</v>
      </c>
      <c r="E90">
        <v>10</v>
      </c>
      <c r="F90">
        <v>10</v>
      </c>
      <c r="G90">
        <v>0</v>
      </c>
      <c r="H90">
        <v>563</v>
      </c>
      <c r="I90">
        <v>48</v>
      </c>
      <c r="J90" s="27">
        <f t="shared" si="2"/>
        <v>1.7452006980802792E-2</v>
      </c>
      <c r="K90" s="27">
        <f t="shared" si="2"/>
        <v>0</v>
      </c>
    </row>
    <row r="91" spans="2:11" x14ac:dyDescent="0.25">
      <c r="B91">
        <v>4245</v>
      </c>
      <c r="C91" t="s">
        <v>968</v>
      </c>
      <c r="D91" t="s">
        <v>969</v>
      </c>
      <c r="E91">
        <v>1010</v>
      </c>
      <c r="F91">
        <v>86</v>
      </c>
      <c r="G91">
        <v>7</v>
      </c>
      <c r="H91">
        <v>2131</v>
      </c>
      <c r="I91">
        <v>281</v>
      </c>
      <c r="J91" s="27">
        <f t="shared" si="2"/>
        <v>3.8791159224176815E-2</v>
      </c>
      <c r="K91" s="27">
        <f t="shared" si="2"/>
        <v>2.4305555555555556E-2</v>
      </c>
    </row>
    <row r="92" spans="2:11" x14ac:dyDescent="0.25">
      <c r="B92">
        <v>4159</v>
      </c>
      <c r="C92" t="s">
        <v>972</v>
      </c>
      <c r="D92" t="s">
        <v>973</v>
      </c>
      <c r="E92">
        <v>1</v>
      </c>
      <c r="F92">
        <v>0</v>
      </c>
      <c r="G92">
        <v>0</v>
      </c>
      <c r="H92">
        <v>48</v>
      </c>
      <c r="I92">
        <v>0</v>
      </c>
      <c r="J92" s="27">
        <f t="shared" si="2"/>
        <v>0</v>
      </c>
      <c r="K92" s="27">
        <f t="shared" si="2"/>
        <v>0</v>
      </c>
    </row>
    <row r="93" spans="2:11" x14ac:dyDescent="0.25">
      <c r="B93">
        <v>4447</v>
      </c>
      <c r="C93" t="s">
        <v>974</v>
      </c>
      <c r="D93" t="s">
        <v>975</v>
      </c>
      <c r="E93">
        <v>38</v>
      </c>
      <c r="F93">
        <v>2</v>
      </c>
      <c r="G93">
        <v>0</v>
      </c>
      <c r="H93">
        <v>90</v>
      </c>
      <c r="I93">
        <v>9</v>
      </c>
      <c r="J93" s="27">
        <f t="shared" si="2"/>
        <v>2.1739130434782608E-2</v>
      </c>
      <c r="K93" s="27">
        <f t="shared" si="2"/>
        <v>0</v>
      </c>
    </row>
    <row r="94" spans="2:11" x14ac:dyDescent="0.25">
      <c r="B94">
        <v>4257</v>
      </c>
      <c r="C94" t="s">
        <v>986</v>
      </c>
      <c r="D94" t="s">
        <v>987</v>
      </c>
      <c r="E94">
        <v>27</v>
      </c>
      <c r="F94">
        <v>0</v>
      </c>
      <c r="G94">
        <v>0</v>
      </c>
      <c r="H94">
        <v>115</v>
      </c>
      <c r="I94">
        <v>19</v>
      </c>
      <c r="J94" s="27">
        <f t="shared" si="2"/>
        <v>0</v>
      </c>
      <c r="K94" s="27">
        <f t="shared" si="2"/>
        <v>0</v>
      </c>
    </row>
    <row r="95" spans="2:11" x14ac:dyDescent="0.25">
      <c r="B95">
        <v>4279</v>
      </c>
      <c r="C95" t="s">
        <v>988</v>
      </c>
      <c r="D95" t="s">
        <v>989</v>
      </c>
      <c r="E95">
        <v>394</v>
      </c>
      <c r="F95">
        <v>21</v>
      </c>
      <c r="G95">
        <v>4</v>
      </c>
      <c r="H95">
        <v>1203</v>
      </c>
      <c r="I95">
        <v>169</v>
      </c>
      <c r="J95" s="27">
        <f t="shared" si="2"/>
        <v>1.7156862745098041E-2</v>
      </c>
      <c r="K95" s="27">
        <f t="shared" si="2"/>
        <v>2.3121387283236993E-2</v>
      </c>
    </row>
    <row r="96" spans="2:11" x14ac:dyDescent="0.25">
      <c r="B96">
        <v>4155</v>
      </c>
      <c r="C96" t="s">
        <v>994</v>
      </c>
      <c r="D96" t="s">
        <v>995</v>
      </c>
      <c r="E96">
        <v>33</v>
      </c>
      <c r="F96">
        <v>7</v>
      </c>
      <c r="G96">
        <v>0</v>
      </c>
      <c r="H96">
        <v>221</v>
      </c>
      <c r="I96">
        <v>23</v>
      </c>
      <c r="J96" s="27">
        <f t="shared" si="2"/>
        <v>3.0701754385964911E-2</v>
      </c>
      <c r="K96" s="27">
        <f t="shared" si="2"/>
        <v>0</v>
      </c>
    </row>
    <row r="97" spans="2:11" x14ac:dyDescent="0.25">
      <c r="B97">
        <v>4449</v>
      </c>
      <c r="C97" t="s">
        <v>996</v>
      </c>
      <c r="D97" t="s">
        <v>997</v>
      </c>
      <c r="E97">
        <v>13</v>
      </c>
      <c r="F97">
        <v>13</v>
      </c>
      <c r="G97">
        <v>6</v>
      </c>
      <c r="H97">
        <v>85</v>
      </c>
      <c r="I97">
        <v>8</v>
      </c>
      <c r="J97" s="37">
        <f t="shared" si="2"/>
        <v>0.1326530612244898</v>
      </c>
      <c r="K97" s="38">
        <f t="shared" si="2"/>
        <v>0.42857142857142855</v>
      </c>
    </row>
    <row r="98" spans="2:11" x14ac:dyDescent="0.25">
      <c r="B98">
        <v>4254</v>
      </c>
      <c r="C98" t="s">
        <v>998</v>
      </c>
      <c r="D98" t="s">
        <v>999</v>
      </c>
      <c r="E98">
        <v>180</v>
      </c>
      <c r="F98">
        <v>3</v>
      </c>
      <c r="G98">
        <v>3</v>
      </c>
      <c r="H98">
        <v>628</v>
      </c>
      <c r="I98">
        <v>79</v>
      </c>
      <c r="J98" s="27">
        <f t="shared" si="2"/>
        <v>4.7543581616481777E-3</v>
      </c>
      <c r="K98" s="27">
        <f t="shared" si="2"/>
        <v>3.6585365853658534E-2</v>
      </c>
    </row>
    <row r="99" spans="2:11" x14ac:dyDescent="0.25">
      <c r="B99">
        <v>4218</v>
      </c>
      <c r="C99" t="s">
        <v>1000</v>
      </c>
      <c r="D99" t="s">
        <v>1001</v>
      </c>
      <c r="E99">
        <v>63</v>
      </c>
      <c r="F99">
        <v>1</v>
      </c>
      <c r="G99">
        <v>0</v>
      </c>
      <c r="H99">
        <v>623</v>
      </c>
      <c r="I99">
        <v>84</v>
      </c>
      <c r="J99" s="27">
        <f t="shared" ref="J99:K130" si="3">IFERROR(F99/(F99+H99),0)</f>
        <v>1.6025641025641025E-3</v>
      </c>
      <c r="K99" s="27">
        <f t="shared" si="3"/>
        <v>0</v>
      </c>
    </row>
    <row r="100" spans="2:11" x14ac:dyDescent="0.25">
      <c r="B100">
        <v>4411</v>
      </c>
      <c r="C100" t="s">
        <v>1004</v>
      </c>
      <c r="D100" t="s">
        <v>1005</v>
      </c>
      <c r="E100">
        <v>314</v>
      </c>
      <c r="F100">
        <v>5</v>
      </c>
      <c r="G100">
        <v>0</v>
      </c>
      <c r="H100">
        <v>892</v>
      </c>
      <c r="I100">
        <v>116</v>
      </c>
      <c r="J100" s="29">
        <f t="shared" si="3"/>
        <v>5.5741360089186179E-3</v>
      </c>
      <c r="K100" s="27">
        <f t="shared" si="3"/>
        <v>0</v>
      </c>
    </row>
    <row r="101" spans="2:11" x14ac:dyDescent="0.25">
      <c r="B101">
        <v>4210</v>
      </c>
      <c r="C101" t="s">
        <v>1010</v>
      </c>
      <c r="D101" t="s">
        <v>1011</v>
      </c>
      <c r="E101">
        <v>262</v>
      </c>
      <c r="F101">
        <v>2</v>
      </c>
      <c r="G101">
        <v>0</v>
      </c>
      <c r="H101">
        <v>174</v>
      </c>
      <c r="I101">
        <v>9</v>
      </c>
      <c r="J101" s="27">
        <f t="shared" si="3"/>
        <v>1.1363636363636364E-2</v>
      </c>
      <c r="K101" s="28">
        <f t="shared" si="3"/>
        <v>0</v>
      </c>
    </row>
    <row r="102" spans="2:11" x14ac:dyDescent="0.25">
      <c r="B102">
        <v>4454</v>
      </c>
      <c r="C102" t="s">
        <v>1029</v>
      </c>
      <c r="D102" t="s">
        <v>1030</v>
      </c>
      <c r="E102">
        <v>17</v>
      </c>
      <c r="F102">
        <v>0</v>
      </c>
      <c r="G102">
        <v>0</v>
      </c>
      <c r="H102">
        <v>44</v>
      </c>
      <c r="I102">
        <v>0</v>
      </c>
      <c r="J102" s="27">
        <f t="shared" si="3"/>
        <v>0</v>
      </c>
      <c r="K102" s="27">
        <f t="shared" si="3"/>
        <v>0</v>
      </c>
    </row>
    <row r="103" spans="2:11" x14ac:dyDescent="0.25">
      <c r="B103">
        <v>4240</v>
      </c>
      <c r="C103" t="s">
        <v>1043</v>
      </c>
      <c r="D103" t="s">
        <v>1044</v>
      </c>
      <c r="E103">
        <v>2838</v>
      </c>
      <c r="F103">
        <v>217</v>
      </c>
      <c r="G103">
        <v>5</v>
      </c>
      <c r="H103">
        <v>2346</v>
      </c>
      <c r="I103">
        <v>201</v>
      </c>
      <c r="J103" s="27">
        <f t="shared" si="3"/>
        <v>8.4666406554818566E-2</v>
      </c>
      <c r="K103" s="27">
        <f t="shared" si="3"/>
        <v>2.4271844660194174E-2</v>
      </c>
    </row>
    <row r="104" spans="2:11" x14ac:dyDescent="0.25">
      <c r="B104">
        <v>4467</v>
      </c>
      <c r="C104" t="s">
        <v>1047</v>
      </c>
      <c r="D104" t="s">
        <v>1048</v>
      </c>
      <c r="E104">
        <v>349</v>
      </c>
      <c r="F104">
        <v>1</v>
      </c>
      <c r="G104">
        <v>0</v>
      </c>
      <c r="H104">
        <v>71</v>
      </c>
      <c r="I104">
        <v>6</v>
      </c>
      <c r="J104" s="27">
        <f t="shared" si="3"/>
        <v>1.3888888888888888E-2</v>
      </c>
      <c r="K104" s="27">
        <f t="shared" si="3"/>
        <v>0</v>
      </c>
    </row>
    <row r="105" spans="2:11" x14ac:dyDescent="0.25">
      <c r="B105">
        <v>4393</v>
      </c>
      <c r="C105" t="s">
        <v>1057</v>
      </c>
      <c r="D105" t="s">
        <v>1058</v>
      </c>
      <c r="E105">
        <v>448</v>
      </c>
      <c r="F105">
        <v>5</v>
      </c>
      <c r="G105">
        <v>1</v>
      </c>
      <c r="H105">
        <v>404</v>
      </c>
      <c r="I105">
        <v>25</v>
      </c>
      <c r="J105" s="27">
        <f t="shared" si="3"/>
        <v>1.2224938875305624E-2</v>
      </c>
      <c r="K105" s="27">
        <f t="shared" si="3"/>
        <v>3.8461538461538464E-2</v>
      </c>
    </row>
    <row r="106" spans="2:11" x14ac:dyDescent="0.25">
      <c r="B106">
        <v>4175</v>
      </c>
      <c r="C106" t="s">
        <v>1059</v>
      </c>
      <c r="D106" t="s">
        <v>1060</v>
      </c>
      <c r="E106">
        <v>594</v>
      </c>
      <c r="F106">
        <v>26</v>
      </c>
      <c r="G106">
        <v>2</v>
      </c>
      <c r="H106">
        <v>573</v>
      </c>
      <c r="I106">
        <v>93</v>
      </c>
      <c r="J106" s="27">
        <f t="shared" si="3"/>
        <v>4.340567612687813E-2</v>
      </c>
      <c r="K106" s="27">
        <f t="shared" si="3"/>
        <v>2.1052631578947368E-2</v>
      </c>
    </row>
    <row r="107" spans="2:11" x14ac:dyDescent="0.25">
      <c r="B107">
        <v>4478</v>
      </c>
      <c r="C107" t="s">
        <v>1061</v>
      </c>
      <c r="D107" t="s">
        <v>1062</v>
      </c>
      <c r="E107">
        <v>1</v>
      </c>
      <c r="F107">
        <v>1</v>
      </c>
      <c r="G107">
        <v>0</v>
      </c>
      <c r="H107">
        <v>12</v>
      </c>
      <c r="I107">
        <v>0</v>
      </c>
      <c r="J107" s="37">
        <f t="shared" si="3"/>
        <v>7.6923076923076927E-2</v>
      </c>
      <c r="K107" s="27">
        <f t="shared" si="3"/>
        <v>0</v>
      </c>
    </row>
    <row r="108" spans="2:11" x14ac:dyDescent="0.25">
      <c r="B108">
        <v>4391</v>
      </c>
      <c r="C108" t="s">
        <v>1071</v>
      </c>
      <c r="D108" t="s">
        <v>1072</v>
      </c>
      <c r="E108">
        <v>176</v>
      </c>
      <c r="F108">
        <v>6</v>
      </c>
      <c r="G108">
        <v>0</v>
      </c>
      <c r="H108">
        <v>416</v>
      </c>
      <c r="I108">
        <v>29</v>
      </c>
      <c r="J108" s="27">
        <f t="shared" si="3"/>
        <v>1.4218009478672985E-2</v>
      </c>
      <c r="K108" s="27">
        <f t="shared" si="3"/>
        <v>0</v>
      </c>
    </row>
    <row r="109" spans="2:11" x14ac:dyDescent="0.25">
      <c r="B109">
        <v>4500</v>
      </c>
      <c r="C109" t="s">
        <v>1077</v>
      </c>
      <c r="D109" t="s">
        <v>1078</v>
      </c>
      <c r="E109">
        <v>15</v>
      </c>
      <c r="F109">
        <v>1</v>
      </c>
      <c r="G109">
        <v>0</v>
      </c>
      <c r="H109">
        <v>580</v>
      </c>
      <c r="I109">
        <v>127</v>
      </c>
      <c r="J109" s="27">
        <f t="shared" si="3"/>
        <v>1.7211703958691911E-3</v>
      </c>
      <c r="K109" s="27">
        <f t="shared" si="3"/>
        <v>0</v>
      </c>
    </row>
    <row r="110" spans="2:11" x14ac:dyDescent="0.25">
      <c r="B110">
        <v>4461</v>
      </c>
      <c r="C110" t="s">
        <v>1079</v>
      </c>
      <c r="D110" t="s">
        <v>1080</v>
      </c>
      <c r="E110">
        <v>38</v>
      </c>
      <c r="F110">
        <v>0</v>
      </c>
      <c r="G110">
        <v>0</v>
      </c>
      <c r="H110">
        <v>15</v>
      </c>
      <c r="I110">
        <v>1</v>
      </c>
      <c r="J110" s="27">
        <f t="shared" si="3"/>
        <v>0</v>
      </c>
      <c r="K110" s="27">
        <f t="shared" si="3"/>
        <v>0</v>
      </c>
    </row>
    <row r="111" spans="2:11" x14ac:dyDescent="0.25">
      <c r="B111">
        <v>4173</v>
      </c>
      <c r="C111" t="s">
        <v>1089</v>
      </c>
      <c r="D111" t="s">
        <v>1090</v>
      </c>
      <c r="E111">
        <v>29</v>
      </c>
      <c r="F111">
        <v>0</v>
      </c>
      <c r="G111">
        <v>0</v>
      </c>
      <c r="H111">
        <v>91</v>
      </c>
      <c r="I111">
        <v>16</v>
      </c>
      <c r="J111" s="27">
        <f t="shared" si="3"/>
        <v>0</v>
      </c>
      <c r="K111" s="27">
        <f t="shared" si="3"/>
        <v>0</v>
      </c>
    </row>
    <row r="112" spans="2:11" x14ac:dyDescent="0.25">
      <c r="B112">
        <v>4451</v>
      </c>
      <c r="C112" t="s">
        <v>1093</v>
      </c>
      <c r="D112" t="s">
        <v>1094</v>
      </c>
      <c r="E112">
        <v>5</v>
      </c>
      <c r="F112">
        <v>3</v>
      </c>
      <c r="G112">
        <v>0</v>
      </c>
      <c r="H112">
        <v>37</v>
      </c>
      <c r="I112">
        <v>2</v>
      </c>
      <c r="J112" s="29">
        <f t="shared" si="3"/>
        <v>7.4999999999999997E-2</v>
      </c>
      <c r="K112" s="27">
        <f t="shared" si="3"/>
        <v>0</v>
      </c>
    </row>
    <row r="113" spans="2:11" x14ac:dyDescent="0.25">
      <c r="B113">
        <v>4407</v>
      </c>
      <c r="C113" t="s">
        <v>1109</v>
      </c>
      <c r="D113" t="s">
        <v>1110</v>
      </c>
      <c r="E113">
        <v>453</v>
      </c>
      <c r="F113">
        <v>3</v>
      </c>
      <c r="G113">
        <v>0</v>
      </c>
      <c r="H113">
        <v>2099</v>
      </c>
      <c r="I113">
        <v>301</v>
      </c>
      <c r="J113" s="27">
        <f t="shared" si="3"/>
        <v>1.4272121788772598E-3</v>
      </c>
      <c r="K113" s="28">
        <f t="shared" si="3"/>
        <v>0</v>
      </c>
    </row>
    <row r="114" spans="2:11" x14ac:dyDescent="0.25">
      <c r="B114">
        <v>4408</v>
      </c>
      <c r="C114" t="s">
        <v>1115</v>
      </c>
      <c r="D114" t="s">
        <v>1116</v>
      </c>
      <c r="E114">
        <v>71</v>
      </c>
      <c r="F114">
        <v>9</v>
      </c>
      <c r="G114">
        <v>0</v>
      </c>
      <c r="H114">
        <v>220</v>
      </c>
      <c r="I114">
        <v>12</v>
      </c>
      <c r="J114" s="27">
        <f t="shared" si="3"/>
        <v>3.9301310043668124E-2</v>
      </c>
      <c r="K114" s="27">
        <f t="shared" si="3"/>
        <v>0</v>
      </c>
    </row>
    <row r="115" spans="2:11" x14ac:dyDescent="0.25">
      <c r="B115">
        <v>4258</v>
      </c>
      <c r="C115" t="s">
        <v>1121</v>
      </c>
      <c r="D115" t="s">
        <v>1122</v>
      </c>
      <c r="E115">
        <v>665</v>
      </c>
      <c r="F115">
        <v>88</v>
      </c>
      <c r="G115">
        <v>0</v>
      </c>
      <c r="H115">
        <v>1728</v>
      </c>
      <c r="I115">
        <v>281</v>
      </c>
      <c r="J115" s="27">
        <f t="shared" si="3"/>
        <v>4.8458149779735685E-2</v>
      </c>
      <c r="K115" s="27">
        <f t="shared" si="3"/>
        <v>0</v>
      </c>
    </row>
    <row r="116" spans="2:11" x14ac:dyDescent="0.25">
      <c r="B116">
        <v>4287</v>
      </c>
      <c r="C116" t="s">
        <v>1123</v>
      </c>
      <c r="D116" t="s">
        <v>1124</v>
      </c>
      <c r="E116">
        <v>786</v>
      </c>
      <c r="F116">
        <v>28</v>
      </c>
      <c r="G116">
        <v>0</v>
      </c>
      <c r="H116">
        <v>1218</v>
      </c>
      <c r="I116">
        <v>0</v>
      </c>
      <c r="J116" s="27">
        <f t="shared" si="3"/>
        <v>2.247191011235955E-2</v>
      </c>
      <c r="K116" s="27">
        <f t="shared" si="3"/>
        <v>0</v>
      </c>
    </row>
    <row r="117" spans="2:11" x14ac:dyDescent="0.25">
      <c r="B117">
        <v>4219</v>
      </c>
      <c r="C117" t="s">
        <v>1125</v>
      </c>
      <c r="D117" t="s">
        <v>1126</v>
      </c>
      <c r="E117">
        <v>11</v>
      </c>
      <c r="F117">
        <v>0</v>
      </c>
      <c r="G117">
        <v>0</v>
      </c>
      <c r="H117">
        <v>375</v>
      </c>
      <c r="I117">
        <v>38</v>
      </c>
      <c r="J117" s="27">
        <f t="shared" si="3"/>
        <v>0</v>
      </c>
      <c r="K117" s="27">
        <f t="shared" si="3"/>
        <v>0</v>
      </c>
    </row>
    <row r="118" spans="2:11" x14ac:dyDescent="0.25">
      <c r="B118">
        <v>4264</v>
      </c>
      <c r="C118" t="s">
        <v>1143</v>
      </c>
      <c r="D118" t="s">
        <v>1144</v>
      </c>
      <c r="E118">
        <v>160</v>
      </c>
      <c r="F118">
        <v>0</v>
      </c>
      <c r="G118">
        <v>0</v>
      </c>
      <c r="H118">
        <v>484</v>
      </c>
      <c r="I118">
        <v>92</v>
      </c>
      <c r="J118" s="27">
        <f t="shared" si="3"/>
        <v>0</v>
      </c>
      <c r="K118" s="27">
        <f t="shared" si="3"/>
        <v>0</v>
      </c>
    </row>
    <row r="119" spans="2:11" x14ac:dyDescent="0.25">
      <c r="B119">
        <v>4288</v>
      </c>
      <c r="C119" t="s">
        <v>1145</v>
      </c>
      <c r="D119" t="s">
        <v>1146</v>
      </c>
      <c r="E119">
        <v>238</v>
      </c>
      <c r="F119">
        <v>3</v>
      </c>
      <c r="G119">
        <v>0</v>
      </c>
      <c r="H119">
        <v>1434</v>
      </c>
      <c r="I119">
        <v>0</v>
      </c>
      <c r="J119" s="27">
        <f t="shared" si="3"/>
        <v>2.0876826722338203E-3</v>
      </c>
      <c r="K119" s="27">
        <f t="shared" si="3"/>
        <v>0</v>
      </c>
    </row>
    <row r="120" spans="2:11" x14ac:dyDescent="0.25">
      <c r="B120">
        <v>4168</v>
      </c>
      <c r="C120" t="s">
        <v>1149</v>
      </c>
      <c r="D120" t="s">
        <v>1150</v>
      </c>
      <c r="E120">
        <v>45</v>
      </c>
      <c r="F120">
        <v>0</v>
      </c>
      <c r="G120">
        <v>0</v>
      </c>
      <c r="H120">
        <v>154</v>
      </c>
      <c r="I120">
        <v>12</v>
      </c>
      <c r="J120" s="30">
        <f t="shared" si="3"/>
        <v>0</v>
      </c>
      <c r="K120" s="27">
        <f t="shared" si="3"/>
        <v>0</v>
      </c>
    </row>
    <row r="121" spans="2:11" x14ac:dyDescent="0.25">
      <c r="B121">
        <v>4215</v>
      </c>
      <c r="C121" t="s">
        <v>1151</v>
      </c>
      <c r="D121" t="s">
        <v>1152</v>
      </c>
      <c r="E121">
        <v>3</v>
      </c>
      <c r="F121">
        <v>0</v>
      </c>
      <c r="G121">
        <v>0</v>
      </c>
      <c r="H121">
        <v>10</v>
      </c>
      <c r="I121">
        <v>3</v>
      </c>
      <c r="J121" s="27">
        <f t="shared" si="3"/>
        <v>0</v>
      </c>
      <c r="K121" s="27">
        <f t="shared" si="3"/>
        <v>0</v>
      </c>
    </row>
    <row r="122" spans="2:11" x14ac:dyDescent="0.25">
      <c r="B122">
        <v>4376</v>
      </c>
      <c r="C122" t="s">
        <v>1153</v>
      </c>
      <c r="D122" t="s">
        <v>1154</v>
      </c>
      <c r="E122">
        <v>11</v>
      </c>
      <c r="F122">
        <v>0</v>
      </c>
      <c r="G122">
        <v>0</v>
      </c>
      <c r="H122">
        <v>11</v>
      </c>
      <c r="I122">
        <v>1</v>
      </c>
      <c r="J122" s="27">
        <f t="shared" si="3"/>
        <v>0</v>
      </c>
      <c r="K122" s="27">
        <f t="shared" si="3"/>
        <v>0</v>
      </c>
    </row>
    <row r="123" spans="2:11" x14ac:dyDescent="0.25">
      <c r="B123">
        <v>4403</v>
      </c>
      <c r="C123" t="s">
        <v>1167</v>
      </c>
      <c r="D123" t="s">
        <v>1168</v>
      </c>
      <c r="E123">
        <v>1469</v>
      </c>
      <c r="F123">
        <v>140</v>
      </c>
      <c r="G123">
        <v>5</v>
      </c>
      <c r="H123">
        <v>6186</v>
      </c>
      <c r="I123">
        <v>698</v>
      </c>
      <c r="J123" s="27">
        <f t="shared" si="3"/>
        <v>2.2130888397091368E-2</v>
      </c>
      <c r="K123" s="27">
        <f t="shared" si="3"/>
        <v>7.1123755334281651E-3</v>
      </c>
    </row>
    <row r="124" spans="2:11" x14ac:dyDescent="0.25">
      <c r="B124">
        <v>4413</v>
      </c>
      <c r="C124" t="s">
        <v>1175</v>
      </c>
      <c r="D124" t="s">
        <v>1176</v>
      </c>
      <c r="E124">
        <v>431</v>
      </c>
      <c r="F124">
        <v>4</v>
      </c>
      <c r="G124">
        <v>0</v>
      </c>
      <c r="H124">
        <v>2377</v>
      </c>
      <c r="I124">
        <v>275</v>
      </c>
      <c r="J124" s="27">
        <f t="shared" si="3"/>
        <v>1.6799664006719867E-3</v>
      </c>
      <c r="K124" s="27">
        <f t="shared" si="3"/>
        <v>0</v>
      </c>
    </row>
    <row r="125" spans="2:11" x14ac:dyDescent="0.25">
      <c r="B125">
        <v>4190</v>
      </c>
      <c r="C125" t="s">
        <v>1181</v>
      </c>
      <c r="D125" t="s">
        <v>1182</v>
      </c>
      <c r="E125">
        <v>2</v>
      </c>
      <c r="F125">
        <v>0</v>
      </c>
      <c r="G125">
        <v>0</v>
      </c>
      <c r="H125">
        <v>4</v>
      </c>
      <c r="I125">
        <v>0</v>
      </c>
      <c r="J125" s="27">
        <f t="shared" si="3"/>
        <v>0</v>
      </c>
      <c r="K125" s="27">
        <f t="shared" si="3"/>
        <v>0</v>
      </c>
    </row>
    <row r="126" spans="2:11" x14ac:dyDescent="0.25">
      <c r="B126">
        <v>4162</v>
      </c>
      <c r="C126" t="s">
        <v>1189</v>
      </c>
      <c r="D126" t="s">
        <v>1190</v>
      </c>
      <c r="E126">
        <v>3</v>
      </c>
      <c r="F126">
        <v>3</v>
      </c>
      <c r="G126">
        <v>0</v>
      </c>
      <c r="H126">
        <v>30</v>
      </c>
      <c r="I126">
        <v>2</v>
      </c>
      <c r="J126" s="27">
        <f t="shared" si="3"/>
        <v>9.0909090909090912E-2</v>
      </c>
      <c r="K126" s="27">
        <f t="shared" si="3"/>
        <v>0</v>
      </c>
    </row>
    <row r="127" spans="2:11" x14ac:dyDescent="0.25">
      <c r="B127">
        <v>4260</v>
      </c>
      <c r="C127" t="s">
        <v>1199</v>
      </c>
      <c r="D127" t="s">
        <v>1200</v>
      </c>
      <c r="E127">
        <v>2538</v>
      </c>
      <c r="F127">
        <v>77</v>
      </c>
      <c r="G127">
        <v>2</v>
      </c>
      <c r="H127">
        <v>3283</v>
      </c>
      <c r="I127">
        <v>504</v>
      </c>
      <c r="J127" s="27">
        <f t="shared" si="3"/>
        <v>2.2916666666666665E-2</v>
      </c>
      <c r="K127" s="27">
        <f t="shared" si="3"/>
        <v>3.952569169960474E-3</v>
      </c>
    </row>
    <row r="128" spans="2:11" x14ac:dyDescent="0.25">
      <c r="B128">
        <v>4504</v>
      </c>
      <c r="C128" t="s">
        <v>1201</v>
      </c>
      <c r="D128" t="s">
        <v>1202</v>
      </c>
      <c r="E128">
        <v>11</v>
      </c>
      <c r="F128">
        <v>0</v>
      </c>
      <c r="G128">
        <v>0</v>
      </c>
      <c r="H128">
        <v>33</v>
      </c>
      <c r="I128">
        <v>7</v>
      </c>
      <c r="J128" s="27">
        <f t="shared" si="3"/>
        <v>0</v>
      </c>
      <c r="K128" s="27">
        <f t="shared" si="3"/>
        <v>0</v>
      </c>
    </row>
    <row r="129" spans="2:11" x14ac:dyDescent="0.25">
      <c r="B129">
        <v>4394</v>
      </c>
      <c r="C129" t="s">
        <v>1213</v>
      </c>
      <c r="D129" t="s">
        <v>1214</v>
      </c>
      <c r="E129">
        <v>117</v>
      </c>
      <c r="F129">
        <v>0</v>
      </c>
      <c r="G129">
        <v>0</v>
      </c>
      <c r="H129">
        <v>308</v>
      </c>
      <c r="I129">
        <v>39</v>
      </c>
      <c r="J129" s="27">
        <f t="shared" si="3"/>
        <v>0</v>
      </c>
      <c r="K129" s="27">
        <f t="shared" si="3"/>
        <v>0</v>
      </c>
    </row>
    <row r="130" spans="2:11" x14ac:dyDescent="0.25">
      <c r="B130">
        <v>4236</v>
      </c>
      <c r="C130" t="s">
        <v>1215</v>
      </c>
      <c r="D130" t="s">
        <v>1216</v>
      </c>
      <c r="E130">
        <v>195</v>
      </c>
      <c r="F130">
        <v>14</v>
      </c>
      <c r="G130">
        <v>1</v>
      </c>
      <c r="H130">
        <v>223</v>
      </c>
      <c r="I130">
        <v>26</v>
      </c>
      <c r="J130" s="27">
        <f t="shared" si="3"/>
        <v>5.9071729957805907E-2</v>
      </c>
      <c r="K130" s="27">
        <f t="shared" si="3"/>
        <v>3.7037037037037035E-2</v>
      </c>
    </row>
    <row r="131" spans="2:11" x14ac:dyDescent="0.25">
      <c r="B131">
        <v>4170</v>
      </c>
      <c r="C131" t="s">
        <v>1217</v>
      </c>
      <c r="D131" t="s">
        <v>1218</v>
      </c>
      <c r="E131">
        <v>20</v>
      </c>
      <c r="F131">
        <v>0</v>
      </c>
      <c r="G131">
        <v>0</v>
      </c>
      <c r="H131">
        <v>181</v>
      </c>
      <c r="I131">
        <v>25</v>
      </c>
      <c r="J131" s="27">
        <f t="shared" ref="J131:K136" si="4">IFERROR(F131/(F131+H131),0)</f>
        <v>0</v>
      </c>
      <c r="K131" s="27">
        <f t="shared" si="4"/>
        <v>0</v>
      </c>
    </row>
    <row r="132" spans="2:11" x14ac:dyDescent="0.25">
      <c r="B132">
        <v>4154</v>
      </c>
      <c r="C132" t="s">
        <v>1225</v>
      </c>
      <c r="D132" t="s">
        <v>1226</v>
      </c>
      <c r="E132">
        <v>293</v>
      </c>
      <c r="F132">
        <v>5</v>
      </c>
      <c r="G132">
        <v>0</v>
      </c>
      <c r="H132">
        <v>226</v>
      </c>
      <c r="I132">
        <v>25</v>
      </c>
      <c r="J132" s="27">
        <f t="shared" si="4"/>
        <v>2.1645021645021644E-2</v>
      </c>
      <c r="K132" s="27">
        <f t="shared" si="4"/>
        <v>0</v>
      </c>
    </row>
    <row r="133" spans="2:11" x14ac:dyDescent="0.25">
      <c r="B133">
        <v>4387</v>
      </c>
      <c r="C133" t="s">
        <v>1227</v>
      </c>
      <c r="D133" t="s">
        <v>1228</v>
      </c>
      <c r="E133">
        <v>112</v>
      </c>
      <c r="F133">
        <v>10</v>
      </c>
      <c r="G133">
        <v>0</v>
      </c>
      <c r="H133">
        <v>330</v>
      </c>
      <c r="I133">
        <v>27</v>
      </c>
      <c r="J133" s="27">
        <f t="shared" si="4"/>
        <v>2.9411764705882353E-2</v>
      </c>
      <c r="K133" s="27">
        <f t="shared" si="4"/>
        <v>0</v>
      </c>
    </row>
    <row r="134" spans="2:11" x14ac:dyDescent="0.25">
      <c r="B134">
        <v>4213</v>
      </c>
      <c r="C134" t="s">
        <v>1237</v>
      </c>
      <c r="D134" t="s">
        <v>1238</v>
      </c>
      <c r="E134">
        <v>6</v>
      </c>
      <c r="F134">
        <v>0</v>
      </c>
      <c r="G134">
        <v>0</v>
      </c>
      <c r="H134">
        <v>12</v>
      </c>
      <c r="I134">
        <v>3</v>
      </c>
      <c r="J134" s="27">
        <f t="shared" si="4"/>
        <v>0</v>
      </c>
      <c r="K134" s="27">
        <f t="shared" si="4"/>
        <v>0</v>
      </c>
    </row>
    <row r="135" spans="2:11" x14ac:dyDescent="0.25">
      <c r="B135">
        <v>4499</v>
      </c>
      <c r="C135" t="s">
        <v>1247</v>
      </c>
      <c r="D135" t="s">
        <v>1248</v>
      </c>
      <c r="E135">
        <v>2010</v>
      </c>
      <c r="F135">
        <v>34</v>
      </c>
      <c r="G135">
        <v>1</v>
      </c>
      <c r="H135">
        <v>1700</v>
      </c>
      <c r="I135">
        <v>372</v>
      </c>
      <c r="J135" s="27">
        <f t="shared" si="4"/>
        <v>1.9607843137254902E-2</v>
      </c>
      <c r="K135" s="27">
        <f t="shared" si="4"/>
        <v>2.6809651474530832E-3</v>
      </c>
    </row>
    <row r="136" spans="2:11" x14ac:dyDescent="0.25">
      <c r="B136">
        <v>4507</v>
      </c>
      <c r="C136" t="s">
        <v>1251</v>
      </c>
      <c r="D136" t="s">
        <v>1252</v>
      </c>
      <c r="E136">
        <v>1009</v>
      </c>
      <c r="F136">
        <v>5</v>
      </c>
      <c r="G136">
        <v>0</v>
      </c>
      <c r="H136">
        <v>1056</v>
      </c>
      <c r="I136">
        <v>0</v>
      </c>
      <c r="J136" s="29">
        <f t="shared" si="4"/>
        <v>4.7125353440150798E-3</v>
      </c>
      <c r="K136" s="27">
        <f t="shared" si="4"/>
        <v>0</v>
      </c>
    </row>
    <row r="137" spans="2:11" x14ac:dyDescent="0.25">
      <c r="J137" s="27"/>
      <c r="K137" s="27"/>
    </row>
    <row r="138" spans="2:11" x14ac:dyDescent="0.25">
      <c r="J138" s="27"/>
      <c r="K138" s="27"/>
    </row>
    <row r="139" spans="2:11" x14ac:dyDescent="0.25">
      <c r="J139" s="29"/>
      <c r="K139" s="27"/>
    </row>
    <row r="140" spans="2:11" x14ac:dyDescent="0.25">
      <c r="J140" s="27"/>
      <c r="K140" s="27"/>
    </row>
    <row r="141" spans="2:11" x14ac:dyDescent="0.25">
      <c r="J141" s="27"/>
      <c r="K141" s="27"/>
    </row>
    <row r="142" spans="2:11" x14ac:dyDescent="0.25">
      <c r="J142" s="27"/>
      <c r="K142" s="27"/>
    </row>
    <row r="143" spans="2:11" x14ac:dyDescent="0.25">
      <c r="J143" s="27"/>
      <c r="K143" s="27"/>
    </row>
    <row r="144" spans="2:11" x14ac:dyDescent="0.25">
      <c r="J144" s="27"/>
      <c r="K144" s="27"/>
    </row>
    <row r="145" spans="10:11" x14ac:dyDescent="0.25">
      <c r="J145" s="27"/>
      <c r="K145" s="27"/>
    </row>
  </sheetData>
  <autoFilter ref="A2:L145" xr:uid="{EDC54815-3666-4625-8117-F4AC36A38D5D}">
    <sortState xmlns:xlrd2="http://schemas.microsoft.com/office/spreadsheetml/2017/richdata2" ref="A3:L145">
      <sortCondition ref="D2:D145"/>
    </sortState>
  </autoFilter>
  <conditionalFormatting sqref="D2">
    <cfRule type="duplicateValues" dxfId="0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BD5208-E040-45E9-8413-BE83BC4E8F9D}">
  <dimension ref="A1:H639"/>
  <sheetViews>
    <sheetView workbookViewId="0">
      <selection activeCell="C12" sqref="C12"/>
    </sheetView>
  </sheetViews>
  <sheetFormatPr defaultRowHeight="15" x14ac:dyDescent="0.25"/>
  <cols>
    <col min="1" max="1" width="9.5703125" customWidth="1"/>
    <col min="2" max="2" width="10" bestFit="1" customWidth="1"/>
    <col min="3" max="3" width="52.7109375" customWidth="1"/>
    <col min="4" max="4" width="17.7109375" style="6" bestFit="1" customWidth="1"/>
    <col min="5" max="5" width="15.5703125" customWidth="1"/>
    <col min="6" max="6" width="29.42578125" style="6" customWidth="1"/>
    <col min="7" max="8" width="15.5703125" customWidth="1"/>
  </cols>
  <sheetData>
    <row r="1" spans="1:8" x14ac:dyDescent="0.25">
      <c r="A1" t="s">
        <v>0</v>
      </c>
      <c r="D1" s="1" t="s">
        <v>1</v>
      </c>
      <c r="E1" s="2">
        <v>46111</v>
      </c>
      <c r="F1" s="3" t="s">
        <v>2</v>
      </c>
      <c r="G1" s="4"/>
    </row>
    <row r="2" spans="1:8" x14ac:dyDescent="0.25">
      <c r="A2" s="5"/>
      <c r="B2" s="5"/>
      <c r="C2" s="5" t="s">
        <v>3</v>
      </c>
      <c r="D2" s="6">
        <v>219495148.11999997</v>
      </c>
      <c r="E2" s="5"/>
      <c r="F2" s="6">
        <v>4404784.2</v>
      </c>
      <c r="G2" s="5"/>
      <c r="H2" s="7">
        <v>33584989.84799999</v>
      </c>
    </row>
    <row r="3" spans="1:8" ht="180" x14ac:dyDescent="0.25">
      <c r="A3" s="31" t="s">
        <v>4</v>
      </c>
      <c r="B3" s="32" t="s">
        <v>5</v>
      </c>
      <c r="C3" s="32" t="s">
        <v>6</v>
      </c>
      <c r="D3" s="33" t="s">
        <v>7</v>
      </c>
      <c r="E3" s="32" t="s">
        <v>8</v>
      </c>
      <c r="F3" s="33" t="s">
        <v>9</v>
      </c>
      <c r="G3" s="32" t="s">
        <v>10</v>
      </c>
      <c r="H3" s="34" t="s">
        <v>11</v>
      </c>
    </row>
    <row r="4" spans="1:8" x14ac:dyDescent="0.25">
      <c r="A4" s="13">
        <v>1000166</v>
      </c>
      <c r="B4" s="14" t="s">
        <v>12</v>
      </c>
      <c r="C4" s="14" t="s">
        <v>13</v>
      </c>
      <c r="D4" s="15">
        <v>55422.67</v>
      </c>
      <c r="E4" s="16">
        <v>0</v>
      </c>
      <c r="F4" s="15">
        <v>0</v>
      </c>
      <c r="G4" s="16">
        <v>0</v>
      </c>
      <c r="H4" s="17">
        <v>8313.4004999999997</v>
      </c>
    </row>
    <row r="5" spans="1:8" x14ac:dyDescent="0.25">
      <c r="A5" s="13">
        <v>90199</v>
      </c>
      <c r="B5" s="14" t="s">
        <v>14</v>
      </c>
      <c r="C5" s="14" t="s">
        <v>15</v>
      </c>
      <c r="D5" s="15">
        <v>123466.81</v>
      </c>
      <c r="E5" s="16">
        <v>0</v>
      </c>
      <c r="F5" s="15">
        <v>928.77</v>
      </c>
      <c r="G5" s="16">
        <v>0</v>
      </c>
      <c r="H5" s="17">
        <v>18659.337</v>
      </c>
    </row>
    <row r="6" spans="1:8" x14ac:dyDescent="0.25">
      <c r="A6" s="13">
        <v>85540</v>
      </c>
      <c r="B6" s="14" t="s">
        <v>16</v>
      </c>
      <c r="C6" s="14" t="s">
        <v>17</v>
      </c>
      <c r="D6" s="15">
        <v>20868.330000000002</v>
      </c>
      <c r="E6" s="16">
        <v>0</v>
      </c>
      <c r="F6" s="15">
        <v>0</v>
      </c>
      <c r="G6" s="16">
        <v>0</v>
      </c>
      <c r="H6" s="17">
        <v>3130.2495000000004</v>
      </c>
    </row>
    <row r="7" spans="1:8" x14ac:dyDescent="0.25">
      <c r="A7" s="13">
        <v>90878</v>
      </c>
      <c r="B7" s="14" t="s">
        <v>18</v>
      </c>
      <c r="C7" s="14" t="s">
        <v>19</v>
      </c>
      <c r="D7" s="15">
        <v>1143670.52</v>
      </c>
      <c r="E7" s="16">
        <v>0</v>
      </c>
      <c r="F7" s="15">
        <v>8334.6</v>
      </c>
      <c r="G7" s="16">
        <v>0</v>
      </c>
      <c r="H7" s="17">
        <v>172800.76800000001</v>
      </c>
    </row>
    <row r="8" spans="1:8" x14ac:dyDescent="0.25">
      <c r="A8" s="13">
        <v>79961</v>
      </c>
      <c r="B8" s="14" t="s">
        <v>20</v>
      </c>
      <c r="C8" s="14" t="s">
        <v>21</v>
      </c>
      <c r="D8" s="15">
        <v>102555.34</v>
      </c>
      <c r="E8" s="16">
        <v>0</v>
      </c>
      <c r="F8" s="15">
        <v>709.61</v>
      </c>
      <c r="G8" s="16">
        <v>0</v>
      </c>
      <c r="H8" s="17">
        <v>15489.742499999998</v>
      </c>
    </row>
    <row r="9" spans="1:8" x14ac:dyDescent="0.25">
      <c r="A9" s="13">
        <v>92768</v>
      </c>
      <c r="B9" s="14" t="s">
        <v>22</v>
      </c>
      <c r="C9" s="14" t="s">
        <v>21</v>
      </c>
      <c r="D9" s="15">
        <v>187984.38</v>
      </c>
      <c r="E9" s="16">
        <v>0</v>
      </c>
      <c r="F9" s="15">
        <v>2718.89</v>
      </c>
      <c r="G9" s="16">
        <v>0</v>
      </c>
      <c r="H9" s="17">
        <v>28605.490500000004</v>
      </c>
    </row>
    <row r="10" spans="1:8" x14ac:dyDescent="0.25">
      <c r="A10" s="13">
        <v>78897</v>
      </c>
      <c r="B10" s="14" t="s">
        <v>23</v>
      </c>
      <c r="C10" s="14" t="s">
        <v>24</v>
      </c>
      <c r="D10" s="15">
        <v>72239.009999999995</v>
      </c>
      <c r="E10" s="16">
        <v>0</v>
      </c>
      <c r="F10" s="35">
        <v>1157.0899999999999</v>
      </c>
      <c r="G10" s="16">
        <v>0</v>
      </c>
      <c r="H10" s="17">
        <v>11009.414999999999</v>
      </c>
    </row>
    <row r="11" spans="1:8" x14ac:dyDescent="0.25">
      <c r="A11" s="13">
        <v>79213</v>
      </c>
      <c r="B11" s="14" t="s">
        <v>25</v>
      </c>
      <c r="C11" s="14" t="s">
        <v>26</v>
      </c>
      <c r="D11" s="15">
        <v>32879.68</v>
      </c>
      <c r="E11" s="16">
        <v>0</v>
      </c>
      <c r="F11" s="15">
        <v>0</v>
      </c>
      <c r="G11" s="16">
        <v>0</v>
      </c>
      <c r="H11" s="17">
        <v>4931.9520000000002</v>
      </c>
    </row>
    <row r="12" spans="1:8" x14ac:dyDescent="0.25">
      <c r="A12" s="13">
        <v>4325</v>
      </c>
      <c r="B12" s="14" t="s">
        <v>27</v>
      </c>
      <c r="C12" s="14" t="s">
        <v>28</v>
      </c>
      <c r="D12" s="15">
        <v>48142.03</v>
      </c>
      <c r="E12" s="16">
        <v>0</v>
      </c>
      <c r="F12" s="15">
        <v>488.45</v>
      </c>
      <c r="G12" s="16">
        <v>0</v>
      </c>
      <c r="H12" s="17">
        <v>7294.5719999999992</v>
      </c>
    </row>
    <row r="13" spans="1:8" x14ac:dyDescent="0.25">
      <c r="A13" s="13">
        <v>79437</v>
      </c>
      <c r="B13" s="14" t="s">
        <v>29</v>
      </c>
      <c r="C13" s="14" t="s">
        <v>30</v>
      </c>
      <c r="D13" s="15">
        <v>102746.77</v>
      </c>
      <c r="E13" s="16">
        <v>0</v>
      </c>
      <c r="F13" s="15">
        <v>1832.6</v>
      </c>
      <c r="G13" s="16">
        <v>0</v>
      </c>
      <c r="H13" s="17">
        <v>15686.905500000001</v>
      </c>
    </row>
    <row r="14" spans="1:8" x14ac:dyDescent="0.25">
      <c r="A14" s="13">
        <v>4289</v>
      </c>
      <c r="B14" s="14" t="s">
        <v>31</v>
      </c>
      <c r="C14" s="14" t="s">
        <v>32</v>
      </c>
      <c r="D14" s="15">
        <v>1692221.17</v>
      </c>
      <c r="E14" s="16">
        <v>10968.100175925925</v>
      </c>
      <c r="F14" s="15">
        <v>0</v>
      </c>
      <c r="G14" s="16">
        <v>0</v>
      </c>
      <c r="H14" s="17">
        <v>253833.17549999998</v>
      </c>
    </row>
    <row r="15" spans="1:8" x14ac:dyDescent="0.25">
      <c r="A15" s="13">
        <v>4249</v>
      </c>
      <c r="B15" s="14" t="s">
        <v>33</v>
      </c>
      <c r="C15" s="14" t="s">
        <v>34</v>
      </c>
      <c r="D15" s="15">
        <v>32211.41</v>
      </c>
      <c r="E15" s="16">
        <v>0</v>
      </c>
      <c r="F15" s="15">
        <v>385.47</v>
      </c>
      <c r="G15" s="16">
        <v>0</v>
      </c>
      <c r="H15" s="17">
        <v>4889.5320000000002</v>
      </c>
    </row>
    <row r="16" spans="1:8" x14ac:dyDescent="0.25">
      <c r="A16" s="13">
        <v>79053</v>
      </c>
      <c r="B16" s="14" t="s">
        <v>35</v>
      </c>
      <c r="C16" s="14" t="s">
        <v>36</v>
      </c>
      <c r="D16" s="15">
        <v>16437.150000000001</v>
      </c>
      <c r="E16" s="16">
        <v>0</v>
      </c>
      <c r="F16" s="15">
        <v>0</v>
      </c>
      <c r="G16" s="16">
        <v>0</v>
      </c>
      <c r="H16" s="17">
        <v>2465.5725000000002</v>
      </c>
    </row>
    <row r="17" spans="1:8" x14ac:dyDescent="0.25">
      <c r="A17" s="13">
        <v>449790</v>
      </c>
      <c r="B17" s="14" t="s">
        <v>37</v>
      </c>
      <c r="C17" s="14" t="s">
        <v>38</v>
      </c>
      <c r="D17" s="15">
        <v>2078.16</v>
      </c>
      <c r="E17" s="16">
        <v>0</v>
      </c>
      <c r="F17" s="15">
        <v>0</v>
      </c>
      <c r="G17" s="16">
        <v>0</v>
      </c>
      <c r="H17" s="17">
        <v>311.72399999999999</v>
      </c>
    </row>
    <row r="18" spans="1:8" x14ac:dyDescent="0.25">
      <c r="A18" s="13">
        <v>4409</v>
      </c>
      <c r="B18" s="14" t="s">
        <v>39</v>
      </c>
      <c r="C18" s="14" t="s">
        <v>40</v>
      </c>
      <c r="D18" s="15">
        <v>85316.95</v>
      </c>
      <c r="E18" s="16">
        <v>0</v>
      </c>
      <c r="F18" s="15">
        <v>1680.9</v>
      </c>
      <c r="G18" s="16">
        <v>0</v>
      </c>
      <c r="H18" s="17">
        <v>13049.677499999998</v>
      </c>
    </row>
    <row r="19" spans="1:8" x14ac:dyDescent="0.25">
      <c r="A19" s="13">
        <v>5978</v>
      </c>
      <c r="B19" s="14" t="s">
        <v>41</v>
      </c>
      <c r="C19" s="14" t="s">
        <v>42</v>
      </c>
      <c r="D19" s="15">
        <v>0</v>
      </c>
      <c r="E19" s="16">
        <v>0</v>
      </c>
      <c r="F19" s="15">
        <v>0</v>
      </c>
      <c r="G19" s="16">
        <v>0</v>
      </c>
      <c r="H19" s="17">
        <v>0</v>
      </c>
    </row>
    <row r="20" spans="1:8" x14ac:dyDescent="0.25">
      <c r="A20" s="13">
        <v>78966</v>
      </c>
      <c r="B20" s="14" t="s">
        <v>43</v>
      </c>
      <c r="C20" s="14" t="s">
        <v>44</v>
      </c>
      <c r="D20" s="15">
        <v>0</v>
      </c>
      <c r="E20" s="16">
        <v>0</v>
      </c>
      <c r="F20" s="15">
        <v>0</v>
      </c>
      <c r="G20" s="16">
        <v>0</v>
      </c>
      <c r="H20" s="17">
        <v>0</v>
      </c>
    </row>
    <row r="21" spans="1:8" x14ac:dyDescent="0.25">
      <c r="A21" s="13">
        <v>1002310</v>
      </c>
      <c r="B21" s="14" t="s">
        <v>45</v>
      </c>
      <c r="C21" s="14" t="s">
        <v>46</v>
      </c>
      <c r="D21" s="15">
        <v>0</v>
      </c>
      <c r="E21" s="16">
        <v>0</v>
      </c>
      <c r="F21" s="15">
        <v>0</v>
      </c>
      <c r="G21" s="16">
        <v>0</v>
      </c>
      <c r="H21" s="17">
        <v>0</v>
      </c>
    </row>
    <row r="22" spans="1:8" x14ac:dyDescent="0.25">
      <c r="A22" s="13">
        <v>4280</v>
      </c>
      <c r="B22" s="14" t="s">
        <v>47</v>
      </c>
      <c r="C22" s="14" t="s">
        <v>48</v>
      </c>
      <c r="D22" s="15">
        <v>2323928.29</v>
      </c>
      <c r="E22" s="16">
        <v>29416.813797468356</v>
      </c>
      <c r="F22" s="35">
        <v>61130.78</v>
      </c>
      <c r="G22" s="16">
        <v>0</v>
      </c>
      <c r="H22" s="17">
        <v>357758.86049999995</v>
      </c>
    </row>
    <row r="23" spans="1:8" x14ac:dyDescent="0.25">
      <c r="A23" s="13">
        <v>4161</v>
      </c>
      <c r="B23" s="14" t="s">
        <v>49</v>
      </c>
      <c r="C23" s="14" t="s">
        <v>50</v>
      </c>
      <c r="D23" s="15">
        <v>10785.29</v>
      </c>
      <c r="E23" s="16">
        <v>0</v>
      </c>
      <c r="F23" s="15">
        <v>508.75</v>
      </c>
      <c r="G23" s="16">
        <v>0</v>
      </c>
      <c r="H23" s="17">
        <v>1694.106</v>
      </c>
    </row>
    <row r="24" spans="1:8" x14ac:dyDescent="0.25">
      <c r="A24" s="13">
        <v>4418</v>
      </c>
      <c r="B24" s="14" t="s">
        <v>51</v>
      </c>
      <c r="C24" s="14" t="s">
        <v>52</v>
      </c>
      <c r="D24" s="15">
        <v>149854.41</v>
      </c>
      <c r="E24" s="16">
        <v>4682.9503125000001</v>
      </c>
      <c r="F24" s="15">
        <v>3264.71</v>
      </c>
      <c r="G24" s="16">
        <v>932.77428571428572</v>
      </c>
      <c r="H24" s="17">
        <v>22967.867999999999</v>
      </c>
    </row>
    <row r="25" spans="1:8" x14ac:dyDescent="0.25">
      <c r="A25" s="13">
        <v>80995</v>
      </c>
      <c r="B25" s="14" t="s">
        <v>53</v>
      </c>
      <c r="C25" s="14" t="s">
        <v>54</v>
      </c>
      <c r="D25" s="15">
        <v>101783.27</v>
      </c>
      <c r="E25" s="16">
        <v>0</v>
      </c>
      <c r="F25" s="15">
        <v>0</v>
      </c>
      <c r="G25" s="16">
        <v>0</v>
      </c>
      <c r="H25" s="17">
        <v>15267.4905</v>
      </c>
    </row>
    <row r="26" spans="1:8" x14ac:dyDescent="0.25">
      <c r="A26" s="13">
        <v>79883</v>
      </c>
      <c r="B26" s="14" t="s">
        <v>55</v>
      </c>
      <c r="C26" s="14" t="s">
        <v>56</v>
      </c>
      <c r="D26" s="15">
        <v>34519.910000000003</v>
      </c>
      <c r="E26" s="16">
        <v>0</v>
      </c>
      <c r="F26" s="15">
        <v>0</v>
      </c>
      <c r="G26" s="16">
        <v>0</v>
      </c>
      <c r="H26" s="17">
        <v>5177.9865</v>
      </c>
    </row>
    <row r="27" spans="1:8" x14ac:dyDescent="0.25">
      <c r="A27" s="13">
        <v>79874</v>
      </c>
      <c r="B27" s="14" t="s">
        <v>57</v>
      </c>
      <c r="C27" s="14" t="s">
        <v>58</v>
      </c>
      <c r="D27" s="15">
        <v>55829.35</v>
      </c>
      <c r="E27" s="16">
        <v>0</v>
      </c>
      <c r="F27" s="15">
        <v>0</v>
      </c>
      <c r="G27" s="16">
        <v>0</v>
      </c>
      <c r="H27" s="17">
        <v>8374.4025000000001</v>
      </c>
    </row>
    <row r="28" spans="1:8" x14ac:dyDescent="0.25">
      <c r="A28" s="13">
        <v>79872</v>
      </c>
      <c r="B28" s="14" t="s">
        <v>59</v>
      </c>
      <c r="C28" s="14" t="s">
        <v>60</v>
      </c>
      <c r="D28" s="15">
        <v>53330.59</v>
      </c>
      <c r="E28" s="16">
        <v>0</v>
      </c>
      <c r="F28" s="15">
        <v>0</v>
      </c>
      <c r="G28" s="16">
        <v>0</v>
      </c>
      <c r="H28" s="17">
        <v>7999.5884999999989</v>
      </c>
    </row>
    <row r="29" spans="1:8" x14ac:dyDescent="0.25">
      <c r="A29" s="13">
        <v>79873</v>
      </c>
      <c r="B29" s="14" t="s">
        <v>61</v>
      </c>
      <c r="C29" s="14" t="s">
        <v>62</v>
      </c>
      <c r="D29" s="15">
        <v>38203.879999999997</v>
      </c>
      <c r="E29" s="16">
        <v>0</v>
      </c>
      <c r="F29" s="15">
        <v>0</v>
      </c>
      <c r="G29" s="16">
        <v>0</v>
      </c>
      <c r="H29" s="17">
        <v>5730.5819999999994</v>
      </c>
    </row>
    <row r="30" spans="1:8" x14ac:dyDescent="0.25">
      <c r="A30" s="13">
        <v>79875</v>
      </c>
      <c r="B30" s="14" t="s">
        <v>63</v>
      </c>
      <c r="C30" s="14" t="s">
        <v>64</v>
      </c>
      <c r="D30" s="15">
        <v>97043.58</v>
      </c>
      <c r="E30" s="16">
        <v>0</v>
      </c>
      <c r="F30" s="15">
        <v>0</v>
      </c>
      <c r="G30" s="16">
        <v>0</v>
      </c>
      <c r="H30" s="17">
        <v>14556.537</v>
      </c>
    </row>
    <row r="31" spans="1:8" x14ac:dyDescent="0.25">
      <c r="A31" s="13">
        <v>80989</v>
      </c>
      <c r="B31" s="14" t="s">
        <v>65</v>
      </c>
      <c r="C31" s="14" t="s">
        <v>66</v>
      </c>
      <c r="D31" s="15">
        <v>112983.49</v>
      </c>
      <c r="E31" s="16">
        <v>0</v>
      </c>
      <c r="F31" s="15">
        <v>0</v>
      </c>
      <c r="G31" s="16">
        <v>0</v>
      </c>
      <c r="H31" s="17">
        <v>16947.523499999999</v>
      </c>
    </row>
    <row r="32" spans="1:8" x14ac:dyDescent="0.25">
      <c r="A32" s="13">
        <v>88334</v>
      </c>
      <c r="B32" s="14" t="s">
        <v>67</v>
      </c>
      <c r="C32" s="14" t="s">
        <v>68</v>
      </c>
      <c r="D32" s="15">
        <v>65252.32</v>
      </c>
      <c r="E32" s="16">
        <v>0</v>
      </c>
      <c r="F32" s="15">
        <v>0</v>
      </c>
      <c r="G32" s="16">
        <v>0</v>
      </c>
      <c r="H32" s="17">
        <v>9787.848</v>
      </c>
    </row>
    <row r="33" spans="1:8" x14ac:dyDescent="0.25">
      <c r="A33" s="13">
        <v>79877</v>
      </c>
      <c r="B33" s="14" t="s">
        <v>69</v>
      </c>
      <c r="C33" s="14" t="s">
        <v>70</v>
      </c>
      <c r="D33" s="15">
        <v>78917.850000000006</v>
      </c>
      <c r="E33" s="16">
        <v>0</v>
      </c>
      <c r="F33" s="15">
        <v>0</v>
      </c>
      <c r="G33" s="16">
        <v>0</v>
      </c>
      <c r="H33" s="17">
        <v>11837.6775</v>
      </c>
    </row>
    <row r="34" spans="1:8" x14ac:dyDescent="0.25">
      <c r="A34" s="13">
        <v>79879</v>
      </c>
      <c r="B34" s="14" t="s">
        <v>71</v>
      </c>
      <c r="C34" s="14" t="s">
        <v>72</v>
      </c>
      <c r="D34" s="15">
        <v>76423.460000000006</v>
      </c>
      <c r="E34" s="16">
        <v>0</v>
      </c>
      <c r="F34" s="15">
        <v>0</v>
      </c>
      <c r="G34" s="16">
        <v>0</v>
      </c>
      <c r="H34" s="17">
        <v>11463.519</v>
      </c>
    </row>
    <row r="35" spans="1:8" x14ac:dyDescent="0.25">
      <c r="A35" s="13">
        <v>1001346</v>
      </c>
      <c r="B35" s="14" t="s">
        <v>73</v>
      </c>
      <c r="C35" s="14" t="s">
        <v>74</v>
      </c>
      <c r="D35" s="15">
        <v>36426.19</v>
      </c>
      <c r="E35" s="16">
        <v>0</v>
      </c>
      <c r="F35" s="15">
        <v>0</v>
      </c>
      <c r="G35" s="16">
        <v>0</v>
      </c>
      <c r="H35" s="17">
        <v>5463.9285</v>
      </c>
    </row>
    <row r="36" spans="1:8" x14ac:dyDescent="0.25">
      <c r="A36" s="13">
        <v>4348</v>
      </c>
      <c r="B36" s="14" t="s">
        <v>75</v>
      </c>
      <c r="C36" s="14" t="s">
        <v>76</v>
      </c>
      <c r="D36" s="15">
        <v>2214657.44</v>
      </c>
      <c r="E36" s="16">
        <v>0</v>
      </c>
      <c r="F36" s="15">
        <v>15091.92</v>
      </c>
      <c r="G36" s="16">
        <v>0</v>
      </c>
      <c r="H36" s="17">
        <v>334462.40399999998</v>
      </c>
    </row>
    <row r="37" spans="1:8" x14ac:dyDescent="0.25">
      <c r="A37" s="13">
        <v>4406</v>
      </c>
      <c r="B37" s="14" t="s">
        <v>77</v>
      </c>
      <c r="C37" s="14" t="s">
        <v>78</v>
      </c>
      <c r="D37" s="15">
        <v>2851119.2</v>
      </c>
      <c r="E37" s="16">
        <v>36636.68545204222</v>
      </c>
      <c r="F37" s="15">
        <v>73703.66</v>
      </c>
      <c r="G37" s="16">
        <v>2632.2735714285714</v>
      </c>
      <c r="H37" s="17">
        <v>438723.42900000006</v>
      </c>
    </row>
    <row r="38" spans="1:8" x14ac:dyDescent="0.25">
      <c r="A38" s="13">
        <v>4506</v>
      </c>
      <c r="B38" s="14" t="s">
        <v>79</v>
      </c>
      <c r="C38" s="14" t="s">
        <v>80</v>
      </c>
      <c r="D38" s="15">
        <v>51354.23</v>
      </c>
      <c r="E38" s="16">
        <v>0</v>
      </c>
      <c r="F38" s="15">
        <v>0</v>
      </c>
      <c r="G38" s="16">
        <v>0</v>
      </c>
      <c r="H38" s="17">
        <v>7703.1345000000001</v>
      </c>
    </row>
    <row r="39" spans="1:8" x14ac:dyDescent="0.25">
      <c r="A39" s="13">
        <v>90532</v>
      </c>
      <c r="B39" s="14" t="s">
        <v>81</v>
      </c>
      <c r="C39" s="14" t="s">
        <v>82</v>
      </c>
      <c r="D39" s="15">
        <v>139466.18</v>
      </c>
      <c r="E39" s="16">
        <v>0</v>
      </c>
      <c r="F39" s="15">
        <v>0</v>
      </c>
      <c r="G39" s="16">
        <v>0</v>
      </c>
      <c r="H39" s="17">
        <v>21056.416499999996</v>
      </c>
    </row>
    <row r="40" spans="1:8" x14ac:dyDescent="0.25">
      <c r="A40" s="13">
        <v>79547</v>
      </c>
      <c r="B40" s="14" t="s">
        <v>83</v>
      </c>
      <c r="C40" s="14" t="s">
        <v>84</v>
      </c>
      <c r="D40" s="15">
        <v>0</v>
      </c>
      <c r="E40" s="16">
        <v>0</v>
      </c>
      <c r="F40" s="15">
        <v>0</v>
      </c>
      <c r="G40" s="16">
        <v>0</v>
      </c>
      <c r="H40" s="17">
        <v>0</v>
      </c>
    </row>
    <row r="41" spans="1:8" x14ac:dyDescent="0.25">
      <c r="A41" s="13">
        <v>4178</v>
      </c>
      <c r="B41" s="14" t="s">
        <v>85</v>
      </c>
      <c r="C41" s="14" t="s">
        <v>86</v>
      </c>
      <c r="D41" s="15">
        <v>4050.36</v>
      </c>
      <c r="E41" s="16">
        <v>0</v>
      </c>
      <c r="F41" s="15">
        <v>0</v>
      </c>
      <c r="G41" s="16">
        <v>0</v>
      </c>
      <c r="H41" s="17">
        <v>711.12</v>
      </c>
    </row>
    <row r="42" spans="1:8" x14ac:dyDescent="0.25">
      <c r="A42" s="13">
        <v>4443</v>
      </c>
      <c r="B42" s="14" t="s">
        <v>87</v>
      </c>
      <c r="C42" s="14" t="s">
        <v>88</v>
      </c>
      <c r="D42" s="15">
        <v>702574.82</v>
      </c>
      <c r="E42" s="16">
        <v>0</v>
      </c>
      <c r="F42" s="15">
        <v>26599.07</v>
      </c>
      <c r="G42" s="16">
        <v>0</v>
      </c>
      <c r="H42" s="17">
        <v>109376.08349999998</v>
      </c>
    </row>
    <row r="43" spans="1:8" x14ac:dyDescent="0.25">
      <c r="A43" s="13">
        <v>79426</v>
      </c>
      <c r="B43" s="14" t="s">
        <v>89</v>
      </c>
      <c r="C43" s="14" t="s">
        <v>90</v>
      </c>
      <c r="D43" s="15">
        <v>40738.050000000003</v>
      </c>
      <c r="E43" s="16">
        <v>0</v>
      </c>
      <c r="F43" s="15">
        <v>0</v>
      </c>
      <c r="G43" s="16">
        <v>0</v>
      </c>
      <c r="H43" s="17">
        <v>6184.5135</v>
      </c>
    </row>
    <row r="44" spans="1:8" x14ac:dyDescent="0.25">
      <c r="A44" s="13">
        <v>92312</v>
      </c>
      <c r="B44" s="14" t="s">
        <v>91</v>
      </c>
      <c r="C44" s="14" t="s">
        <v>92</v>
      </c>
      <c r="D44" s="15">
        <v>76143.75</v>
      </c>
      <c r="E44" s="16">
        <v>0</v>
      </c>
      <c r="F44" s="15">
        <v>0</v>
      </c>
      <c r="G44" s="16">
        <v>0</v>
      </c>
      <c r="H44" s="17">
        <v>11508.772499999999</v>
      </c>
    </row>
    <row r="45" spans="1:8" x14ac:dyDescent="0.25">
      <c r="A45" s="13">
        <v>90917</v>
      </c>
      <c r="B45" s="14" t="s">
        <v>93</v>
      </c>
      <c r="C45" s="14" t="s">
        <v>94</v>
      </c>
      <c r="D45" s="15">
        <v>77719.710000000006</v>
      </c>
      <c r="E45" s="16">
        <v>0</v>
      </c>
      <c r="F45" s="15">
        <v>0</v>
      </c>
      <c r="G45" s="16">
        <v>0</v>
      </c>
      <c r="H45" s="17">
        <v>11745.066000000001</v>
      </c>
    </row>
    <row r="46" spans="1:8" x14ac:dyDescent="0.25">
      <c r="A46" s="13">
        <v>92314</v>
      </c>
      <c r="B46" s="14" t="s">
        <v>95</v>
      </c>
      <c r="C46" s="14" t="s">
        <v>96</v>
      </c>
      <c r="D46" s="15">
        <v>68074.47</v>
      </c>
      <c r="E46" s="16">
        <v>0</v>
      </c>
      <c r="F46" s="15">
        <v>0</v>
      </c>
      <c r="G46" s="16">
        <v>0</v>
      </c>
      <c r="H46" s="17">
        <v>10306.659</v>
      </c>
    </row>
    <row r="47" spans="1:8" x14ac:dyDescent="0.25">
      <c r="A47" s="13">
        <v>91878</v>
      </c>
      <c r="B47" s="14" t="s">
        <v>97</v>
      </c>
      <c r="C47" s="14" t="s">
        <v>98</v>
      </c>
      <c r="D47" s="15">
        <v>80828.67</v>
      </c>
      <c r="E47" s="16">
        <v>0</v>
      </c>
      <c r="F47" s="15">
        <v>0</v>
      </c>
      <c r="G47" s="16">
        <v>0</v>
      </c>
      <c r="H47" s="17">
        <v>12338.513999999999</v>
      </c>
    </row>
    <row r="48" spans="1:8" x14ac:dyDescent="0.25">
      <c r="A48" s="13">
        <v>92656</v>
      </c>
      <c r="B48" s="14" t="s">
        <v>99</v>
      </c>
      <c r="C48" s="14" t="s">
        <v>100</v>
      </c>
      <c r="D48" s="15">
        <v>102202.84</v>
      </c>
      <c r="E48" s="16">
        <v>0</v>
      </c>
      <c r="F48" s="15">
        <v>0</v>
      </c>
      <c r="G48" s="16">
        <v>0</v>
      </c>
      <c r="H48" s="17">
        <v>15468.190499999997</v>
      </c>
    </row>
    <row r="49" spans="1:8" x14ac:dyDescent="0.25">
      <c r="A49" s="13">
        <v>91758</v>
      </c>
      <c r="B49" s="14" t="s">
        <v>101</v>
      </c>
      <c r="C49" s="14" t="s">
        <v>102</v>
      </c>
      <c r="D49" s="15">
        <v>101547.72</v>
      </c>
      <c r="E49" s="16">
        <v>0</v>
      </c>
      <c r="F49" s="15">
        <v>0</v>
      </c>
      <c r="G49" s="16">
        <v>0</v>
      </c>
      <c r="H49" s="17">
        <v>15385.7415</v>
      </c>
    </row>
    <row r="50" spans="1:8" x14ac:dyDescent="0.25">
      <c r="A50" s="13">
        <v>90857</v>
      </c>
      <c r="B50" s="14" t="s">
        <v>103</v>
      </c>
      <c r="C50" s="14" t="s">
        <v>104</v>
      </c>
      <c r="D50" s="15">
        <v>150084.12</v>
      </c>
      <c r="E50" s="16">
        <v>0</v>
      </c>
      <c r="F50" s="15">
        <v>0</v>
      </c>
      <c r="G50" s="16">
        <v>0</v>
      </c>
      <c r="H50" s="17">
        <v>22669.327499999999</v>
      </c>
    </row>
    <row r="51" spans="1:8" x14ac:dyDescent="0.25">
      <c r="A51" s="13">
        <v>90915</v>
      </c>
      <c r="B51" s="14" t="s">
        <v>105</v>
      </c>
      <c r="C51" s="14" t="s">
        <v>106</v>
      </c>
      <c r="D51" s="15">
        <v>127935.48</v>
      </c>
      <c r="E51" s="16">
        <v>0</v>
      </c>
      <c r="F51" s="15">
        <v>0</v>
      </c>
      <c r="G51" s="16">
        <v>0</v>
      </c>
      <c r="H51" s="17">
        <v>19307.109</v>
      </c>
    </row>
    <row r="52" spans="1:8" x14ac:dyDescent="0.25">
      <c r="A52" s="13">
        <v>1001937</v>
      </c>
      <c r="B52" s="14" t="s">
        <v>107</v>
      </c>
      <c r="C52" s="14" t="s">
        <v>106</v>
      </c>
      <c r="D52" s="15">
        <v>0</v>
      </c>
      <c r="E52" s="16">
        <v>0</v>
      </c>
      <c r="F52" s="15">
        <v>0</v>
      </c>
      <c r="G52" s="16">
        <v>0</v>
      </c>
      <c r="H52" s="17">
        <v>0</v>
      </c>
    </row>
    <row r="53" spans="1:8" x14ac:dyDescent="0.25">
      <c r="A53" s="13">
        <v>90916</v>
      </c>
      <c r="B53" s="14" t="s">
        <v>108</v>
      </c>
      <c r="C53" s="14" t="s">
        <v>109</v>
      </c>
      <c r="D53" s="15">
        <v>103710.01</v>
      </c>
      <c r="E53" s="16">
        <v>0</v>
      </c>
      <c r="F53" s="15">
        <v>0</v>
      </c>
      <c r="G53" s="16">
        <v>0</v>
      </c>
      <c r="H53" s="17">
        <v>15705.0795</v>
      </c>
    </row>
    <row r="54" spans="1:8" x14ac:dyDescent="0.25">
      <c r="A54" s="13">
        <v>89486</v>
      </c>
      <c r="B54" s="14" t="s">
        <v>110</v>
      </c>
      <c r="C54" s="14" t="s">
        <v>111</v>
      </c>
      <c r="D54" s="15">
        <v>76964.41</v>
      </c>
      <c r="E54" s="16">
        <v>0</v>
      </c>
      <c r="F54" s="15">
        <v>0</v>
      </c>
      <c r="G54" s="16">
        <v>0</v>
      </c>
      <c r="H54" s="17">
        <v>11544.6615</v>
      </c>
    </row>
    <row r="55" spans="1:8" x14ac:dyDescent="0.25">
      <c r="A55" s="13">
        <v>134379</v>
      </c>
      <c r="B55" s="14" t="s">
        <v>112</v>
      </c>
      <c r="C55" s="14" t="s">
        <v>113</v>
      </c>
      <c r="D55" s="15">
        <v>21865.8</v>
      </c>
      <c r="E55" s="16">
        <v>0</v>
      </c>
      <c r="F55" s="15">
        <v>0</v>
      </c>
      <c r="G55" s="16">
        <v>0</v>
      </c>
      <c r="H55" s="17">
        <v>3279.87</v>
      </c>
    </row>
    <row r="56" spans="1:8" x14ac:dyDescent="0.25">
      <c r="A56" s="13">
        <v>4331</v>
      </c>
      <c r="B56" s="14" t="s">
        <v>114</v>
      </c>
      <c r="C56" s="14" t="s">
        <v>115</v>
      </c>
      <c r="D56" s="15">
        <v>38741.51</v>
      </c>
      <c r="E56" s="16">
        <v>0</v>
      </c>
      <c r="F56" s="15">
        <v>0</v>
      </c>
      <c r="G56" s="16">
        <v>0</v>
      </c>
      <c r="H56" s="17">
        <v>5811.2264999999998</v>
      </c>
    </row>
    <row r="57" spans="1:8" x14ac:dyDescent="0.25">
      <c r="A57" s="13">
        <v>85816</v>
      </c>
      <c r="B57" s="14" t="s">
        <v>116</v>
      </c>
      <c r="C57" s="14" t="s">
        <v>115</v>
      </c>
      <c r="D57" s="15">
        <v>73047.45</v>
      </c>
      <c r="E57" s="16">
        <v>0</v>
      </c>
      <c r="F57" s="15">
        <v>0</v>
      </c>
      <c r="G57" s="16">
        <v>0</v>
      </c>
      <c r="H57" s="17">
        <v>10957.117499999998</v>
      </c>
    </row>
    <row r="58" spans="1:8" x14ac:dyDescent="0.25">
      <c r="A58" s="13">
        <v>90779</v>
      </c>
      <c r="B58" s="14" t="s">
        <v>117</v>
      </c>
      <c r="C58" s="14" t="s">
        <v>115</v>
      </c>
      <c r="D58" s="15">
        <v>49190.29</v>
      </c>
      <c r="E58" s="16">
        <v>0</v>
      </c>
      <c r="F58" s="15">
        <v>0</v>
      </c>
      <c r="G58" s="16">
        <v>0</v>
      </c>
      <c r="H58" s="17">
        <v>7378.5434999999998</v>
      </c>
    </row>
    <row r="59" spans="1:8" x14ac:dyDescent="0.25">
      <c r="A59" s="13">
        <v>91131</v>
      </c>
      <c r="B59" s="14" t="s">
        <v>118</v>
      </c>
      <c r="C59" s="14" t="s">
        <v>115</v>
      </c>
      <c r="D59" s="15">
        <v>47428.83</v>
      </c>
      <c r="E59" s="16">
        <v>0</v>
      </c>
      <c r="F59" s="15">
        <v>0</v>
      </c>
      <c r="G59" s="16">
        <v>0</v>
      </c>
      <c r="H59" s="17">
        <v>7114.3244999999997</v>
      </c>
    </row>
    <row r="60" spans="1:8" x14ac:dyDescent="0.25">
      <c r="A60" s="13">
        <v>91958</v>
      </c>
      <c r="B60" s="14" t="s">
        <v>119</v>
      </c>
      <c r="C60" s="14" t="s">
        <v>120</v>
      </c>
      <c r="D60" s="15">
        <v>177484.96</v>
      </c>
      <c r="E60" s="16">
        <v>0</v>
      </c>
      <c r="F60" s="15">
        <v>4905.4799999999996</v>
      </c>
      <c r="G60" s="16">
        <v>0</v>
      </c>
      <c r="H60" s="17">
        <v>27358.565999999999</v>
      </c>
    </row>
    <row r="61" spans="1:8" x14ac:dyDescent="0.25">
      <c r="A61" s="13">
        <v>4346</v>
      </c>
      <c r="B61" s="14" t="s">
        <v>121</v>
      </c>
      <c r="C61" s="14" t="s">
        <v>122</v>
      </c>
      <c r="D61" s="15">
        <v>17302.82</v>
      </c>
      <c r="E61" s="16">
        <v>0</v>
      </c>
      <c r="F61" s="15">
        <v>0</v>
      </c>
      <c r="G61" s="16">
        <v>0</v>
      </c>
      <c r="H61" s="17">
        <v>2595.4229999999998</v>
      </c>
    </row>
    <row r="62" spans="1:8" x14ac:dyDescent="0.25">
      <c r="A62" s="13">
        <v>1002079</v>
      </c>
      <c r="B62" s="14" t="s">
        <v>123</v>
      </c>
      <c r="C62" s="14" t="s">
        <v>124</v>
      </c>
      <c r="D62" s="15">
        <v>17792.060000000001</v>
      </c>
      <c r="E62" s="16">
        <v>0</v>
      </c>
      <c r="F62" s="15">
        <v>301.54000000000002</v>
      </c>
      <c r="G62" s="16">
        <v>0</v>
      </c>
      <c r="H62" s="17">
        <v>2714.0400000000004</v>
      </c>
    </row>
    <row r="63" spans="1:8" x14ac:dyDescent="0.25">
      <c r="A63" s="13">
        <v>79947</v>
      </c>
      <c r="B63" s="14" t="s">
        <v>125</v>
      </c>
      <c r="C63" s="14" t="s">
        <v>126</v>
      </c>
      <c r="D63" s="15">
        <v>360229.31</v>
      </c>
      <c r="E63" s="16">
        <v>0</v>
      </c>
      <c r="F63" s="15">
        <v>2518.6</v>
      </c>
      <c r="G63" s="16">
        <v>0</v>
      </c>
      <c r="H63" s="17">
        <v>54412.186499999996</v>
      </c>
    </row>
    <row r="64" spans="1:8" x14ac:dyDescent="0.25">
      <c r="A64" s="13">
        <v>87407</v>
      </c>
      <c r="B64" s="14" t="s">
        <v>127</v>
      </c>
      <c r="C64" s="14" t="s">
        <v>128</v>
      </c>
      <c r="D64" s="15">
        <v>286132.49</v>
      </c>
      <c r="E64" s="16">
        <v>0</v>
      </c>
      <c r="F64" s="15">
        <v>1866.81</v>
      </c>
      <c r="G64" s="16">
        <v>0</v>
      </c>
      <c r="H64" s="17">
        <v>43199.894999999997</v>
      </c>
    </row>
    <row r="65" spans="1:8" x14ac:dyDescent="0.25">
      <c r="A65" s="13">
        <v>8336</v>
      </c>
      <c r="B65" s="14" t="s">
        <v>129</v>
      </c>
      <c r="C65" s="14" t="s">
        <v>130</v>
      </c>
      <c r="D65" s="15">
        <v>80949.98</v>
      </c>
      <c r="E65" s="16">
        <v>0</v>
      </c>
      <c r="F65" s="15">
        <v>0</v>
      </c>
      <c r="G65" s="16">
        <v>0</v>
      </c>
      <c r="H65" s="17">
        <v>12142.496999999999</v>
      </c>
    </row>
    <row r="66" spans="1:8" x14ac:dyDescent="0.25">
      <c r="A66" s="13">
        <v>8326</v>
      </c>
      <c r="B66" s="14" t="s">
        <v>131</v>
      </c>
      <c r="C66" s="14" t="s">
        <v>132</v>
      </c>
      <c r="D66" s="15">
        <v>96389.18</v>
      </c>
      <c r="E66" s="16">
        <v>0</v>
      </c>
      <c r="F66" s="15">
        <v>0</v>
      </c>
      <c r="G66" s="16">
        <v>0</v>
      </c>
      <c r="H66" s="17">
        <v>14458.376999999999</v>
      </c>
    </row>
    <row r="67" spans="1:8" x14ac:dyDescent="0.25">
      <c r="A67" s="13">
        <v>90758</v>
      </c>
      <c r="B67" s="14" t="s">
        <v>133</v>
      </c>
      <c r="C67" s="14" t="s">
        <v>134</v>
      </c>
      <c r="D67" s="15">
        <v>244365.56</v>
      </c>
      <c r="E67" s="16">
        <v>0</v>
      </c>
      <c r="F67" s="15">
        <v>0</v>
      </c>
      <c r="G67" s="16">
        <v>0</v>
      </c>
      <c r="H67" s="17">
        <v>36835.163999999997</v>
      </c>
    </row>
    <row r="68" spans="1:8" x14ac:dyDescent="0.25">
      <c r="A68" s="13">
        <v>1001949</v>
      </c>
      <c r="B68" s="14" t="s">
        <v>135</v>
      </c>
      <c r="C68" s="14" t="s">
        <v>136</v>
      </c>
      <c r="D68" s="15">
        <v>0</v>
      </c>
      <c r="E68" s="16">
        <v>0</v>
      </c>
      <c r="F68" s="15">
        <v>0</v>
      </c>
      <c r="G68" s="16">
        <v>0</v>
      </c>
      <c r="H68" s="17">
        <v>0</v>
      </c>
    </row>
    <row r="69" spans="1:8" x14ac:dyDescent="0.25">
      <c r="A69" s="13">
        <v>92566</v>
      </c>
      <c r="B69" s="14" t="s">
        <v>137</v>
      </c>
      <c r="C69" s="14" t="s">
        <v>138</v>
      </c>
      <c r="D69" s="15">
        <v>10559.49</v>
      </c>
      <c r="E69" s="16">
        <v>0</v>
      </c>
      <c r="F69" s="15">
        <v>0</v>
      </c>
      <c r="G69" s="16">
        <v>0</v>
      </c>
      <c r="H69" s="17">
        <v>1591.2074999999998</v>
      </c>
    </row>
    <row r="70" spans="1:8" x14ac:dyDescent="0.25">
      <c r="A70" s="13">
        <v>395879</v>
      </c>
      <c r="B70" s="14" t="s">
        <v>139</v>
      </c>
      <c r="C70" s="14" t="s">
        <v>140</v>
      </c>
      <c r="D70" s="15">
        <v>0</v>
      </c>
      <c r="E70" s="16">
        <v>0</v>
      </c>
      <c r="F70" s="15">
        <v>0</v>
      </c>
      <c r="G70" s="16">
        <v>0</v>
      </c>
      <c r="H70" s="17">
        <v>0</v>
      </c>
    </row>
    <row r="71" spans="1:8" x14ac:dyDescent="0.25">
      <c r="A71" s="13">
        <v>4345</v>
      </c>
      <c r="B71" s="14" t="s">
        <v>141</v>
      </c>
      <c r="C71" s="14" t="s">
        <v>142</v>
      </c>
      <c r="D71" s="15">
        <v>95026.74</v>
      </c>
      <c r="E71" s="16">
        <v>0</v>
      </c>
      <c r="F71" s="15">
        <v>0</v>
      </c>
      <c r="G71" s="16">
        <v>0</v>
      </c>
      <c r="H71" s="17">
        <v>14254.011</v>
      </c>
    </row>
    <row r="72" spans="1:8" x14ac:dyDescent="0.25">
      <c r="A72" s="13">
        <v>6415</v>
      </c>
      <c r="B72" s="14" t="s">
        <v>143</v>
      </c>
      <c r="C72" s="14" t="s">
        <v>144</v>
      </c>
      <c r="D72" s="15">
        <v>0</v>
      </c>
      <c r="E72" s="16">
        <v>0</v>
      </c>
      <c r="F72" s="15">
        <v>0</v>
      </c>
      <c r="G72" s="16">
        <v>0</v>
      </c>
      <c r="H72" s="17">
        <v>0</v>
      </c>
    </row>
    <row r="73" spans="1:8" x14ac:dyDescent="0.25">
      <c r="A73" s="13">
        <v>6393</v>
      </c>
      <c r="B73" s="14" t="s">
        <v>145</v>
      </c>
      <c r="C73" s="14" t="s">
        <v>146</v>
      </c>
      <c r="D73" s="15">
        <v>191460.59</v>
      </c>
      <c r="E73" s="16">
        <v>0</v>
      </c>
      <c r="F73" s="15">
        <v>17865.28</v>
      </c>
      <c r="G73" s="16">
        <v>0</v>
      </c>
      <c r="H73" s="17">
        <v>31398.880499999999</v>
      </c>
    </row>
    <row r="74" spans="1:8" x14ac:dyDescent="0.25">
      <c r="A74" s="13">
        <v>4274</v>
      </c>
      <c r="B74" s="14" t="s">
        <v>147</v>
      </c>
      <c r="C74" s="14" t="s">
        <v>148</v>
      </c>
      <c r="D74" s="15">
        <v>53480.85</v>
      </c>
      <c r="E74" s="16">
        <v>0</v>
      </c>
      <c r="F74" s="15">
        <v>0</v>
      </c>
      <c r="G74" s="16">
        <v>0</v>
      </c>
      <c r="H74" s="17">
        <v>8110.9814999999999</v>
      </c>
    </row>
    <row r="75" spans="1:8" x14ac:dyDescent="0.25">
      <c r="A75" s="13">
        <v>4187</v>
      </c>
      <c r="B75" s="14" t="s">
        <v>149</v>
      </c>
      <c r="C75" s="14" t="s">
        <v>150</v>
      </c>
      <c r="D75" s="15">
        <v>10163.540000000001</v>
      </c>
      <c r="E75" s="16">
        <v>0</v>
      </c>
      <c r="F75" s="15">
        <v>326.24</v>
      </c>
      <c r="G75" s="16">
        <v>0</v>
      </c>
      <c r="H75" s="17">
        <v>1573.4670000000001</v>
      </c>
    </row>
    <row r="76" spans="1:8" x14ac:dyDescent="0.25">
      <c r="A76" s="13">
        <v>4471</v>
      </c>
      <c r="B76" s="14" t="s">
        <v>151</v>
      </c>
      <c r="C76" s="14" t="s">
        <v>152</v>
      </c>
      <c r="D76" s="15">
        <v>57784.33</v>
      </c>
      <c r="E76" s="16">
        <v>0</v>
      </c>
      <c r="F76" s="15">
        <v>783.16</v>
      </c>
      <c r="G76" s="16">
        <v>0</v>
      </c>
      <c r="H76" s="17">
        <v>8785.1234999999997</v>
      </c>
    </row>
    <row r="77" spans="1:8" x14ac:dyDescent="0.25">
      <c r="A77" s="13">
        <v>91303</v>
      </c>
      <c r="B77" s="14" t="s">
        <v>153</v>
      </c>
      <c r="C77" s="14" t="s">
        <v>154</v>
      </c>
      <c r="D77" s="15">
        <v>577428.78</v>
      </c>
      <c r="E77" s="16">
        <v>0</v>
      </c>
      <c r="F77" s="15">
        <v>23005.85</v>
      </c>
      <c r="G77" s="16">
        <v>0</v>
      </c>
      <c r="H77" s="17">
        <v>90065.194499999998</v>
      </c>
    </row>
    <row r="78" spans="1:8" x14ac:dyDescent="0.25">
      <c r="A78" s="13">
        <v>522074</v>
      </c>
      <c r="B78" s="14" t="s">
        <v>155</v>
      </c>
      <c r="C78" s="14" t="s">
        <v>156</v>
      </c>
      <c r="D78" s="15">
        <v>511429.15</v>
      </c>
      <c r="E78" s="16">
        <v>0</v>
      </c>
      <c r="F78" s="15">
        <v>3766.31</v>
      </c>
      <c r="G78" s="16">
        <v>0</v>
      </c>
      <c r="H78" s="17">
        <v>77279.319000000003</v>
      </c>
    </row>
    <row r="79" spans="1:8" x14ac:dyDescent="0.25">
      <c r="A79" s="13">
        <v>4272</v>
      </c>
      <c r="B79" s="14" t="s">
        <v>157</v>
      </c>
      <c r="C79" s="14" t="s">
        <v>158</v>
      </c>
      <c r="D79" s="15">
        <v>1099911.44</v>
      </c>
      <c r="E79" s="16">
        <v>40487.537668711659</v>
      </c>
      <c r="F79" s="15">
        <v>13989.98</v>
      </c>
      <c r="G79" s="16">
        <v>215.23046153846155</v>
      </c>
      <c r="H79" s="17">
        <v>167085.21299999999</v>
      </c>
    </row>
    <row r="80" spans="1:8" x14ac:dyDescent="0.25">
      <c r="A80" s="13">
        <v>79929</v>
      </c>
      <c r="B80" s="14" t="s">
        <v>159</v>
      </c>
      <c r="C80" s="14" t="s">
        <v>160</v>
      </c>
      <c r="D80" s="15">
        <v>0</v>
      </c>
      <c r="E80" s="16">
        <v>0</v>
      </c>
      <c r="F80" s="15">
        <v>0</v>
      </c>
      <c r="G80" s="16">
        <v>0</v>
      </c>
      <c r="H80" s="17">
        <v>0</v>
      </c>
    </row>
    <row r="81" spans="1:8" x14ac:dyDescent="0.25">
      <c r="A81" s="13">
        <v>89869</v>
      </c>
      <c r="B81" s="14" t="s">
        <v>161</v>
      </c>
      <c r="C81" s="14" t="s">
        <v>162</v>
      </c>
      <c r="D81" s="15">
        <v>42751.34</v>
      </c>
      <c r="E81" s="16">
        <v>0</v>
      </c>
      <c r="F81" s="15">
        <v>0</v>
      </c>
      <c r="G81" s="16">
        <v>0</v>
      </c>
      <c r="H81" s="17">
        <v>6412.7009999999991</v>
      </c>
    </row>
    <row r="82" spans="1:8" x14ac:dyDescent="0.25">
      <c r="A82" s="13">
        <v>4412</v>
      </c>
      <c r="B82" s="14" t="s">
        <v>163</v>
      </c>
      <c r="C82" s="14" t="s">
        <v>164</v>
      </c>
      <c r="D82" s="15">
        <v>269732.88</v>
      </c>
      <c r="E82" s="16">
        <v>0</v>
      </c>
      <c r="F82" s="15">
        <v>13937.37</v>
      </c>
      <c r="G82" s="16">
        <v>0</v>
      </c>
      <c r="H82" s="17">
        <v>42550.537499999999</v>
      </c>
    </row>
    <row r="83" spans="1:8" x14ac:dyDescent="0.25">
      <c r="A83" s="13">
        <v>4468</v>
      </c>
      <c r="B83" s="14" t="s">
        <v>165</v>
      </c>
      <c r="C83" s="14" t="s">
        <v>166</v>
      </c>
      <c r="D83" s="15">
        <v>102356.53</v>
      </c>
      <c r="E83" s="16">
        <v>1931.2552830188679</v>
      </c>
      <c r="F83" s="15">
        <v>3503.41</v>
      </c>
      <c r="G83" s="16">
        <v>0</v>
      </c>
      <c r="H83" s="17">
        <v>15878.991</v>
      </c>
    </row>
    <row r="84" spans="1:8" x14ac:dyDescent="0.25">
      <c r="A84" s="13">
        <v>79204</v>
      </c>
      <c r="B84" s="14" t="s">
        <v>167</v>
      </c>
      <c r="C84" s="14" t="s">
        <v>168</v>
      </c>
      <c r="D84" s="15">
        <v>80740.41</v>
      </c>
      <c r="E84" s="16">
        <v>0</v>
      </c>
      <c r="F84" s="15">
        <v>0</v>
      </c>
      <c r="G84" s="16">
        <v>0</v>
      </c>
      <c r="H84" s="17">
        <v>12208.044</v>
      </c>
    </row>
    <row r="85" spans="1:8" x14ac:dyDescent="0.25">
      <c r="A85" s="13">
        <v>4294</v>
      </c>
      <c r="B85" s="14" t="s">
        <v>169</v>
      </c>
      <c r="C85" s="14" t="s">
        <v>170</v>
      </c>
      <c r="D85" s="15">
        <v>115625.91</v>
      </c>
      <c r="E85" s="16">
        <v>0</v>
      </c>
      <c r="F85" s="15">
        <v>0</v>
      </c>
      <c r="G85" s="16">
        <v>0</v>
      </c>
      <c r="H85" s="17">
        <v>17522.391</v>
      </c>
    </row>
    <row r="86" spans="1:8" x14ac:dyDescent="0.25">
      <c r="A86" s="13">
        <v>90885</v>
      </c>
      <c r="B86" s="14" t="s">
        <v>171</v>
      </c>
      <c r="C86" s="14" t="s">
        <v>172</v>
      </c>
      <c r="D86" s="15">
        <v>57939.72</v>
      </c>
      <c r="E86" s="16">
        <v>0</v>
      </c>
      <c r="F86" s="15">
        <v>0</v>
      </c>
      <c r="G86" s="16">
        <v>0</v>
      </c>
      <c r="H86" s="17">
        <v>8843.351999999999</v>
      </c>
    </row>
    <row r="87" spans="1:8" x14ac:dyDescent="0.25">
      <c r="A87" s="13">
        <v>4268</v>
      </c>
      <c r="B87" s="14" t="s">
        <v>173</v>
      </c>
      <c r="C87" s="14" t="s">
        <v>174</v>
      </c>
      <c r="D87" s="15">
        <v>536888.01</v>
      </c>
      <c r="E87" s="16">
        <v>6839.3377070063698</v>
      </c>
      <c r="F87" s="15">
        <v>18152.61</v>
      </c>
      <c r="G87" s="16">
        <v>0</v>
      </c>
      <c r="H87" s="17">
        <v>83256.092999999993</v>
      </c>
    </row>
    <row r="88" spans="1:8" x14ac:dyDescent="0.25">
      <c r="A88" s="13">
        <v>6361</v>
      </c>
      <c r="B88" s="14" t="s">
        <v>175</v>
      </c>
      <c r="C88" s="14" t="s">
        <v>176</v>
      </c>
      <c r="D88" s="15">
        <v>102556.36</v>
      </c>
      <c r="E88" s="16">
        <v>0</v>
      </c>
      <c r="F88" s="15">
        <v>0</v>
      </c>
      <c r="G88" s="16">
        <v>0</v>
      </c>
      <c r="H88" s="17">
        <v>15677.458499999999</v>
      </c>
    </row>
    <row r="89" spans="1:8" x14ac:dyDescent="0.25">
      <c r="A89" s="13">
        <v>90862</v>
      </c>
      <c r="B89" s="14" t="s">
        <v>181</v>
      </c>
      <c r="C89" s="14" t="s">
        <v>176</v>
      </c>
      <c r="D89" s="15">
        <v>94679.54</v>
      </c>
      <c r="E89" s="16">
        <v>0</v>
      </c>
      <c r="F89" s="15">
        <v>0</v>
      </c>
      <c r="G89" s="16">
        <v>0</v>
      </c>
      <c r="H89" s="17">
        <v>14324.585999999998</v>
      </c>
    </row>
    <row r="90" spans="1:8" x14ac:dyDescent="0.25">
      <c r="A90" s="13">
        <v>91949</v>
      </c>
      <c r="B90" s="14" t="s">
        <v>185</v>
      </c>
      <c r="C90" s="14" t="s">
        <v>176</v>
      </c>
      <c r="D90" s="15">
        <v>117784.74</v>
      </c>
      <c r="E90" s="16">
        <v>0</v>
      </c>
      <c r="F90" s="15">
        <v>0</v>
      </c>
      <c r="G90" s="16">
        <v>0</v>
      </c>
      <c r="H90" s="17">
        <v>17779.959000000003</v>
      </c>
    </row>
    <row r="91" spans="1:8" x14ac:dyDescent="0.25">
      <c r="A91" s="13">
        <v>92318</v>
      </c>
      <c r="B91" s="14" t="s">
        <v>186</v>
      </c>
      <c r="C91" s="14" t="s">
        <v>176</v>
      </c>
      <c r="D91" s="15">
        <v>82671.13</v>
      </c>
      <c r="E91" s="16">
        <v>0</v>
      </c>
      <c r="F91" s="15">
        <v>0</v>
      </c>
      <c r="G91" s="16">
        <v>0</v>
      </c>
      <c r="H91" s="17">
        <v>12810.205500000002</v>
      </c>
    </row>
    <row r="92" spans="1:8" x14ac:dyDescent="0.25">
      <c r="A92" s="13">
        <v>92320</v>
      </c>
      <c r="B92" s="14" t="s">
        <v>187</v>
      </c>
      <c r="C92" s="14" t="s">
        <v>176</v>
      </c>
      <c r="D92" s="15">
        <v>81325.179999999993</v>
      </c>
      <c r="E92" s="16">
        <v>0</v>
      </c>
      <c r="F92" s="15">
        <v>0</v>
      </c>
      <c r="G92" s="16">
        <v>0</v>
      </c>
      <c r="H92" s="17">
        <v>12293.620499999997</v>
      </c>
    </row>
    <row r="93" spans="1:8" x14ac:dyDescent="0.25">
      <c r="A93" s="13">
        <v>92349</v>
      </c>
      <c r="B93" s="14" t="s">
        <v>188</v>
      </c>
      <c r="C93" s="14" t="s">
        <v>176</v>
      </c>
      <c r="D93" s="15">
        <v>35523.040000000001</v>
      </c>
      <c r="E93" s="16">
        <v>0</v>
      </c>
      <c r="F93" s="15">
        <v>0</v>
      </c>
      <c r="G93" s="16">
        <v>0</v>
      </c>
      <c r="H93" s="17">
        <v>5449.5974999999999</v>
      </c>
    </row>
    <row r="94" spans="1:8" x14ac:dyDescent="0.25">
      <c r="A94" s="13">
        <v>92736</v>
      </c>
      <c r="B94" s="14" t="s">
        <v>190</v>
      </c>
      <c r="C94" s="14" t="s">
        <v>176</v>
      </c>
      <c r="D94" s="15">
        <v>91696.7</v>
      </c>
      <c r="E94" s="16">
        <v>0</v>
      </c>
      <c r="F94" s="15">
        <v>0</v>
      </c>
      <c r="G94" s="16">
        <v>0</v>
      </c>
      <c r="H94" s="17">
        <v>13969.958999999999</v>
      </c>
    </row>
    <row r="95" spans="1:8" x14ac:dyDescent="0.25">
      <c r="A95" s="13">
        <v>92863</v>
      </c>
      <c r="B95" s="14" t="s">
        <v>191</v>
      </c>
      <c r="C95" s="14" t="s">
        <v>176</v>
      </c>
      <c r="D95" s="15">
        <v>70362.67</v>
      </c>
      <c r="E95" s="16">
        <v>0</v>
      </c>
      <c r="F95" s="15">
        <v>0</v>
      </c>
      <c r="G95" s="16">
        <v>0</v>
      </c>
      <c r="H95" s="17">
        <v>10629.891</v>
      </c>
    </row>
    <row r="96" spans="1:8" x14ac:dyDescent="0.25">
      <c r="A96" s="13">
        <v>92865</v>
      </c>
      <c r="B96" s="14" t="s">
        <v>192</v>
      </c>
      <c r="C96" s="14" t="s">
        <v>176</v>
      </c>
      <c r="D96" s="15">
        <v>66181.05</v>
      </c>
      <c r="E96" s="16">
        <v>0</v>
      </c>
      <c r="F96" s="15">
        <v>0</v>
      </c>
      <c r="G96" s="16">
        <v>0</v>
      </c>
      <c r="H96" s="17">
        <v>10007.124</v>
      </c>
    </row>
    <row r="97" spans="1:8" x14ac:dyDescent="0.25">
      <c r="A97" s="13">
        <v>92997</v>
      </c>
      <c r="B97" s="14" t="s">
        <v>193</v>
      </c>
      <c r="C97" s="14" t="s">
        <v>176</v>
      </c>
      <c r="D97" s="15">
        <v>82525.73</v>
      </c>
      <c r="E97" s="16">
        <v>0</v>
      </c>
      <c r="F97" s="15">
        <v>0</v>
      </c>
      <c r="G97" s="16">
        <v>0</v>
      </c>
      <c r="H97" s="17">
        <v>12468.4035</v>
      </c>
    </row>
    <row r="98" spans="1:8" x14ac:dyDescent="0.25">
      <c r="A98" s="13">
        <v>273398</v>
      </c>
      <c r="B98" s="14" t="s">
        <v>194</v>
      </c>
      <c r="C98" s="14" t="s">
        <v>176</v>
      </c>
      <c r="D98" s="15">
        <v>94404.02</v>
      </c>
      <c r="E98" s="16">
        <v>0</v>
      </c>
      <c r="F98" s="15">
        <v>0</v>
      </c>
      <c r="G98" s="16">
        <v>0</v>
      </c>
      <c r="H98" s="17">
        <v>14259.475499999999</v>
      </c>
    </row>
    <row r="99" spans="1:8" x14ac:dyDescent="0.25">
      <c r="A99" s="13">
        <v>549803</v>
      </c>
      <c r="B99" s="14" t="s">
        <v>195</v>
      </c>
      <c r="C99" s="14" t="s">
        <v>176</v>
      </c>
      <c r="D99" s="15">
        <v>91673.84</v>
      </c>
      <c r="E99" s="16">
        <v>0</v>
      </c>
      <c r="F99" s="15">
        <v>0</v>
      </c>
      <c r="G99" s="16">
        <v>0</v>
      </c>
      <c r="H99" s="17">
        <v>14031.994499999999</v>
      </c>
    </row>
    <row r="100" spans="1:8" x14ac:dyDescent="0.25">
      <c r="A100" s="13">
        <v>783027</v>
      </c>
      <c r="B100" s="14" t="s">
        <v>196</v>
      </c>
      <c r="C100" s="14" t="s">
        <v>176</v>
      </c>
      <c r="D100" s="15">
        <v>63412.98</v>
      </c>
      <c r="E100" s="16">
        <v>0</v>
      </c>
      <c r="F100" s="15">
        <v>0</v>
      </c>
      <c r="G100" s="16">
        <v>0</v>
      </c>
      <c r="H100" s="17">
        <v>9671.3415000000005</v>
      </c>
    </row>
    <row r="101" spans="1:8" x14ac:dyDescent="0.25">
      <c r="A101" s="13">
        <v>934316</v>
      </c>
      <c r="B101" s="14" t="s">
        <v>197</v>
      </c>
      <c r="C101" s="14" t="s">
        <v>176</v>
      </c>
      <c r="D101" s="15">
        <v>110059.15</v>
      </c>
      <c r="E101" s="16">
        <v>0</v>
      </c>
      <c r="F101" s="15">
        <v>0</v>
      </c>
      <c r="G101" s="16">
        <v>0</v>
      </c>
      <c r="H101" s="17">
        <v>16732.017</v>
      </c>
    </row>
    <row r="102" spans="1:8" x14ac:dyDescent="0.25">
      <c r="A102" s="13">
        <v>1002012</v>
      </c>
      <c r="B102" s="14" t="s">
        <v>198</v>
      </c>
      <c r="C102" s="14" t="s">
        <v>176</v>
      </c>
      <c r="D102" s="15">
        <v>20382.810000000001</v>
      </c>
      <c r="E102" s="16">
        <v>0</v>
      </c>
      <c r="F102" s="15">
        <v>0</v>
      </c>
      <c r="G102" s="16">
        <v>0</v>
      </c>
      <c r="H102" s="17">
        <v>3106.6259999999997</v>
      </c>
    </row>
    <row r="103" spans="1:8" x14ac:dyDescent="0.25">
      <c r="A103" s="13">
        <v>81078</v>
      </c>
      <c r="B103" s="14" t="s">
        <v>177</v>
      </c>
      <c r="C103" s="14" t="s">
        <v>176</v>
      </c>
      <c r="D103" s="15">
        <v>133947.97</v>
      </c>
      <c r="E103" s="16">
        <v>0</v>
      </c>
      <c r="F103" s="15">
        <v>0</v>
      </c>
      <c r="G103" s="16">
        <v>0</v>
      </c>
      <c r="H103" s="17">
        <v>20092.195499999998</v>
      </c>
    </row>
    <row r="104" spans="1:8" x14ac:dyDescent="0.25">
      <c r="A104" s="13">
        <v>90508</v>
      </c>
      <c r="B104" s="14" t="s">
        <v>178</v>
      </c>
      <c r="C104" s="14" t="s">
        <v>176</v>
      </c>
      <c r="D104" s="15">
        <v>80353.53</v>
      </c>
      <c r="E104" s="16">
        <v>0</v>
      </c>
      <c r="F104" s="15">
        <v>0</v>
      </c>
      <c r="G104" s="16">
        <v>0</v>
      </c>
      <c r="H104" s="17">
        <v>12053.029499999999</v>
      </c>
    </row>
    <row r="105" spans="1:8" x14ac:dyDescent="0.25">
      <c r="A105" s="13">
        <v>90841</v>
      </c>
      <c r="B105" s="14" t="s">
        <v>179</v>
      </c>
      <c r="C105" s="14" t="s">
        <v>176</v>
      </c>
      <c r="D105" s="15">
        <v>134393.24</v>
      </c>
      <c r="E105" s="16">
        <v>0</v>
      </c>
      <c r="F105" s="15">
        <v>0</v>
      </c>
      <c r="G105" s="16">
        <v>0</v>
      </c>
      <c r="H105" s="17">
        <v>20158.985999999997</v>
      </c>
    </row>
    <row r="106" spans="1:8" x14ac:dyDescent="0.25">
      <c r="A106" s="13">
        <v>90842</v>
      </c>
      <c r="B106" s="14" t="s">
        <v>180</v>
      </c>
      <c r="C106" s="14" t="s">
        <v>176</v>
      </c>
      <c r="D106" s="15">
        <v>155379.06</v>
      </c>
      <c r="E106" s="16">
        <v>0</v>
      </c>
      <c r="F106" s="15">
        <v>0</v>
      </c>
      <c r="G106" s="16">
        <v>0</v>
      </c>
      <c r="H106" s="17">
        <v>23306.859</v>
      </c>
    </row>
    <row r="107" spans="1:8" x14ac:dyDescent="0.25">
      <c r="A107" s="13">
        <v>91280</v>
      </c>
      <c r="B107" s="14" t="s">
        <v>182</v>
      </c>
      <c r="C107" s="14" t="s">
        <v>176</v>
      </c>
      <c r="D107" s="15">
        <v>104196.45</v>
      </c>
      <c r="E107" s="16">
        <v>0</v>
      </c>
      <c r="F107" s="15">
        <v>0</v>
      </c>
      <c r="G107" s="16">
        <v>0</v>
      </c>
      <c r="H107" s="17">
        <v>15629.467499999999</v>
      </c>
    </row>
    <row r="108" spans="1:8" x14ac:dyDescent="0.25">
      <c r="A108" s="13">
        <v>91309</v>
      </c>
      <c r="B108" s="14" t="s">
        <v>183</v>
      </c>
      <c r="C108" s="14" t="s">
        <v>176</v>
      </c>
      <c r="D108" s="15">
        <v>99153.68</v>
      </c>
      <c r="E108" s="16">
        <v>0</v>
      </c>
      <c r="F108" s="15">
        <v>0</v>
      </c>
      <c r="G108" s="16">
        <v>0</v>
      </c>
      <c r="H108" s="17">
        <v>14873.051999999998</v>
      </c>
    </row>
    <row r="109" spans="1:8" x14ac:dyDescent="0.25">
      <c r="A109" s="13">
        <v>91339</v>
      </c>
      <c r="B109" s="14" t="s">
        <v>184</v>
      </c>
      <c r="C109" s="14" t="s">
        <v>176</v>
      </c>
      <c r="D109" s="15">
        <v>87155.05</v>
      </c>
      <c r="E109" s="16">
        <v>0</v>
      </c>
      <c r="F109" s="15">
        <v>0</v>
      </c>
      <c r="G109" s="16">
        <v>0</v>
      </c>
      <c r="H109" s="17">
        <v>13073.2575</v>
      </c>
    </row>
    <row r="110" spans="1:8" x14ac:dyDescent="0.25">
      <c r="A110" s="13">
        <v>92734</v>
      </c>
      <c r="B110" s="14" t="s">
        <v>189</v>
      </c>
      <c r="C110" s="14" t="s">
        <v>176</v>
      </c>
      <c r="D110" s="15">
        <v>42359.02</v>
      </c>
      <c r="E110" s="16">
        <v>0</v>
      </c>
      <c r="F110" s="15">
        <v>0</v>
      </c>
      <c r="G110" s="16">
        <v>0</v>
      </c>
      <c r="H110" s="17">
        <v>6353.8529999999992</v>
      </c>
    </row>
    <row r="111" spans="1:8" x14ac:dyDescent="0.25">
      <c r="A111" s="13">
        <v>4481</v>
      </c>
      <c r="B111" s="14" t="s">
        <v>199</v>
      </c>
      <c r="C111" s="14" t="s">
        <v>200</v>
      </c>
      <c r="D111" s="15">
        <v>75342.539999999994</v>
      </c>
      <c r="E111" s="16">
        <v>0</v>
      </c>
      <c r="F111" s="15">
        <v>637.41</v>
      </c>
      <c r="G111" s="16">
        <v>0</v>
      </c>
      <c r="H111" s="17">
        <v>11396.992499999998</v>
      </c>
    </row>
    <row r="112" spans="1:8" x14ac:dyDescent="0.25">
      <c r="A112" s="13">
        <v>79983</v>
      </c>
      <c r="B112" s="14" t="s">
        <v>201</v>
      </c>
      <c r="C112" s="14" t="s">
        <v>202</v>
      </c>
      <c r="D112" s="15">
        <v>61501.75</v>
      </c>
      <c r="E112" s="16">
        <v>0</v>
      </c>
      <c r="F112" s="15">
        <v>2282.87</v>
      </c>
      <c r="G112" s="16">
        <v>0</v>
      </c>
      <c r="H112" s="17">
        <v>9567.6929999999993</v>
      </c>
    </row>
    <row r="113" spans="1:8" x14ac:dyDescent="0.25">
      <c r="A113" s="13">
        <v>10972</v>
      </c>
      <c r="B113" s="14" t="s">
        <v>203</v>
      </c>
      <c r="C113" s="14" t="s">
        <v>204</v>
      </c>
      <c r="D113" s="15">
        <v>50771.06</v>
      </c>
      <c r="E113" s="16">
        <v>0</v>
      </c>
      <c r="F113" s="15">
        <v>903.19</v>
      </c>
      <c r="G113" s="16">
        <v>0</v>
      </c>
      <c r="H113" s="17">
        <v>7751.1374999999998</v>
      </c>
    </row>
    <row r="114" spans="1:8" x14ac:dyDescent="0.25">
      <c r="A114" s="13">
        <v>4355</v>
      </c>
      <c r="B114" s="14" t="s">
        <v>205</v>
      </c>
      <c r="C114" s="14" t="s">
        <v>206</v>
      </c>
      <c r="D114" s="15">
        <v>456365.13</v>
      </c>
      <c r="E114" s="16">
        <v>0</v>
      </c>
      <c r="F114" s="15">
        <v>0</v>
      </c>
      <c r="G114" s="16">
        <v>0</v>
      </c>
      <c r="H114" s="17">
        <v>68965.592999999993</v>
      </c>
    </row>
    <row r="115" spans="1:8" x14ac:dyDescent="0.25">
      <c r="A115" s="13">
        <v>79226</v>
      </c>
      <c r="B115" s="14" t="s">
        <v>207</v>
      </c>
      <c r="C115" s="14" t="s">
        <v>208</v>
      </c>
      <c r="D115" s="15">
        <v>272916.07</v>
      </c>
      <c r="E115" s="16">
        <v>5709.5412133891214</v>
      </c>
      <c r="F115" s="15">
        <v>3546.35</v>
      </c>
      <c r="G115" s="16">
        <v>177.3175</v>
      </c>
      <c r="H115" s="17">
        <v>41469.362999999998</v>
      </c>
    </row>
    <row r="116" spans="1:8" x14ac:dyDescent="0.25">
      <c r="A116" s="13">
        <v>4515</v>
      </c>
      <c r="B116" s="14" t="s">
        <v>209</v>
      </c>
      <c r="C116" s="14" t="s">
        <v>210</v>
      </c>
      <c r="D116" s="15">
        <v>33392.85</v>
      </c>
      <c r="E116" s="16">
        <v>0</v>
      </c>
      <c r="F116" s="15">
        <v>0</v>
      </c>
      <c r="G116" s="16">
        <v>0</v>
      </c>
      <c r="H116" s="17">
        <v>5008.9274999999998</v>
      </c>
    </row>
    <row r="117" spans="1:8" x14ac:dyDescent="0.25">
      <c r="A117" s="13">
        <v>4169</v>
      </c>
      <c r="B117" s="14" t="s">
        <v>211</v>
      </c>
      <c r="C117" s="14" t="s">
        <v>212</v>
      </c>
      <c r="D117" s="15">
        <v>142005.51</v>
      </c>
      <c r="E117" s="16">
        <v>3944.5974999999999</v>
      </c>
      <c r="F117" s="15">
        <v>1237.78</v>
      </c>
      <c r="G117" s="16">
        <v>0</v>
      </c>
      <c r="H117" s="17">
        <v>21486.4935</v>
      </c>
    </row>
    <row r="118" spans="1:8" x14ac:dyDescent="0.25">
      <c r="A118" s="13">
        <v>89871</v>
      </c>
      <c r="B118" s="14" t="s">
        <v>213</v>
      </c>
      <c r="C118" s="14" t="s">
        <v>214</v>
      </c>
      <c r="D118" s="15">
        <v>10956.24</v>
      </c>
      <c r="E118" s="16">
        <v>0</v>
      </c>
      <c r="F118" s="15">
        <v>0</v>
      </c>
      <c r="G118" s="16">
        <v>0</v>
      </c>
      <c r="H118" s="17">
        <v>1643.4359999999999</v>
      </c>
    </row>
    <row r="119" spans="1:8" x14ac:dyDescent="0.25">
      <c r="A119" s="13">
        <v>4231</v>
      </c>
      <c r="B119" s="14" t="s">
        <v>215</v>
      </c>
      <c r="C119" s="14" t="s">
        <v>216</v>
      </c>
      <c r="D119" s="15">
        <v>0</v>
      </c>
      <c r="E119" s="16">
        <v>0</v>
      </c>
      <c r="F119" s="15">
        <v>0</v>
      </c>
      <c r="G119" s="16">
        <v>0</v>
      </c>
      <c r="H119" s="17">
        <v>0</v>
      </c>
    </row>
    <row r="120" spans="1:8" x14ac:dyDescent="0.25">
      <c r="A120" s="13">
        <v>4397</v>
      </c>
      <c r="B120" s="14" t="s">
        <v>217</v>
      </c>
      <c r="C120" s="14" t="s">
        <v>218</v>
      </c>
      <c r="D120" s="15">
        <v>411962.27</v>
      </c>
      <c r="E120" s="16">
        <v>0</v>
      </c>
      <c r="F120" s="15">
        <v>10653.22</v>
      </c>
      <c r="G120" s="16">
        <v>0</v>
      </c>
      <c r="H120" s="17">
        <v>63392.323499999999</v>
      </c>
    </row>
    <row r="121" spans="1:8" x14ac:dyDescent="0.25">
      <c r="A121" s="13">
        <v>81041</v>
      </c>
      <c r="B121" s="14" t="s">
        <v>219</v>
      </c>
      <c r="C121" s="14" t="s">
        <v>220</v>
      </c>
      <c r="D121" s="15">
        <v>84504.88</v>
      </c>
      <c r="E121" s="16">
        <v>0</v>
      </c>
      <c r="F121" s="15">
        <v>0</v>
      </c>
      <c r="G121" s="16">
        <v>0</v>
      </c>
      <c r="H121" s="17">
        <v>12675.732</v>
      </c>
    </row>
    <row r="122" spans="1:8" x14ac:dyDescent="0.25">
      <c r="A122" s="13">
        <v>4224</v>
      </c>
      <c r="B122" s="14" t="s">
        <v>221</v>
      </c>
      <c r="C122" s="14" t="s">
        <v>222</v>
      </c>
      <c r="D122" s="15">
        <v>16339.47</v>
      </c>
      <c r="E122" s="16">
        <v>0</v>
      </c>
      <c r="F122" s="15">
        <v>0</v>
      </c>
      <c r="G122" s="16">
        <v>0</v>
      </c>
      <c r="H122" s="17">
        <v>2513.8709999999996</v>
      </c>
    </row>
    <row r="123" spans="1:8" x14ac:dyDescent="0.25">
      <c r="A123" s="13">
        <v>4513</v>
      </c>
      <c r="B123" s="14" t="s">
        <v>223</v>
      </c>
      <c r="C123" s="14" t="s">
        <v>224</v>
      </c>
      <c r="D123" s="15">
        <v>10520.47</v>
      </c>
      <c r="E123" s="16">
        <v>0</v>
      </c>
      <c r="F123" s="15">
        <v>0</v>
      </c>
      <c r="G123" s="16">
        <v>0</v>
      </c>
      <c r="H123" s="17">
        <v>1636.3544999999997</v>
      </c>
    </row>
    <row r="124" spans="1:8" x14ac:dyDescent="0.25">
      <c r="A124" s="13">
        <v>4171</v>
      </c>
      <c r="B124" s="14" t="s">
        <v>225</v>
      </c>
      <c r="C124" s="14" t="s">
        <v>226</v>
      </c>
      <c r="D124" s="15">
        <v>22593.29</v>
      </c>
      <c r="E124" s="16">
        <v>2259.3290000000002</v>
      </c>
      <c r="F124" s="15">
        <v>404.75</v>
      </c>
      <c r="G124" s="16">
        <v>0</v>
      </c>
      <c r="H124" s="17">
        <v>3449.7060000000001</v>
      </c>
    </row>
    <row r="125" spans="1:8" x14ac:dyDescent="0.25">
      <c r="A125" s="13">
        <v>4269</v>
      </c>
      <c r="B125" s="14" t="s">
        <v>227</v>
      </c>
      <c r="C125" s="14" t="s">
        <v>228</v>
      </c>
      <c r="D125" s="15">
        <v>1068038.1100000001</v>
      </c>
      <c r="E125" s="16">
        <v>18288.323801369865</v>
      </c>
      <c r="F125" s="15">
        <v>9465.02</v>
      </c>
      <c r="G125" s="16">
        <v>39.602594142259413</v>
      </c>
      <c r="H125" s="17">
        <v>161625.46950000001</v>
      </c>
    </row>
    <row r="126" spans="1:8" x14ac:dyDescent="0.25">
      <c r="A126" s="13">
        <v>4284</v>
      </c>
      <c r="B126" s="14" t="s">
        <v>229</v>
      </c>
      <c r="C126" s="14" t="s">
        <v>230</v>
      </c>
      <c r="D126" s="15">
        <v>983634.87</v>
      </c>
      <c r="E126" s="16">
        <v>0</v>
      </c>
      <c r="F126" s="15">
        <v>0</v>
      </c>
      <c r="G126" s="16">
        <v>0</v>
      </c>
      <c r="H126" s="17">
        <v>147545.23050000001</v>
      </c>
    </row>
    <row r="127" spans="1:8" x14ac:dyDescent="0.25">
      <c r="A127" s="13">
        <v>4378</v>
      </c>
      <c r="B127" s="14" t="s">
        <v>231</v>
      </c>
      <c r="C127" s="14" t="s">
        <v>232</v>
      </c>
      <c r="D127" s="15">
        <v>512307.18</v>
      </c>
      <c r="E127" s="16">
        <v>1439.0651123595505</v>
      </c>
      <c r="F127" s="15">
        <v>10659.47</v>
      </c>
      <c r="G127" s="16">
        <v>0</v>
      </c>
      <c r="H127" s="17">
        <v>78444.997499999998</v>
      </c>
    </row>
    <row r="128" spans="1:8" x14ac:dyDescent="0.25">
      <c r="A128" s="13">
        <v>90327</v>
      </c>
      <c r="B128" s="14" t="s">
        <v>233</v>
      </c>
      <c r="C128" s="14" t="s">
        <v>234</v>
      </c>
      <c r="D128" s="15">
        <v>87780.31</v>
      </c>
      <c r="E128" s="16">
        <v>0</v>
      </c>
      <c r="F128" s="15">
        <v>858.5</v>
      </c>
      <c r="G128" s="16">
        <v>0</v>
      </c>
      <c r="H128" s="17">
        <v>13295.8215</v>
      </c>
    </row>
    <row r="129" spans="1:8" x14ac:dyDescent="0.25">
      <c r="A129" s="13">
        <v>79971</v>
      </c>
      <c r="B129" s="14" t="s">
        <v>235</v>
      </c>
      <c r="C129" s="14" t="s">
        <v>236</v>
      </c>
      <c r="D129" s="15">
        <v>23775.83</v>
      </c>
      <c r="E129" s="16">
        <v>0</v>
      </c>
      <c r="F129" s="15">
        <v>748.86</v>
      </c>
      <c r="G129" s="16">
        <v>0</v>
      </c>
      <c r="H129" s="17">
        <v>3678.7035000000001</v>
      </c>
    </row>
    <row r="130" spans="1:8" x14ac:dyDescent="0.25">
      <c r="A130" s="13">
        <v>79055</v>
      </c>
      <c r="B130" s="14" t="s">
        <v>237</v>
      </c>
      <c r="C130" s="14" t="s">
        <v>238</v>
      </c>
      <c r="D130" s="15">
        <v>88350.54</v>
      </c>
      <c r="E130" s="16">
        <v>0</v>
      </c>
      <c r="F130" s="15">
        <v>0</v>
      </c>
      <c r="G130" s="16">
        <v>0</v>
      </c>
      <c r="H130" s="17">
        <v>13415.839499999998</v>
      </c>
    </row>
    <row r="131" spans="1:8" x14ac:dyDescent="0.25">
      <c r="A131" s="13">
        <v>78888</v>
      </c>
      <c r="B131" s="14" t="s">
        <v>239</v>
      </c>
      <c r="C131" s="14" t="s">
        <v>240</v>
      </c>
      <c r="D131" s="15">
        <v>34771.61</v>
      </c>
      <c r="E131" s="16">
        <v>0</v>
      </c>
      <c r="F131" s="15">
        <v>0</v>
      </c>
      <c r="G131" s="16">
        <v>0</v>
      </c>
      <c r="H131" s="17">
        <v>5254.9544999999998</v>
      </c>
    </row>
    <row r="132" spans="1:8" x14ac:dyDescent="0.25">
      <c r="A132" s="13">
        <v>79905</v>
      </c>
      <c r="B132" s="14" t="s">
        <v>241</v>
      </c>
      <c r="C132" s="14" t="s">
        <v>242</v>
      </c>
      <c r="D132" s="15">
        <v>104036.57</v>
      </c>
      <c r="E132" s="16">
        <v>0</v>
      </c>
      <c r="F132" s="15">
        <v>0</v>
      </c>
      <c r="G132" s="16">
        <v>0</v>
      </c>
      <c r="H132" s="17">
        <v>15732.0285</v>
      </c>
    </row>
    <row r="133" spans="1:8" x14ac:dyDescent="0.25">
      <c r="A133" s="13">
        <v>4470</v>
      </c>
      <c r="B133" s="14" t="s">
        <v>243</v>
      </c>
      <c r="C133" s="14" t="s">
        <v>244</v>
      </c>
      <c r="D133" s="15">
        <v>406697.23</v>
      </c>
      <c r="E133" s="16">
        <v>4452.8893795620434</v>
      </c>
      <c r="F133" s="15">
        <v>16329.49</v>
      </c>
      <c r="G133" s="16">
        <v>0</v>
      </c>
      <c r="H133" s="17">
        <v>63454.007999999994</v>
      </c>
    </row>
    <row r="134" spans="1:8" x14ac:dyDescent="0.25">
      <c r="A134" s="13">
        <v>89758</v>
      </c>
      <c r="B134" s="14" t="s">
        <v>245</v>
      </c>
      <c r="C134" s="14" t="s">
        <v>246</v>
      </c>
      <c r="D134" s="15">
        <v>79222.509999999995</v>
      </c>
      <c r="E134" s="16">
        <v>0</v>
      </c>
      <c r="F134" s="15">
        <v>656.81</v>
      </c>
      <c r="G134" s="16">
        <v>0</v>
      </c>
      <c r="H134" s="17">
        <v>11981.897999999999</v>
      </c>
    </row>
    <row r="135" spans="1:8" x14ac:dyDescent="0.25">
      <c r="A135" s="13">
        <v>1001161</v>
      </c>
      <c r="B135" s="14" t="s">
        <v>247</v>
      </c>
      <c r="C135" s="14" t="s">
        <v>246</v>
      </c>
      <c r="D135" s="15">
        <v>0</v>
      </c>
      <c r="E135" s="16">
        <v>0</v>
      </c>
      <c r="F135" s="15">
        <v>0</v>
      </c>
      <c r="G135" s="16">
        <v>0</v>
      </c>
      <c r="H135" s="17">
        <v>0</v>
      </c>
    </row>
    <row r="136" spans="1:8" x14ac:dyDescent="0.25">
      <c r="A136" s="13">
        <v>4484</v>
      </c>
      <c r="B136" s="14" t="s">
        <v>248</v>
      </c>
      <c r="C136" s="14" t="s">
        <v>249</v>
      </c>
      <c r="D136" s="15">
        <v>42444.480000000003</v>
      </c>
      <c r="E136" s="16">
        <v>0</v>
      </c>
      <c r="F136" s="15">
        <v>1479.23</v>
      </c>
      <c r="G136" s="16">
        <v>0</v>
      </c>
      <c r="H136" s="17">
        <v>6588.5565000000006</v>
      </c>
    </row>
    <row r="137" spans="1:8" x14ac:dyDescent="0.25">
      <c r="A137" s="13">
        <v>78858</v>
      </c>
      <c r="B137" s="14" t="s">
        <v>250</v>
      </c>
      <c r="C137" s="14" t="s">
        <v>251</v>
      </c>
      <c r="D137" s="15">
        <v>10456.33</v>
      </c>
      <c r="E137" s="16">
        <v>0</v>
      </c>
      <c r="F137" s="15">
        <v>306.8</v>
      </c>
      <c r="G137" s="16">
        <v>0</v>
      </c>
      <c r="H137" s="17">
        <v>1614.462</v>
      </c>
    </row>
    <row r="138" spans="1:8" x14ac:dyDescent="0.25">
      <c r="A138" s="13">
        <v>4400</v>
      </c>
      <c r="B138" s="14" t="s">
        <v>252</v>
      </c>
      <c r="C138" s="14" t="s">
        <v>253</v>
      </c>
      <c r="D138" s="15">
        <v>19615.98</v>
      </c>
      <c r="E138" s="16">
        <v>0</v>
      </c>
      <c r="F138" s="15">
        <v>0</v>
      </c>
      <c r="G138" s="16">
        <v>0</v>
      </c>
      <c r="H138" s="17">
        <v>2942.3969999999999</v>
      </c>
    </row>
    <row r="139" spans="1:8" x14ac:dyDescent="0.25">
      <c r="A139" s="13">
        <v>79047</v>
      </c>
      <c r="B139" s="14" t="s">
        <v>254</v>
      </c>
      <c r="C139" s="14" t="s">
        <v>255</v>
      </c>
      <c r="D139" s="15">
        <v>195274.3</v>
      </c>
      <c r="E139" s="16">
        <v>0</v>
      </c>
      <c r="F139" s="15">
        <v>1769.24</v>
      </c>
      <c r="G139" s="16">
        <v>0</v>
      </c>
      <c r="H139" s="17">
        <v>29556.530999999995</v>
      </c>
    </row>
    <row r="140" spans="1:8" x14ac:dyDescent="0.25">
      <c r="A140" s="13">
        <v>80001</v>
      </c>
      <c r="B140" s="14" t="s">
        <v>256</v>
      </c>
      <c r="C140" s="14" t="s">
        <v>257</v>
      </c>
      <c r="D140" s="15">
        <v>36390.35</v>
      </c>
      <c r="E140" s="16">
        <v>0</v>
      </c>
      <c r="F140" s="15">
        <v>0</v>
      </c>
      <c r="G140" s="16">
        <v>0</v>
      </c>
      <c r="H140" s="17">
        <v>5458.5524999999998</v>
      </c>
    </row>
    <row r="141" spans="1:8" x14ac:dyDescent="0.25">
      <c r="A141" s="13">
        <v>4282</v>
      </c>
      <c r="B141" s="14" t="s">
        <v>258</v>
      </c>
      <c r="C141" s="14" t="s">
        <v>259</v>
      </c>
      <c r="D141" s="15">
        <v>3206979.68</v>
      </c>
      <c r="E141" s="16">
        <v>67768.486762099536</v>
      </c>
      <c r="F141" s="15">
        <v>100798.21</v>
      </c>
      <c r="G141" s="16">
        <v>2108.7491631799162</v>
      </c>
      <c r="H141" s="17">
        <v>496166.68349999998</v>
      </c>
    </row>
    <row r="142" spans="1:8" x14ac:dyDescent="0.25">
      <c r="A142" s="13">
        <v>91934</v>
      </c>
      <c r="B142" s="14" t="s">
        <v>260</v>
      </c>
      <c r="C142" s="14" t="s">
        <v>261</v>
      </c>
      <c r="D142" s="15">
        <v>68084.759999999995</v>
      </c>
      <c r="E142" s="16">
        <v>0</v>
      </c>
      <c r="F142" s="15">
        <v>625.74</v>
      </c>
      <c r="G142" s="16">
        <v>0</v>
      </c>
      <c r="H142" s="17">
        <v>10306.574999999999</v>
      </c>
    </row>
    <row r="143" spans="1:8" x14ac:dyDescent="0.25">
      <c r="A143" s="13">
        <v>4446</v>
      </c>
      <c r="B143" s="14" t="s">
        <v>262</v>
      </c>
      <c r="C143" s="14" t="s">
        <v>263</v>
      </c>
      <c r="D143" s="15">
        <v>1478001.61</v>
      </c>
      <c r="E143" s="16">
        <v>19723.124070058384</v>
      </c>
      <c r="F143" s="15">
        <v>30347.97</v>
      </c>
      <c r="G143" s="16">
        <v>0</v>
      </c>
      <c r="H143" s="17">
        <v>226252.43700000001</v>
      </c>
    </row>
    <row r="144" spans="1:8" x14ac:dyDescent="0.25">
      <c r="A144" s="13">
        <v>4453</v>
      </c>
      <c r="B144" s="14" t="s">
        <v>264</v>
      </c>
      <c r="C144" s="14" t="s">
        <v>265</v>
      </c>
      <c r="D144" s="15">
        <v>808662.61</v>
      </c>
      <c r="E144" s="16">
        <v>0</v>
      </c>
      <c r="F144" s="15">
        <v>0</v>
      </c>
      <c r="G144" s="16">
        <v>0</v>
      </c>
      <c r="H144" s="17">
        <v>121299.3915</v>
      </c>
    </row>
    <row r="145" spans="1:8" x14ac:dyDescent="0.25">
      <c r="A145" s="13">
        <v>4410</v>
      </c>
      <c r="B145" s="14" t="s">
        <v>266</v>
      </c>
      <c r="C145" s="14" t="s">
        <v>267</v>
      </c>
      <c r="D145" s="15">
        <v>928089.78</v>
      </c>
      <c r="E145" s="16">
        <v>10015.357338129497</v>
      </c>
      <c r="F145" s="15">
        <v>13253.1</v>
      </c>
      <c r="G145" s="16">
        <v>0</v>
      </c>
      <c r="H145" s="17">
        <v>141201.432</v>
      </c>
    </row>
    <row r="146" spans="1:8" x14ac:dyDescent="0.25">
      <c r="A146" s="13">
        <v>4244</v>
      </c>
      <c r="B146" s="14" t="s">
        <v>268</v>
      </c>
      <c r="C146" s="14" t="s">
        <v>269</v>
      </c>
      <c r="D146" s="15">
        <v>847369.42</v>
      </c>
      <c r="E146" s="16">
        <v>14944.786948853616</v>
      </c>
      <c r="F146" s="15">
        <v>21873.48</v>
      </c>
      <c r="G146" s="16">
        <v>0</v>
      </c>
      <c r="H146" s="17">
        <v>130386.435</v>
      </c>
    </row>
    <row r="147" spans="1:8" x14ac:dyDescent="0.25">
      <c r="A147" s="13">
        <v>4395</v>
      </c>
      <c r="B147" s="14" t="s">
        <v>270</v>
      </c>
      <c r="C147" s="14" t="s">
        <v>271</v>
      </c>
      <c r="D147" s="15">
        <v>50751.99</v>
      </c>
      <c r="E147" s="16">
        <v>0</v>
      </c>
      <c r="F147" s="15">
        <v>3225.33</v>
      </c>
      <c r="G147" s="16">
        <v>0</v>
      </c>
      <c r="H147" s="17">
        <v>8096.598</v>
      </c>
    </row>
    <row r="148" spans="1:8" x14ac:dyDescent="0.25">
      <c r="A148" s="13">
        <v>4191</v>
      </c>
      <c r="B148" s="14" t="s">
        <v>272</v>
      </c>
      <c r="C148" s="14" t="s">
        <v>273</v>
      </c>
      <c r="D148" s="15">
        <v>201583.84</v>
      </c>
      <c r="E148" s="16">
        <v>0</v>
      </c>
      <c r="F148" s="15">
        <v>0</v>
      </c>
      <c r="G148" s="16">
        <v>0</v>
      </c>
      <c r="H148" s="17">
        <v>30409.057499999995</v>
      </c>
    </row>
    <row r="149" spans="1:8" x14ac:dyDescent="0.25">
      <c r="A149" s="13">
        <v>6362</v>
      </c>
      <c r="B149" s="14" t="s">
        <v>274</v>
      </c>
      <c r="C149" s="14" t="s">
        <v>275</v>
      </c>
      <c r="D149" s="15">
        <v>65579.08</v>
      </c>
      <c r="E149" s="16">
        <v>0</v>
      </c>
      <c r="F149" s="15">
        <v>1640.98</v>
      </c>
      <c r="G149" s="16">
        <v>0</v>
      </c>
      <c r="H149" s="17">
        <v>10083.009</v>
      </c>
    </row>
    <row r="150" spans="1:8" x14ac:dyDescent="0.25">
      <c r="A150" s="13">
        <v>79886</v>
      </c>
      <c r="B150" s="14" t="s">
        <v>276</v>
      </c>
      <c r="C150" s="14" t="s">
        <v>277</v>
      </c>
      <c r="D150" s="15">
        <v>35817.24</v>
      </c>
      <c r="E150" s="16">
        <v>0</v>
      </c>
      <c r="F150" s="15">
        <v>466.36</v>
      </c>
      <c r="G150" s="16">
        <v>0</v>
      </c>
      <c r="H150" s="17">
        <v>5442.54</v>
      </c>
    </row>
    <row r="151" spans="1:8" x14ac:dyDescent="0.25">
      <c r="A151" s="13">
        <v>88299</v>
      </c>
      <c r="B151" s="14" t="s">
        <v>278</v>
      </c>
      <c r="C151" s="14" t="s">
        <v>279</v>
      </c>
      <c r="D151" s="15">
        <v>98277.74</v>
      </c>
      <c r="E151" s="16">
        <v>0</v>
      </c>
      <c r="F151" s="15">
        <v>0</v>
      </c>
      <c r="G151" s="16">
        <v>0</v>
      </c>
      <c r="H151" s="17">
        <v>14741.661</v>
      </c>
    </row>
    <row r="152" spans="1:8" x14ac:dyDescent="0.25">
      <c r="A152" s="13">
        <v>4242</v>
      </c>
      <c r="B152" s="14" t="s">
        <v>280</v>
      </c>
      <c r="C152" s="14" t="s">
        <v>281</v>
      </c>
      <c r="D152" s="15">
        <v>7318706.4100000001</v>
      </c>
      <c r="E152" s="16">
        <v>47079.397959064328</v>
      </c>
      <c r="F152" s="15">
        <v>142641.4</v>
      </c>
      <c r="G152" s="16">
        <v>491.8668965517241</v>
      </c>
      <c r="H152" s="17">
        <v>1119202.1714999999</v>
      </c>
    </row>
    <row r="153" spans="1:8" x14ac:dyDescent="0.25">
      <c r="A153" s="13">
        <v>4198</v>
      </c>
      <c r="B153" s="14" t="s">
        <v>282</v>
      </c>
      <c r="C153" s="14" t="s">
        <v>283</v>
      </c>
      <c r="D153" s="35">
        <v>0</v>
      </c>
      <c r="E153" s="16">
        <v>0</v>
      </c>
      <c r="F153" s="15">
        <v>0</v>
      </c>
      <c r="G153" s="16">
        <v>0</v>
      </c>
      <c r="H153" s="17">
        <v>0</v>
      </c>
    </row>
    <row r="154" spans="1:8" x14ac:dyDescent="0.25">
      <c r="A154" s="13">
        <v>4158</v>
      </c>
      <c r="B154" s="14" t="s">
        <v>284</v>
      </c>
      <c r="C154" s="14" t="s">
        <v>285</v>
      </c>
      <c r="D154" s="15">
        <v>694712.42</v>
      </c>
      <c r="E154" s="16">
        <v>0</v>
      </c>
      <c r="F154" s="15">
        <v>6576.27</v>
      </c>
      <c r="G154" s="16">
        <v>0</v>
      </c>
      <c r="H154" s="17">
        <v>105193.30350000001</v>
      </c>
    </row>
    <row r="155" spans="1:8" x14ac:dyDescent="0.25">
      <c r="A155" s="13">
        <v>4474</v>
      </c>
      <c r="B155" s="14" t="s">
        <v>286</v>
      </c>
      <c r="C155" s="14" t="s">
        <v>287</v>
      </c>
      <c r="D155" s="15">
        <v>557897.91</v>
      </c>
      <c r="E155" s="16">
        <v>29738.694562899786</v>
      </c>
      <c r="F155" s="15">
        <v>22640.12</v>
      </c>
      <c r="G155" s="16">
        <v>859.75139240506326</v>
      </c>
      <c r="H155" s="17">
        <v>87080.704500000007</v>
      </c>
    </row>
    <row r="156" spans="1:8" x14ac:dyDescent="0.25">
      <c r="A156" s="13">
        <v>90138</v>
      </c>
      <c r="B156" s="14" t="s">
        <v>288</v>
      </c>
      <c r="C156" s="14" t="s">
        <v>289</v>
      </c>
      <c r="D156" s="15">
        <v>82526.97</v>
      </c>
      <c r="E156" s="16">
        <v>0</v>
      </c>
      <c r="F156" s="15">
        <v>1648.74</v>
      </c>
      <c r="G156" s="16">
        <v>0</v>
      </c>
      <c r="H156" s="17">
        <v>12626.3565</v>
      </c>
    </row>
    <row r="157" spans="1:8" x14ac:dyDescent="0.25">
      <c r="A157" s="13">
        <v>5186</v>
      </c>
      <c r="B157" s="14" t="s">
        <v>290</v>
      </c>
      <c r="C157" s="14" t="s">
        <v>291</v>
      </c>
      <c r="D157" s="15">
        <v>107422.78</v>
      </c>
      <c r="E157" s="16">
        <v>0</v>
      </c>
      <c r="F157" s="15">
        <v>0</v>
      </c>
      <c r="G157" s="16">
        <v>0</v>
      </c>
      <c r="H157" s="17">
        <v>16272.898499999999</v>
      </c>
    </row>
    <row r="158" spans="1:8" x14ac:dyDescent="0.25">
      <c r="A158" s="13">
        <v>92316</v>
      </c>
      <c r="B158" s="14" t="s">
        <v>292</v>
      </c>
      <c r="C158" s="14" t="s">
        <v>293</v>
      </c>
      <c r="D158" s="15">
        <v>70909.36</v>
      </c>
      <c r="E158" s="16">
        <v>0</v>
      </c>
      <c r="F158" s="15">
        <v>0</v>
      </c>
      <c r="G158" s="16">
        <v>0</v>
      </c>
      <c r="H158" s="17">
        <v>10636.404</v>
      </c>
    </row>
    <row r="159" spans="1:8" x14ac:dyDescent="0.25">
      <c r="A159" s="13">
        <v>85448</v>
      </c>
      <c r="B159" s="14" t="s">
        <v>294</v>
      </c>
      <c r="C159" s="14" t="s">
        <v>295</v>
      </c>
      <c r="D159" s="15">
        <v>44588.99</v>
      </c>
      <c r="E159" s="16">
        <v>0</v>
      </c>
      <c r="F159" s="15">
        <v>0</v>
      </c>
      <c r="G159" s="16">
        <v>0</v>
      </c>
      <c r="H159" s="17">
        <v>6688.3484999999991</v>
      </c>
    </row>
    <row r="160" spans="1:8" x14ac:dyDescent="0.25">
      <c r="A160" s="13">
        <v>4486</v>
      </c>
      <c r="B160" s="14" t="s">
        <v>296</v>
      </c>
      <c r="C160" s="14" t="s">
        <v>297</v>
      </c>
      <c r="D160" s="15">
        <v>84439.07</v>
      </c>
      <c r="E160" s="16">
        <v>0</v>
      </c>
      <c r="F160" s="15">
        <v>1732.49</v>
      </c>
      <c r="G160" s="16">
        <v>0</v>
      </c>
      <c r="H160" s="17">
        <v>12925.734000000002</v>
      </c>
    </row>
    <row r="161" spans="1:8" x14ac:dyDescent="0.25">
      <c r="A161" s="13">
        <v>81027</v>
      </c>
      <c r="B161" s="14" t="s">
        <v>298</v>
      </c>
      <c r="C161" s="14" t="s">
        <v>299</v>
      </c>
      <c r="D161" s="15">
        <v>61399.44</v>
      </c>
      <c r="E161" s="16">
        <v>0</v>
      </c>
      <c r="F161" s="15">
        <v>0</v>
      </c>
      <c r="G161" s="16">
        <v>0</v>
      </c>
      <c r="H161" s="17">
        <v>9295.1144999999997</v>
      </c>
    </row>
    <row r="162" spans="1:8" x14ac:dyDescent="0.25">
      <c r="A162" s="13">
        <v>1001687</v>
      </c>
      <c r="B162" s="14" t="s">
        <v>300</v>
      </c>
      <c r="C162" s="14" t="s">
        <v>301</v>
      </c>
      <c r="D162" s="15">
        <v>53639.49</v>
      </c>
      <c r="E162" s="16">
        <v>0</v>
      </c>
      <c r="F162" s="15">
        <v>0</v>
      </c>
      <c r="G162" s="16">
        <v>0</v>
      </c>
      <c r="H162" s="17">
        <v>8045.923499999999</v>
      </c>
    </row>
    <row r="163" spans="1:8" x14ac:dyDescent="0.25">
      <c r="A163" s="13">
        <v>79546</v>
      </c>
      <c r="B163" s="14" t="s">
        <v>302</v>
      </c>
      <c r="C163" s="14" t="s">
        <v>303</v>
      </c>
      <c r="D163" s="15">
        <v>439.78</v>
      </c>
      <c r="E163" s="16">
        <v>0</v>
      </c>
      <c r="F163" s="15">
        <v>0</v>
      </c>
      <c r="G163" s="16">
        <v>0</v>
      </c>
      <c r="H163" s="17">
        <v>65.966999999999999</v>
      </c>
    </row>
    <row r="164" spans="1:8" x14ac:dyDescent="0.25">
      <c r="A164" s="13">
        <v>4177</v>
      </c>
      <c r="B164" s="14" t="s">
        <v>304</v>
      </c>
      <c r="C164" s="14" t="s">
        <v>305</v>
      </c>
      <c r="D164" s="15">
        <v>16158.69</v>
      </c>
      <c r="E164" s="16">
        <v>0</v>
      </c>
      <c r="F164" s="15">
        <v>0</v>
      </c>
      <c r="G164" s="16">
        <v>0</v>
      </c>
      <c r="H164" s="17">
        <v>2480.7404999999999</v>
      </c>
    </row>
    <row r="165" spans="1:8" x14ac:dyDescent="0.25">
      <c r="A165" s="13">
        <v>10386</v>
      </c>
      <c r="B165" s="14" t="s">
        <v>306</v>
      </c>
      <c r="C165" s="14" t="s">
        <v>307</v>
      </c>
      <c r="D165" s="15">
        <v>26098.87</v>
      </c>
      <c r="E165" s="16">
        <v>0</v>
      </c>
      <c r="F165" s="15">
        <v>0</v>
      </c>
      <c r="G165" s="16">
        <v>0</v>
      </c>
      <c r="H165" s="17">
        <v>3914.8304999999996</v>
      </c>
    </row>
    <row r="166" spans="1:8" x14ac:dyDescent="0.25">
      <c r="A166" s="13">
        <v>1001669</v>
      </c>
      <c r="B166" s="14" t="s">
        <v>308</v>
      </c>
      <c r="C166" s="14" t="s">
        <v>309</v>
      </c>
      <c r="D166" s="15">
        <v>29014.58</v>
      </c>
      <c r="E166" s="16">
        <v>0</v>
      </c>
      <c r="F166" s="15">
        <v>0</v>
      </c>
      <c r="G166" s="16">
        <v>0</v>
      </c>
      <c r="H166" s="17">
        <v>4371.21</v>
      </c>
    </row>
    <row r="167" spans="1:8" x14ac:dyDescent="0.25">
      <c r="A167" s="13">
        <v>4370</v>
      </c>
      <c r="B167" s="14" t="s">
        <v>310</v>
      </c>
      <c r="C167" s="14" t="s">
        <v>311</v>
      </c>
      <c r="D167" s="15">
        <v>177418.46</v>
      </c>
      <c r="E167" s="16">
        <v>6510.7691743119267</v>
      </c>
      <c r="F167" s="15">
        <v>17533.759999999998</v>
      </c>
      <c r="G167" s="16">
        <v>192.67868131868133</v>
      </c>
      <c r="H167" s="17">
        <v>29242.832999999999</v>
      </c>
    </row>
    <row r="168" spans="1:8" x14ac:dyDescent="0.25">
      <c r="A168" s="13">
        <v>4381</v>
      </c>
      <c r="B168" s="14" t="s">
        <v>312</v>
      </c>
      <c r="C168" s="14" t="s">
        <v>313</v>
      </c>
      <c r="D168" s="15">
        <v>393005.31</v>
      </c>
      <c r="E168" s="16">
        <v>0</v>
      </c>
      <c r="F168" s="15">
        <v>0</v>
      </c>
      <c r="G168" s="16">
        <v>0</v>
      </c>
      <c r="H168" s="17">
        <v>58950.796499999997</v>
      </c>
    </row>
    <row r="169" spans="1:8" x14ac:dyDescent="0.25">
      <c r="A169" s="13">
        <v>79467</v>
      </c>
      <c r="B169" s="14" t="s">
        <v>314</v>
      </c>
      <c r="C169" s="14" t="s">
        <v>315</v>
      </c>
      <c r="D169" s="15">
        <v>87951.17</v>
      </c>
      <c r="E169" s="16">
        <v>0</v>
      </c>
      <c r="F169" s="15">
        <v>0</v>
      </c>
      <c r="G169" s="16">
        <v>0</v>
      </c>
      <c r="H169" s="17">
        <v>13192.675499999999</v>
      </c>
    </row>
    <row r="170" spans="1:8" x14ac:dyDescent="0.25">
      <c r="A170" s="13">
        <v>90533</v>
      </c>
      <c r="B170" s="14" t="s">
        <v>316</v>
      </c>
      <c r="C170" s="14" t="s">
        <v>317</v>
      </c>
      <c r="D170" s="15">
        <v>26636.92</v>
      </c>
      <c r="E170" s="16">
        <v>0</v>
      </c>
      <c r="F170" s="15">
        <v>0</v>
      </c>
      <c r="G170" s="16">
        <v>0</v>
      </c>
      <c r="H170" s="17">
        <v>3995.5379999999996</v>
      </c>
    </row>
    <row r="171" spans="1:8" x14ac:dyDescent="0.25">
      <c r="A171" s="13">
        <v>4160</v>
      </c>
      <c r="B171" s="14" t="s">
        <v>318</v>
      </c>
      <c r="C171" s="14" t="s">
        <v>319</v>
      </c>
      <c r="D171" s="15">
        <v>33202.5</v>
      </c>
      <c r="E171" s="16">
        <v>0</v>
      </c>
      <c r="F171" s="15">
        <v>0</v>
      </c>
      <c r="G171" s="16">
        <v>0</v>
      </c>
      <c r="H171" s="17">
        <v>5099.01</v>
      </c>
    </row>
    <row r="172" spans="1:8" x14ac:dyDescent="0.25">
      <c r="A172" s="13">
        <v>89556</v>
      </c>
      <c r="B172" s="14" t="s">
        <v>320</v>
      </c>
      <c r="C172" s="14" t="s">
        <v>321</v>
      </c>
      <c r="D172" s="15">
        <v>19396.82</v>
      </c>
      <c r="E172" s="16">
        <v>0</v>
      </c>
      <c r="F172" s="15">
        <v>369.59</v>
      </c>
      <c r="G172" s="16">
        <v>0</v>
      </c>
      <c r="H172" s="17">
        <v>2964.9614999999999</v>
      </c>
    </row>
    <row r="173" spans="1:8" x14ac:dyDescent="0.25">
      <c r="A173" s="13">
        <v>4479</v>
      </c>
      <c r="B173" s="14" t="s">
        <v>322</v>
      </c>
      <c r="C173" s="14" t="s">
        <v>323</v>
      </c>
      <c r="D173" s="15">
        <v>37653.22</v>
      </c>
      <c r="E173" s="16">
        <v>1214.6199999999999</v>
      </c>
      <c r="F173" s="15">
        <v>486.93</v>
      </c>
      <c r="G173" s="16">
        <v>0</v>
      </c>
      <c r="H173" s="17">
        <v>5721.0225</v>
      </c>
    </row>
    <row r="174" spans="1:8" x14ac:dyDescent="0.25">
      <c r="A174" s="13">
        <v>4416</v>
      </c>
      <c r="B174" s="14" t="s">
        <v>324</v>
      </c>
      <c r="C174" s="14" t="s">
        <v>325</v>
      </c>
      <c r="D174" s="15">
        <v>119981.51</v>
      </c>
      <c r="E174" s="16">
        <v>2726.8525</v>
      </c>
      <c r="F174" s="15">
        <v>3166.65</v>
      </c>
      <c r="G174" s="16">
        <v>0</v>
      </c>
      <c r="H174" s="17">
        <v>18472.223999999998</v>
      </c>
    </row>
    <row r="175" spans="1:8" x14ac:dyDescent="0.25">
      <c r="A175" s="13">
        <v>4442</v>
      </c>
      <c r="B175" s="14" t="s">
        <v>326</v>
      </c>
      <c r="C175" s="14" t="s">
        <v>327</v>
      </c>
      <c r="D175" s="15">
        <v>644311.36</v>
      </c>
      <c r="E175" s="16">
        <v>0</v>
      </c>
      <c r="F175" s="15">
        <v>16956.04</v>
      </c>
      <c r="G175" s="16">
        <v>0</v>
      </c>
      <c r="H175" s="17">
        <v>99190.11</v>
      </c>
    </row>
    <row r="176" spans="1:8" x14ac:dyDescent="0.25">
      <c r="A176" s="13">
        <v>79077</v>
      </c>
      <c r="B176" s="14" t="s">
        <v>328</v>
      </c>
      <c r="C176" s="14" t="s">
        <v>329</v>
      </c>
      <c r="D176" s="15">
        <v>25700.75</v>
      </c>
      <c r="E176" s="16">
        <v>0</v>
      </c>
      <c r="F176" s="15">
        <v>0</v>
      </c>
      <c r="G176" s="16">
        <v>0</v>
      </c>
      <c r="H176" s="17">
        <v>3855.1124999999997</v>
      </c>
    </row>
    <row r="177" spans="1:8" x14ac:dyDescent="0.25">
      <c r="A177" s="13">
        <v>79988</v>
      </c>
      <c r="B177" s="14" t="s">
        <v>330</v>
      </c>
      <c r="C177" s="14" t="s">
        <v>331</v>
      </c>
      <c r="D177" s="15">
        <v>46912.44</v>
      </c>
      <c r="E177" s="16">
        <v>0</v>
      </c>
      <c r="F177" s="15">
        <v>0</v>
      </c>
      <c r="G177" s="16">
        <v>0</v>
      </c>
      <c r="H177" s="17">
        <v>7036.866</v>
      </c>
    </row>
    <row r="178" spans="1:8" x14ac:dyDescent="0.25">
      <c r="A178" s="13">
        <v>4487</v>
      </c>
      <c r="B178" s="14" t="s">
        <v>332</v>
      </c>
      <c r="C178" s="14" t="s">
        <v>333</v>
      </c>
      <c r="D178" s="15">
        <v>452749.79</v>
      </c>
      <c r="E178" s="16">
        <v>17536.083415492954</v>
      </c>
      <c r="F178" s="15">
        <v>14650.55</v>
      </c>
      <c r="G178" s="16">
        <v>0</v>
      </c>
      <c r="H178" s="17">
        <v>70110.050999999992</v>
      </c>
    </row>
    <row r="179" spans="1:8" x14ac:dyDescent="0.25">
      <c r="A179" s="13">
        <v>79074</v>
      </c>
      <c r="B179" s="14" t="s">
        <v>334</v>
      </c>
      <c r="C179" s="14" t="s">
        <v>335</v>
      </c>
      <c r="D179" s="15">
        <v>42637.41</v>
      </c>
      <c r="E179" s="16">
        <v>0</v>
      </c>
      <c r="F179" s="15">
        <v>309.39</v>
      </c>
      <c r="G179" s="16">
        <v>0</v>
      </c>
      <c r="H179" s="17">
        <v>6442.02</v>
      </c>
    </row>
    <row r="180" spans="1:8" x14ac:dyDescent="0.25">
      <c r="A180" s="13">
        <v>4300</v>
      </c>
      <c r="B180" s="14" t="s">
        <v>336</v>
      </c>
      <c r="C180" s="14" t="s">
        <v>337</v>
      </c>
      <c r="D180" s="15">
        <v>15082.94</v>
      </c>
      <c r="E180" s="16">
        <v>0</v>
      </c>
      <c r="F180" s="15">
        <v>0</v>
      </c>
      <c r="G180" s="16">
        <v>0</v>
      </c>
      <c r="H180" s="17">
        <v>2262.4409999999998</v>
      </c>
    </row>
    <row r="181" spans="1:8" x14ac:dyDescent="0.25">
      <c r="A181" s="13">
        <v>90331</v>
      </c>
      <c r="B181" s="14" t="s">
        <v>338</v>
      </c>
      <c r="C181" s="14" t="s">
        <v>339</v>
      </c>
      <c r="D181" s="15">
        <v>19172.16</v>
      </c>
      <c r="E181" s="16">
        <v>0</v>
      </c>
      <c r="F181" s="15">
        <v>0</v>
      </c>
      <c r="G181" s="16">
        <v>0</v>
      </c>
      <c r="H181" s="17">
        <v>2875.8240000000001</v>
      </c>
    </row>
    <row r="182" spans="1:8" x14ac:dyDescent="0.25">
      <c r="A182" s="13">
        <v>80032</v>
      </c>
      <c r="B182" s="14" t="s">
        <v>340</v>
      </c>
      <c r="C182" s="14" t="s">
        <v>341</v>
      </c>
      <c r="D182" s="15">
        <v>23428.3</v>
      </c>
      <c r="E182" s="16">
        <v>0</v>
      </c>
      <c r="F182" s="15">
        <v>0</v>
      </c>
      <c r="G182" s="16">
        <v>0</v>
      </c>
      <c r="H182" s="17">
        <v>3514.2449999999999</v>
      </c>
    </row>
    <row r="183" spans="1:8" x14ac:dyDescent="0.25">
      <c r="A183" s="13">
        <v>4501</v>
      </c>
      <c r="B183" s="14" t="s">
        <v>342</v>
      </c>
      <c r="C183" s="14" t="s">
        <v>343</v>
      </c>
      <c r="D183" s="15">
        <v>1234972.24</v>
      </c>
      <c r="E183" s="16">
        <v>4363.8595053003537</v>
      </c>
      <c r="F183" s="15">
        <v>22373.56</v>
      </c>
      <c r="G183" s="16">
        <v>111.8678</v>
      </c>
      <c r="H183" s="17">
        <v>188601.87</v>
      </c>
    </row>
    <row r="184" spans="1:8" x14ac:dyDescent="0.25">
      <c r="A184" s="13">
        <v>4263</v>
      </c>
      <c r="B184" s="14" t="s">
        <v>344</v>
      </c>
      <c r="C184" s="14" t="s">
        <v>345</v>
      </c>
      <c r="D184" s="15">
        <v>1312346.1599999999</v>
      </c>
      <c r="E184" s="16">
        <v>90698.112609308882</v>
      </c>
      <c r="F184" s="15">
        <v>58887.28</v>
      </c>
      <c r="G184" s="16">
        <v>2250.4692993630574</v>
      </c>
      <c r="H184" s="17">
        <v>205685.01599999997</v>
      </c>
    </row>
    <row r="185" spans="1:8" x14ac:dyDescent="0.25">
      <c r="A185" s="13">
        <v>79443</v>
      </c>
      <c r="B185" s="14" t="s">
        <v>346</v>
      </c>
      <c r="C185" s="14" t="s">
        <v>347</v>
      </c>
      <c r="D185" s="15">
        <v>40062.870000000003</v>
      </c>
      <c r="E185" s="16">
        <v>0</v>
      </c>
      <c r="F185" s="15">
        <v>1043.78</v>
      </c>
      <c r="G185" s="16">
        <v>0</v>
      </c>
      <c r="H185" s="17">
        <v>6165.9975000000004</v>
      </c>
    </row>
    <row r="186" spans="1:8" x14ac:dyDescent="0.25">
      <c r="A186" s="13">
        <v>4483</v>
      </c>
      <c r="B186" s="14" t="s">
        <v>348</v>
      </c>
      <c r="C186" s="14" t="s">
        <v>349</v>
      </c>
      <c r="D186" s="15">
        <v>2236.79</v>
      </c>
      <c r="E186" s="16">
        <v>0</v>
      </c>
      <c r="F186" s="15">
        <v>0</v>
      </c>
      <c r="G186" s="16">
        <v>0</v>
      </c>
      <c r="H186" s="17">
        <v>336.64349999999996</v>
      </c>
    </row>
    <row r="187" spans="1:8" x14ac:dyDescent="0.25">
      <c r="A187" s="13">
        <v>89917</v>
      </c>
      <c r="B187" s="14" t="s">
        <v>350</v>
      </c>
      <c r="C187" s="14" t="s">
        <v>351</v>
      </c>
      <c r="D187" s="15">
        <v>91614.68</v>
      </c>
      <c r="E187" s="16">
        <v>0</v>
      </c>
      <c r="F187" s="15">
        <v>1308.5899999999999</v>
      </c>
      <c r="G187" s="16">
        <v>0</v>
      </c>
      <c r="H187" s="17">
        <v>13938.490499999998</v>
      </c>
    </row>
    <row r="188" spans="1:8" x14ac:dyDescent="0.25">
      <c r="A188" s="13">
        <v>79049</v>
      </c>
      <c r="B188" s="14" t="s">
        <v>352</v>
      </c>
      <c r="C188" s="14" t="s">
        <v>353</v>
      </c>
      <c r="D188" s="15">
        <v>117296.47</v>
      </c>
      <c r="E188" s="16">
        <v>0</v>
      </c>
      <c r="F188" s="15">
        <v>881.27</v>
      </c>
      <c r="G188" s="16">
        <v>0</v>
      </c>
      <c r="H188" s="17">
        <v>17726.661</v>
      </c>
    </row>
    <row r="189" spans="1:8" x14ac:dyDescent="0.25">
      <c r="A189" s="13">
        <v>89914</v>
      </c>
      <c r="B189" s="14" t="s">
        <v>354</v>
      </c>
      <c r="C189" s="14" t="s">
        <v>355</v>
      </c>
      <c r="D189" s="15">
        <v>76307.490000000005</v>
      </c>
      <c r="E189" s="16">
        <v>0</v>
      </c>
      <c r="F189" s="15">
        <v>670.69</v>
      </c>
      <c r="G189" s="16">
        <v>0</v>
      </c>
      <c r="H189" s="17">
        <v>11546.727000000001</v>
      </c>
    </row>
    <row r="190" spans="1:8" x14ac:dyDescent="0.25">
      <c r="A190" s="13">
        <v>89915</v>
      </c>
      <c r="B190" s="14" t="s">
        <v>356</v>
      </c>
      <c r="C190" s="14" t="s">
        <v>357</v>
      </c>
      <c r="D190" s="15">
        <v>81595.67</v>
      </c>
      <c r="E190" s="16">
        <v>0</v>
      </c>
      <c r="F190" s="15">
        <v>0</v>
      </c>
      <c r="G190" s="16">
        <v>0</v>
      </c>
      <c r="H190" s="17">
        <v>12347.290500000001</v>
      </c>
    </row>
    <row r="191" spans="1:8" x14ac:dyDescent="0.25">
      <c r="A191" s="13">
        <v>79496</v>
      </c>
      <c r="B191" s="14" t="s">
        <v>358</v>
      </c>
      <c r="C191" s="14" t="s">
        <v>359</v>
      </c>
      <c r="D191" s="15">
        <v>4580.3900000000003</v>
      </c>
      <c r="E191" s="16">
        <v>0</v>
      </c>
      <c r="F191" s="15">
        <v>0</v>
      </c>
      <c r="G191" s="16">
        <v>0</v>
      </c>
      <c r="H191" s="17">
        <v>687.05849999999998</v>
      </c>
    </row>
    <row r="192" spans="1:8" x14ac:dyDescent="0.25">
      <c r="A192" s="13">
        <v>4246</v>
      </c>
      <c r="B192" s="14" t="s">
        <v>360</v>
      </c>
      <c r="C192" s="14" t="s">
        <v>361</v>
      </c>
      <c r="D192" s="15">
        <v>6277375.3099999996</v>
      </c>
      <c r="E192" s="16">
        <v>14240.869578039927</v>
      </c>
      <c r="F192" s="15">
        <v>169552.31</v>
      </c>
      <c r="G192" s="16">
        <v>0</v>
      </c>
      <c r="H192" s="17">
        <v>967039.14299999981</v>
      </c>
    </row>
    <row r="193" spans="1:8" x14ac:dyDescent="0.25">
      <c r="A193" s="13">
        <v>81099</v>
      </c>
      <c r="B193" s="14" t="s">
        <v>362</v>
      </c>
      <c r="C193" s="14" t="s">
        <v>363</v>
      </c>
      <c r="D193" s="15">
        <v>140098.67000000001</v>
      </c>
      <c r="E193" s="16">
        <v>0</v>
      </c>
      <c r="F193" s="15">
        <v>863.15</v>
      </c>
      <c r="G193" s="16">
        <v>0</v>
      </c>
      <c r="H193" s="17">
        <v>21144.273000000001</v>
      </c>
    </row>
    <row r="194" spans="1:8" x14ac:dyDescent="0.25">
      <c r="A194" s="13">
        <v>1001917</v>
      </c>
      <c r="B194" s="14" t="s">
        <v>364</v>
      </c>
      <c r="C194" s="14" t="s">
        <v>365</v>
      </c>
      <c r="D194" s="15">
        <v>15754.6</v>
      </c>
      <c r="E194" s="16">
        <v>0</v>
      </c>
      <c r="F194" s="15">
        <v>0</v>
      </c>
      <c r="G194" s="16">
        <v>0</v>
      </c>
      <c r="H194" s="17">
        <v>2363.19</v>
      </c>
    </row>
    <row r="195" spans="1:8" x14ac:dyDescent="0.25">
      <c r="A195" s="13">
        <v>88308</v>
      </c>
      <c r="B195" s="14" t="s">
        <v>366</v>
      </c>
      <c r="C195" s="14" t="s">
        <v>367</v>
      </c>
      <c r="D195" s="15">
        <v>7210.49</v>
      </c>
      <c r="E195" s="16">
        <v>0</v>
      </c>
      <c r="F195" s="15">
        <v>368.48</v>
      </c>
      <c r="G195" s="16">
        <v>0</v>
      </c>
      <c r="H195" s="17">
        <v>1136.8454999999999</v>
      </c>
    </row>
    <row r="196" spans="1:8" x14ac:dyDescent="0.25">
      <c r="A196" s="13">
        <v>92302</v>
      </c>
      <c r="B196" s="14" t="s">
        <v>368</v>
      </c>
      <c r="C196" s="14" t="s">
        <v>369</v>
      </c>
      <c r="D196" s="15">
        <v>111566.19</v>
      </c>
      <c r="E196" s="16">
        <v>0</v>
      </c>
      <c r="F196" s="15">
        <v>1086.77</v>
      </c>
      <c r="G196" s="16">
        <v>0</v>
      </c>
      <c r="H196" s="17">
        <v>16897.944</v>
      </c>
    </row>
    <row r="197" spans="1:8" x14ac:dyDescent="0.25">
      <c r="A197" s="13">
        <v>88321</v>
      </c>
      <c r="B197" s="14" t="s">
        <v>370</v>
      </c>
      <c r="C197" s="14" t="s">
        <v>371</v>
      </c>
      <c r="D197" s="15">
        <v>22918.52</v>
      </c>
      <c r="E197" s="16">
        <v>0</v>
      </c>
      <c r="F197" s="15">
        <v>544.63</v>
      </c>
      <c r="G197" s="16">
        <v>0</v>
      </c>
      <c r="H197" s="17">
        <v>3519.4725000000003</v>
      </c>
    </row>
    <row r="198" spans="1:8" x14ac:dyDescent="0.25">
      <c r="A198" s="13">
        <v>6258</v>
      </c>
      <c r="B198" s="14" t="s">
        <v>372</v>
      </c>
      <c r="C198" s="14" t="s">
        <v>373</v>
      </c>
      <c r="D198" s="15">
        <v>77268.05</v>
      </c>
      <c r="E198" s="16">
        <v>0</v>
      </c>
      <c r="F198" s="15">
        <v>1348.26</v>
      </c>
      <c r="G198" s="16">
        <v>0</v>
      </c>
      <c r="H198" s="17">
        <v>11792.4465</v>
      </c>
    </row>
    <row r="199" spans="1:8" x14ac:dyDescent="0.25">
      <c r="A199" s="13">
        <v>6357</v>
      </c>
      <c r="B199" s="14" t="s">
        <v>374</v>
      </c>
      <c r="C199" s="14" t="s">
        <v>375</v>
      </c>
      <c r="D199" s="15">
        <v>20433.919999999998</v>
      </c>
      <c r="E199" s="16">
        <v>0</v>
      </c>
      <c r="F199" s="15">
        <v>471.56</v>
      </c>
      <c r="G199" s="16">
        <v>0</v>
      </c>
      <c r="H199" s="17">
        <v>3135.8219999999997</v>
      </c>
    </row>
    <row r="200" spans="1:8" x14ac:dyDescent="0.25">
      <c r="A200" s="13">
        <v>4179</v>
      </c>
      <c r="B200" s="14" t="s">
        <v>376</v>
      </c>
      <c r="C200" s="14" t="s">
        <v>377</v>
      </c>
      <c r="D200" s="15">
        <v>9602.4699999999993</v>
      </c>
      <c r="E200" s="16">
        <v>0</v>
      </c>
      <c r="F200" s="15">
        <v>121.48</v>
      </c>
      <c r="G200" s="16">
        <v>0</v>
      </c>
      <c r="H200" s="17">
        <v>1458.5924999999997</v>
      </c>
    </row>
    <row r="201" spans="1:8" x14ac:dyDescent="0.25">
      <c r="A201" s="13">
        <v>4174</v>
      </c>
      <c r="B201" s="14" t="s">
        <v>378</v>
      </c>
      <c r="C201" s="14" t="s">
        <v>379</v>
      </c>
      <c r="D201" s="15">
        <v>811549.62</v>
      </c>
      <c r="E201" s="16">
        <v>19555.412530120484</v>
      </c>
      <c r="F201" s="15">
        <v>8499.15</v>
      </c>
      <c r="G201" s="16">
        <v>0</v>
      </c>
      <c r="H201" s="17">
        <v>123007.3155</v>
      </c>
    </row>
    <row r="202" spans="1:8" x14ac:dyDescent="0.25">
      <c r="A202" s="13">
        <v>4228</v>
      </c>
      <c r="B202" s="14" t="s">
        <v>380</v>
      </c>
      <c r="C202" s="14" t="s">
        <v>381</v>
      </c>
      <c r="D202" s="15">
        <v>79899.14</v>
      </c>
      <c r="E202" s="16">
        <v>2887.9207228915661</v>
      </c>
      <c r="F202" s="15">
        <v>1274.1300000000001</v>
      </c>
      <c r="G202" s="16">
        <v>0</v>
      </c>
      <c r="H202" s="17">
        <v>12175.9905</v>
      </c>
    </row>
    <row r="203" spans="1:8" x14ac:dyDescent="0.25">
      <c r="A203" s="13">
        <v>4243</v>
      </c>
      <c r="B203" s="14" t="s">
        <v>382</v>
      </c>
      <c r="C203" s="14" t="s">
        <v>383</v>
      </c>
      <c r="D203" s="15">
        <v>4101526.03</v>
      </c>
      <c r="E203" s="16">
        <v>49484.768807424589</v>
      </c>
      <c r="F203" s="15">
        <v>55165.43</v>
      </c>
      <c r="G203" s="16">
        <v>95.607331022530317</v>
      </c>
      <c r="H203" s="17">
        <v>623503.71899999992</v>
      </c>
    </row>
    <row r="204" spans="1:8" x14ac:dyDescent="0.25">
      <c r="A204" s="13">
        <v>91938</v>
      </c>
      <c r="B204" s="14" t="s">
        <v>384</v>
      </c>
      <c r="C204" s="14" t="s">
        <v>385</v>
      </c>
      <c r="D204" s="15">
        <v>52447.25</v>
      </c>
      <c r="E204" s="16">
        <v>0</v>
      </c>
      <c r="F204" s="15">
        <v>571.79</v>
      </c>
      <c r="G204" s="16">
        <v>0</v>
      </c>
      <c r="H204" s="17">
        <v>7952.8559999999998</v>
      </c>
    </row>
    <row r="205" spans="1:8" x14ac:dyDescent="0.25">
      <c r="A205" s="13">
        <v>91939</v>
      </c>
      <c r="B205" s="14" t="s">
        <v>386</v>
      </c>
      <c r="C205" s="14" t="s">
        <v>387</v>
      </c>
      <c r="D205" s="15">
        <v>0</v>
      </c>
      <c r="E205" s="16">
        <v>0</v>
      </c>
      <c r="F205" s="15">
        <v>0</v>
      </c>
      <c r="G205" s="16">
        <v>0</v>
      </c>
      <c r="H205" s="17">
        <v>0</v>
      </c>
    </row>
    <row r="206" spans="1:8" x14ac:dyDescent="0.25">
      <c r="A206" s="13">
        <v>4232</v>
      </c>
      <c r="B206" s="14" t="s">
        <v>388</v>
      </c>
      <c r="C206" s="14" t="s">
        <v>389</v>
      </c>
      <c r="D206" s="15">
        <v>0</v>
      </c>
      <c r="E206" s="16">
        <v>0</v>
      </c>
      <c r="F206" s="15">
        <v>0</v>
      </c>
      <c r="G206" s="16">
        <v>0</v>
      </c>
      <c r="H206" s="17">
        <v>0</v>
      </c>
    </row>
    <row r="207" spans="1:8" x14ac:dyDescent="0.25">
      <c r="A207" s="13">
        <v>89850</v>
      </c>
      <c r="B207" s="14" t="s">
        <v>390</v>
      </c>
      <c r="C207" s="14" t="s">
        <v>391</v>
      </c>
      <c r="D207" s="15">
        <v>73575.039999999994</v>
      </c>
      <c r="E207" s="16">
        <v>0</v>
      </c>
      <c r="F207" s="15">
        <v>1469.34</v>
      </c>
      <c r="G207" s="16">
        <v>0</v>
      </c>
      <c r="H207" s="17">
        <v>11256.656999999997</v>
      </c>
    </row>
    <row r="208" spans="1:8" x14ac:dyDescent="0.25">
      <c r="A208" s="13">
        <v>87401</v>
      </c>
      <c r="B208" s="14" t="s">
        <v>392</v>
      </c>
      <c r="C208" s="14" t="s">
        <v>393</v>
      </c>
      <c r="D208" s="15">
        <v>114019.64</v>
      </c>
      <c r="E208" s="16">
        <v>0</v>
      </c>
      <c r="F208" s="15">
        <v>2901.18</v>
      </c>
      <c r="G208" s="16">
        <v>0</v>
      </c>
      <c r="H208" s="17">
        <v>17538.123</v>
      </c>
    </row>
    <row r="209" spans="1:8" x14ac:dyDescent="0.25">
      <c r="A209" s="13">
        <v>90506</v>
      </c>
      <c r="B209" s="14" t="s">
        <v>394</v>
      </c>
      <c r="C209" s="14" t="s">
        <v>395</v>
      </c>
      <c r="D209" s="15">
        <v>0</v>
      </c>
      <c r="E209" s="16">
        <v>0</v>
      </c>
      <c r="F209" s="15">
        <v>0</v>
      </c>
      <c r="G209" s="16">
        <v>0</v>
      </c>
      <c r="H209" s="17">
        <v>0</v>
      </c>
    </row>
    <row r="210" spans="1:8" x14ac:dyDescent="0.25">
      <c r="A210" s="13">
        <v>4421</v>
      </c>
      <c r="B210" s="14" t="s">
        <v>396</v>
      </c>
      <c r="C210" s="14" t="s">
        <v>397</v>
      </c>
      <c r="D210" s="15">
        <v>27420.42</v>
      </c>
      <c r="E210" s="16">
        <v>0</v>
      </c>
      <c r="F210" s="15">
        <v>0</v>
      </c>
      <c r="G210" s="16">
        <v>0</v>
      </c>
      <c r="H210" s="17">
        <v>4113.0629999999992</v>
      </c>
    </row>
    <row r="211" spans="1:8" x14ac:dyDescent="0.25">
      <c r="A211" s="13">
        <v>743644</v>
      </c>
      <c r="B211" s="14" t="s">
        <v>398</v>
      </c>
      <c r="C211" s="14" t="s">
        <v>399</v>
      </c>
      <c r="D211" s="15">
        <v>42529.7</v>
      </c>
      <c r="E211" s="16">
        <v>0</v>
      </c>
      <c r="F211" s="15">
        <v>0</v>
      </c>
      <c r="G211" s="16">
        <v>0</v>
      </c>
      <c r="H211" s="17">
        <v>6484.6079999999993</v>
      </c>
    </row>
    <row r="212" spans="1:8" x14ac:dyDescent="0.25">
      <c r="A212" s="13">
        <v>6365</v>
      </c>
      <c r="B212" s="14" t="s">
        <v>400</v>
      </c>
      <c r="C212" s="14" t="s">
        <v>401</v>
      </c>
      <c r="D212" s="15">
        <v>59948.76</v>
      </c>
      <c r="E212" s="16">
        <v>0</v>
      </c>
      <c r="F212" s="15">
        <v>925.56</v>
      </c>
      <c r="G212" s="16">
        <v>0</v>
      </c>
      <c r="H212" s="17">
        <v>9131.1479999999992</v>
      </c>
    </row>
    <row r="213" spans="1:8" x14ac:dyDescent="0.25">
      <c r="A213" s="13">
        <v>85749</v>
      </c>
      <c r="B213" s="14" t="s">
        <v>402</v>
      </c>
      <c r="C213" s="14" t="s">
        <v>403</v>
      </c>
      <c r="D213" s="15">
        <v>0</v>
      </c>
      <c r="E213" s="16">
        <v>0</v>
      </c>
      <c r="F213" s="15">
        <v>0</v>
      </c>
      <c r="G213" s="16">
        <v>0</v>
      </c>
      <c r="H213" s="17">
        <v>0</v>
      </c>
    </row>
    <row r="214" spans="1:8" x14ac:dyDescent="0.25">
      <c r="A214" s="13">
        <v>81045</v>
      </c>
      <c r="B214" s="14" t="s">
        <v>404</v>
      </c>
      <c r="C214" s="14" t="s">
        <v>405</v>
      </c>
      <c r="D214" s="15">
        <v>138812.32999999999</v>
      </c>
      <c r="E214" s="16">
        <v>0</v>
      </c>
      <c r="F214" s="15">
        <v>996.51</v>
      </c>
      <c r="G214" s="16">
        <v>0</v>
      </c>
      <c r="H214" s="17">
        <v>20971.325999999997</v>
      </c>
    </row>
    <row r="215" spans="1:8" x14ac:dyDescent="0.25">
      <c r="A215" s="13">
        <v>81043</v>
      </c>
      <c r="B215" s="14" t="s">
        <v>406</v>
      </c>
      <c r="C215" s="14" t="s">
        <v>407</v>
      </c>
      <c r="D215" s="15">
        <v>24832.84</v>
      </c>
      <c r="E215" s="16">
        <v>0</v>
      </c>
      <c r="F215" s="15">
        <v>401.12</v>
      </c>
      <c r="G215" s="16">
        <v>0</v>
      </c>
      <c r="H215" s="17">
        <v>3785.0939999999996</v>
      </c>
    </row>
    <row r="216" spans="1:8" x14ac:dyDescent="0.25">
      <c r="A216" s="13">
        <v>4329</v>
      </c>
      <c r="B216" s="14" t="s">
        <v>408</v>
      </c>
      <c r="C216" s="14" t="s">
        <v>409</v>
      </c>
      <c r="D216" s="15">
        <v>372738.26</v>
      </c>
      <c r="E216" s="16">
        <v>0</v>
      </c>
      <c r="F216" s="15">
        <v>2177.83</v>
      </c>
      <c r="G216" s="16">
        <v>0</v>
      </c>
      <c r="H216" s="17">
        <v>56237.413500000002</v>
      </c>
    </row>
    <row r="217" spans="1:8" x14ac:dyDescent="0.25">
      <c r="A217" s="13">
        <v>92226</v>
      </c>
      <c r="B217" s="14" t="s">
        <v>410</v>
      </c>
      <c r="C217" s="14" t="s">
        <v>411</v>
      </c>
      <c r="D217" s="15">
        <v>110684.54</v>
      </c>
      <c r="E217" s="16">
        <v>0</v>
      </c>
      <c r="F217" s="15">
        <v>781.69</v>
      </c>
      <c r="G217" s="16">
        <v>0</v>
      </c>
      <c r="H217" s="17">
        <v>16719.934499999999</v>
      </c>
    </row>
    <row r="218" spans="1:8" x14ac:dyDescent="0.25">
      <c r="A218" s="13">
        <v>81052</v>
      </c>
      <c r="B218" s="14" t="s">
        <v>412</v>
      </c>
      <c r="C218" s="14" t="s">
        <v>413</v>
      </c>
      <c r="D218" s="15">
        <v>20463.02</v>
      </c>
      <c r="E218" s="16">
        <v>0</v>
      </c>
      <c r="F218" s="15">
        <v>390.91</v>
      </c>
      <c r="G218" s="16">
        <v>0</v>
      </c>
      <c r="H218" s="17">
        <v>3128.0895</v>
      </c>
    </row>
    <row r="219" spans="1:8" x14ac:dyDescent="0.25">
      <c r="A219" s="13">
        <v>81050</v>
      </c>
      <c r="B219" s="14" t="s">
        <v>414</v>
      </c>
      <c r="C219" s="14" t="s">
        <v>415</v>
      </c>
      <c r="D219" s="15">
        <v>21931.97</v>
      </c>
      <c r="E219" s="16">
        <v>0</v>
      </c>
      <c r="F219" s="15">
        <v>1946.6</v>
      </c>
      <c r="G219" s="16">
        <v>0</v>
      </c>
      <c r="H219" s="17">
        <v>3581.7855</v>
      </c>
    </row>
    <row r="220" spans="1:8" x14ac:dyDescent="0.25">
      <c r="A220" s="13">
        <v>79211</v>
      </c>
      <c r="B220" s="14" t="s">
        <v>416</v>
      </c>
      <c r="C220" s="14" t="s">
        <v>417</v>
      </c>
      <c r="D220" s="15">
        <v>64565.14</v>
      </c>
      <c r="E220" s="16">
        <v>0</v>
      </c>
      <c r="F220" s="15">
        <v>592.16999999999996</v>
      </c>
      <c r="G220" s="16">
        <v>0</v>
      </c>
      <c r="H220" s="17">
        <v>9773.5964999999997</v>
      </c>
    </row>
    <row r="221" spans="1:8" x14ac:dyDescent="0.25">
      <c r="A221" s="13">
        <v>79981</v>
      </c>
      <c r="B221" s="14" t="s">
        <v>418</v>
      </c>
      <c r="C221" s="14" t="s">
        <v>419</v>
      </c>
      <c r="D221" s="15">
        <v>42618.37</v>
      </c>
      <c r="E221" s="16">
        <v>0</v>
      </c>
      <c r="F221" s="15">
        <v>0</v>
      </c>
      <c r="G221" s="16">
        <v>0</v>
      </c>
      <c r="H221" s="17">
        <v>6392.7555000000002</v>
      </c>
    </row>
    <row r="222" spans="1:8" x14ac:dyDescent="0.25">
      <c r="A222" s="13">
        <v>6446</v>
      </c>
      <c r="B222" s="14" t="s">
        <v>420</v>
      </c>
      <c r="C222" s="14" t="s">
        <v>421</v>
      </c>
      <c r="D222" s="15">
        <v>157478.63</v>
      </c>
      <c r="E222" s="16">
        <v>0</v>
      </c>
      <c r="F222" s="15">
        <v>1270.8</v>
      </c>
      <c r="G222" s="16">
        <v>0</v>
      </c>
      <c r="H222" s="17">
        <v>23812.414499999999</v>
      </c>
    </row>
    <row r="223" spans="1:8" x14ac:dyDescent="0.25">
      <c r="A223" s="13">
        <v>81123</v>
      </c>
      <c r="B223" s="14" t="s">
        <v>422</v>
      </c>
      <c r="C223" s="14" t="s">
        <v>423</v>
      </c>
      <c r="D223" s="15">
        <v>0</v>
      </c>
      <c r="E223" s="16">
        <v>0</v>
      </c>
      <c r="F223" s="15">
        <v>0</v>
      </c>
      <c r="G223" s="16">
        <v>0</v>
      </c>
      <c r="H223" s="17">
        <v>0</v>
      </c>
    </row>
    <row r="224" spans="1:8" x14ac:dyDescent="0.25">
      <c r="A224" s="13">
        <v>90201</v>
      </c>
      <c r="B224" s="14" t="s">
        <v>424</v>
      </c>
      <c r="C224" s="14" t="s">
        <v>425</v>
      </c>
      <c r="D224" s="15">
        <v>81096.350000000006</v>
      </c>
      <c r="E224" s="16">
        <v>0</v>
      </c>
      <c r="F224" s="15">
        <v>0</v>
      </c>
      <c r="G224" s="16">
        <v>0</v>
      </c>
      <c r="H224" s="17">
        <v>12164.452500000001</v>
      </c>
    </row>
    <row r="225" spans="1:8" x14ac:dyDescent="0.25">
      <c r="A225" s="13">
        <v>4185</v>
      </c>
      <c r="B225" s="14" t="s">
        <v>428</v>
      </c>
      <c r="C225" s="14" t="s">
        <v>429</v>
      </c>
      <c r="D225" s="15">
        <v>29860.46</v>
      </c>
      <c r="E225" s="16">
        <v>0</v>
      </c>
      <c r="F225" s="15">
        <v>557.9</v>
      </c>
      <c r="G225" s="16">
        <v>0</v>
      </c>
      <c r="H225" s="17">
        <v>4562.7539999999999</v>
      </c>
    </row>
    <row r="226" spans="1:8" x14ac:dyDescent="0.25">
      <c r="A226" s="13">
        <v>4448</v>
      </c>
      <c r="B226" s="14" t="s">
        <v>430</v>
      </c>
      <c r="C226" s="14" t="s">
        <v>431</v>
      </c>
      <c r="D226" s="15">
        <v>179627.28</v>
      </c>
      <c r="E226" s="16">
        <v>0</v>
      </c>
      <c r="F226" s="15">
        <v>3345.2</v>
      </c>
      <c r="G226" s="16">
        <v>0</v>
      </c>
      <c r="H226" s="17">
        <v>27445.871999999999</v>
      </c>
    </row>
    <row r="227" spans="1:8" x14ac:dyDescent="0.25">
      <c r="A227" s="13">
        <v>4415</v>
      </c>
      <c r="B227" s="14" t="s">
        <v>432</v>
      </c>
      <c r="C227" s="14" t="s">
        <v>433</v>
      </c>
      <c r="D227" s="15">
        <v>2046.41</v>
      </c>
      <c r="E227" s="16">
        <v>0</v>
      </c>
      <c r="F227" s="15">
        <v>0</v>
      </c>
      <c r="G227" s="16">
        <v>0</v>
      </c>
      <c r="H227" s="17">
        <v>306.9615</v>
      </c>
    </row>
    <row r="228" spans="1:8" x14ac:dyDescent="0.25">
      <c r="A228" s="13">
        <v>91277</v>
      </c>
      <c r="B228" s="14" t="s">
        <v>434</v>
      </c>
      <c r="C228" s="14" t="s">
        <v>435</v>
      </c>
      <c r="D228" s="15">
        <v>185041.7</v>
      </c>
      <c r="E228" s="16">
        <v>0</v>
      </c>
      <c r="F228" s="15">
        <v>1259.75</v>
      </c>
      <c r="G228" s="16">
        <v>0</v>
      </c>
      <c r="H228" s="17">
        <v>27945.217500000002</v>
      </c>
    </row>
    <row r="229" spans="1:8" x14ac:dyDescent="0.25">
      <c r="A229" s="13">
        <v>4335</v>
      </c>
      <c r="B229" s="14" t="s">
        <v>436</v>
      </c>
      <c r="C229" s="14" t="s">
        <v>437</v>
      </c>
      <c r="D229" s="15">
        <v>65030.02</v>
      </c>
      <c r="E229" s="16">
        <v>0</v>
      </c>
      <c r="F229" s="15">
        <v>0</v>
      </c>
      <c r="G229" s="16">
        <v>0</v>
      </c>
      <c r="H229" s="17">
        <v>9754.5029999999988</v>
      </c>
    </row>
    <row r="230" spans="1:8" x14ac:dyDescent="0.25">
      <c r="A230" s="13">
        <v>92250</v>
      </c>
      <c r="B230" s="14" t="s">
        <v>438</v>
      </c>
      <c r="C230" s="14" t="s">
        <v>437</v>
      </c>
      <c r="D230" s="15">
        <v>59786.11</v>
      </c>
      <c r="E230" s="16">
        <v>0</v>
      </c>
      <c r="F230" s="15">
        <v>455.22</v>
      </c>
      <c r="G230" s="16">
        <v>0</v>
      </c>
      <c r="H230" s="17">
        <v>9036.1995000000006</v>
      </c>
    </row>
    <row r="231" spans="1:8" x14ac:dyDescent="0.25">
      <c r="A231" s="13">
        <v>92988</v>
      </c>
      <c r="B231" s="14" t="s">
        <v>439</v>
      </c>
      <c r="C231" s="14" t="s">
        <v>440</v>
      </c>
      <c r="D231" s="15">
        <v>68801.289999999994</v>
      </c>
      <c r="E231" s="16">
        <v>0</v>
      </c>
      <c r="F231" s="15">
        <v>0</v>
      </c>
      <c r="G231" s="16">
        <v>0</v>
      </c>
      <c r="H231" s="17">
        <v>10320.193499999999</v>
      </c>
    </row>
    <row r="232" spans="1:8" x14ac:dyDescent="0.25">
      <c r="A232" s="13">
        <v>92379</v>
      </c>
      <c r="B232" s="14" t="s">
        <v>441</v>
      </c>
      <c r="C232" s="14" t="s">
        <v>442</v>
      </c>
      <c r="D232" s="15">
        <v>55920.43</v>
      </c>
      <c r="E232" s="16">
        <v>0</v>
      </c>
      <c r="F232" s="15">
        <v>561.07000000000005</v>
      </c>
      <c r="G232" s="16">
        <v>0</v>
      </c>
      <c r="H232" s="17">
        <v>8472.2250000000004</v>
      </c>
    </row>
    <row r="233" spans="1:8" x14ac:dyDescent="0.25">
      <c r="A233" s="13">
        <v>79214</v>
      </c>
      <c r="B233" s="14" t="s">
        <v>443</v>
      </c>
      <c r="C233" s="14" t="s">
        <v>444</v>
      </c>
      <c r="D233" s="15">
        <v>65434.37</v>
      </c>
      <c r="E233" s="16">
        <v>0</v>
      </c>
      <c r="F233" s="15">
        <v>1196.22</v>
      </c>
      <c r="G233" s="16">
        <v>0</v>
      </c>
      <c r="H233" s="17">
        <v>9994.5884999999998</v>
      </c>
    </row>
    <row r="234" spans="1:8" x14ac:dyDescent="0.25">
      <c r="A234" s="13">
        <v>1002006</v>
      </c>
      <c r="B234" s="14" t="s">
        <v>445</v>
      </c>
      <c r="C234" s="14" t="s">
        <v>446</v>
      </c>
      <c r="D234" s="15">
        <v>7217.73</v>
      </c>
      <c r="E234" s="16">
        <v>0</v>
      </c>
      <c r="F234" s="15">
        <v>0</v>
      </c>
      <c r="G234" s="16">
        <v>0</v>
      </c>
      <c r="H234" s="17">
        <v>1082.6595</v>
      </c>
    </row>
    <row r="235" spans="1:8" x14ac:dyDescent="0.25">
      <c r="A235" s="13">
        <v>78783</v>
      </c>
      <c r="B235" s="14" t="s">
        <v>447</v>
      </c>
      <c r="C235" s="14" t="s">
        <v>448</v>
      </c>
      <c r="D235" s="15">
        <v>230576.78</v>
      </c>
      <c r="E235" s="16">
        <v>0</v>
      </c>
      <c r="F235" s="15">
        <v>1957.26</v>
      </c>
      <c r="G235" s="16">
        <v>0</v>
      </c>
      <c r="H235" s="17">
        <v>34880.106</v>
      </c>
    </row>
    <row r="236" spans="1:8" x14ac:dyDescent="0.25">
      <c r="A236" s="13">
        <v>4202</v>
      </c>
      <c r="B236" s="14" t="s">
        <v>449</v>
      </c>
      <c r="C236" s="14" t="s">
        <v>450</v>
      </c>
      <c r="D236" s="15">
        <v>33556.79</v>
      </c>
      <c r="E236" s="16">
        <v>0</v>
      </c>
      <c r="F236" s="15">
        <v>0</v>
      </c>
      <c r="G236" s="16">
        <v>0</v>
      </c>
      <c r="H236" s="17">
        <v>5033.5185000000001</v>
      </c>
    </row>
    <row r="237" spans="1:8" x14ac:dyDescent="0.25">
      <c r="A237" s="13">
        <v>4207</v>
      </c>
      <c r="B237" s="14" t="s">
        <v>451</v>
      </c>
      <c r="C237" s="14" t="s">
        <v>452</v>
      </c>
      <c r="D237" s="15">
        <v>61530.28</v>
      </c>
      <c r="E237" s="16">
        <v>0</v>
      </c>
      <c r="F237" s="15">
        <v>1240.47</v>
      </c>
      <c r="G237" s="16">
        <v>0</v>
      </c>
      <c r="H237" s="17">
        <v>9415.6124999999993</v>
      </c>
    </row>
    <row r="238" spans="1:8" x14ac:dyDescent="0.25">
      <c r="A238" s="13">
        <v>4205</v>
      </c>
      <c r="B238" s="14" t="s">
        <v>453</v>
      </c>
      <c r="C238" s="14" t="s">
        <v>454</v>
      </c>
      <c r="D238" s="15">
        <v>28955.919999999998</v>
      </c>
      <c r="E238" s="16">
        <v>0</v>
      </c>
      <c r="F238" s="15">
        <v>481.66</v>
      </c>
      <c r="G238" s="16">
        <v>0</v>
      </c>
      <c r="H238" s="17">
        <v>4415.6369999999997</v>
      </c>
    </row>
    <row r="239" spans="1:8" x14ac:dyDescent="0.25">
      <c r="A239" s="13">
        <v>4192</v>
      </c>
      <c r="B239" s="14" t="s">
        <v>455</v>
      </c>
      <c r="C239" s="14" t="s">
        <v>456</v>
      </c>
      <c r="D239" s="15">
        <v>2181811.39</v>
      </c>
      <c r="E239" s="16">
        <v>83860.21247183565</v>
      </c>
      <c r="F239" s="15">
        <v>62664.38</v>
      </c>
      <c r="G239" s="16">
        <v>0</v>
      </c>
      <c r="H239" s="17">
        <v>336671.36550000001</v>
      </c>
    </row>
    <row r="240" spans="1:8" x14ac:dyDescent="0.25">
      <c r="A240" s="13">
        <v>4437</v>
      </c>
      <c r="B240" s="14" t="s">
        <v>457</v>
      </c>
      <c r="C240" s="14" t="s">
        <v>458</v>
      </c>
      <c r="D240" s="15">
        <v>1527217.26</v>
      </c>
      <c r="E240" s="16">
        <v>13060.115531801175</v>
      </c>
      <c r="F240" s="15">
        <v>19809.82</v>
      </c>
      <c r="G240" s="16">
        <v>287.09884057971016</v>
      </c>
      <c r="H240" s="17">
        <v>232054.06200000001</v>
      </c>
    </row>
    <row r="241" spans="1:8" x14ac:dyDescent="0.25">
      <c r="A241" s="13">
        <v>4405</v>
      </c>
      <c r="B241" s="14" t="s">
        <v>459</v>
      </c>
      <c r="C241" s="14" t="s">
        <v>460</v>
      </c>
      <c r="D241" s="15">
        <v>1184942.2</v>
      </c>
      <c r="E241" s="16">
        <v>15480.242517814726</v>
      </c>
      <c r="F241" s="15">
        <v>26472.080000000002</v>
      </c>
      <c r="G241" s="16">
        <v>1336.9737373737375</v>
      </c>
      <c r="H241" s="17">
        <v>181712.14199999999</v>
      </c>
    </row>
    <row r="242" spans="1:8" x14ac:dyDescent="0.25">
      <c r="A242" s="13">
        <v>4167</v>
      </c>
      <c r="B242" s="14" t="s">
        <v>461</v>
      </c>
      <c r="C242" s="14" t="s">
        <v>462</v>
      </c>
      <c r="D242" s="15">
        <v>168283.58</v>
      </c>
      <c r="E242" s="16">
        <v>0</v>
      </c>
      <c r="F242" s="15">
        <v>8879.73</v>
      </c>
      <c r="G242" s="16">
        <v>0</v>
      </c>
      <c r="H242" s="17">
        <v>26574.496499999997</v>
      </c>
    </row>
    <row r="243" spans="1:8" x14ac:dyDescent="0.25">
      <c r="A243" s="13">
        <v>4221</v>
      </c>
      <c r="B243" s="14" t="s">
        <v>463</v>
      </c>
      <c r="C243" s="14" t="s">
        <v>464</v>
      </c>
      <c r="D243" s="15">
        <v>148466.54999999999</v>
      </c>
      <c r="E243" s="16">
        <v>0</v>
      </c>
      <c r="F243" s="15">
        <v>3300.68</v>
      </c>
      <c r="G243" s="16">
        <v>0</v>
      </c>
      <c r="H243" s="17">
        <v>22765.084499999997</v>
      </c>
    </row>
    <row r="244" spans="1:8" x14ac:dyDescent="0.25">
      <c r="A244" s="13">
        <v>4247</v>
      </c>
      <c r="B244" s="14" t="s">
        <v>465</v>
      </c>
      <c r="C244" s="14" t="s">
        <v>466</v>
      </c>
      <c r="D244" s="15">
        <v>265764.94</v>
      </c>
      <c r="E244" s="16">
        <v>0</v>
      </c>
      <c r="F244" s="15">
        <v>7037.08</v>
      </c>
      <c r="G244" s="16">
        <v>0</v>
      </c>
      <c r="H244" s="17">
        <v>40920.303</v>
      </c>
    </row>
    <row r="245" spans="1:8" x14ac:dyDescent="0.25">
      <c r="A245" s="13">
        <v>4273</v>
      </c>
      <c r="B245" s="14" t="s">
        <v>467</v>
      </c>
      <c r="C245" s="14" t="s">
        <v>468</v>
      </c>
      <c r="D245" s="15">
        <v>739622.74</v>
      </c>
      <c r="E245" s="16">
        <v>0</v>
      </c>
      <c r="F245" s="15">
        <v>23751</v>
      </c>
      <c r="G245" s="16">
        <v>0</v>
      </c>
      <c r="H245" s="17">
        <v>114506.061</v>
      </c>
    </row>
    <row r="246" spans="1:8" x14ac:dyDescent="0.25">
      <c r="A246" s="13">
        <v>4495</v>
      </c>
      <c r="B246" s="14" t="s">
        <v>469</v>
      </c>
      <c r="C246" s="14" t="s">
        <v>470</v>
      </c>
      <c r="D246" s="15">
        <v>76092.039999999994</v>
      </c>
      <c r="E246" s="16">
        <v>0</v>
      </c>
      <c r="F246" s="15">
        <v>1326.84</v>
      </c>
      <c r="G246" s="16">
        <v>0</v>
      </c>
      <c r="H246" s="17">
        <v>11612.831999999999</v>
      </c>
    </row>
    <row r="247" spans="1:8" x14ac:dyDescent="0.25">
      <c r="A247" s="13">
        <v>92596</v>
      </c>
      <c r="B247" s="14" t="s">
        <v>471</v>
      </c>
      <c r="C247" s="14" t="s">
        <v>470</v>
      </c>
      <c r="D247" s="15">
        <v>15072.76</v>
      </c>
      <c r="E247" s="16">
        <v>0</v>
      </c>
      <c r="F247" s="15">
        <v>1142.27</v>
      </c>
      <c r="G247" s="16">
        <v>0</v>
      </c>
      <c r="H247" s="17">
        <v>2432.2545</v>
      </c>
    </row>
    <row r="248" spans="1:8" x14ac:dyDescent="0.25">
      <c r="A248" s="13">
        <v>4195</v>
      </c>
      <c r="B248" s="14" t="s">
        <v>472</v>
      </c>
      <c r="C248" s="14" t="s">
        <v>473</v>
      </c>
      <c r="D248" s="15">
        <v>47441.79</v>
      </c>
      <c r="E248" s="16">
        <v>1395.3467647058824</v>
      </c>
      <c r="F248" s="15">
        <v>1165.75</v>
      </c>
      <c r="G248" s="16">
        <v>0</v>
      </c>
      <c r="H248" s="17">
        <v>7291.1310000000003</v>
      </c>
    </row>
    <row r="249" spans="1:8" x14ac:dyDescent="0.25">
      <c r="A249" s="13">
        <v>89506</v>
      </c>
      <c r="B249" s="14" t="s">
        <v>474</v>
      </c>
      <c r="C249" s="14" t="s">
        <v>475</v>
      </c>
      <c r="D249" s="15">
        <v>39806.589999999997</v>
      </c>
      <c r="E249" s="16">
        <v>0</v>
      </c>
      <c r="F249" s="15">
        <v>590.05999999999995</v>
      </c>
      <c r="G249" s="16">
        <v>0</v>
      </c>
      <c r="H249" s="17">
        <v>6059.4974999999986</v>
      </c>
    </row>
    <row r="250" spans="1:8" x14ac:dyDescent="0.25">
      <c r="A250" s="13">
        <v>1000979</v>
      </c>
      <c r="B250" s="14" t="s">
        <v>476</v>
      </c>
      <c r="C250" s="14" t="s">
        <v>477</v>
      </c>
      <c r="D250" s="15">
        <v>69411.98</v>
      </c>
      <c r="E250" s="16">
        <v>0</v>
      </c>
      <c r="F250" s="15">
        <v>297.42</v>
      </c>
      <c r="G250" s="16">
        <v>0</v>
      </c>
      <c r="H250" s="17">
        <v>10456.409999999998</v>
      </c>
    </row>
    <row r="251" spans="1:8" x14ac:dyDescent="0.25">
      <c r="A251" s="13">
        <v>4303</v>
      </c>
      <c r="B251" s="14" t="s">
        <v>478</v>
      </c>
      <c r="C251" s="14" t="s">
        <v>479</v>
      </c>
      <c r="D251" s="15">
        <v>48630.02</v>
      </c>
      <c r="E251" s="16">
        <v>0</v>
      </c>
      <c r="F251" s="15">
        <v>672.38</v>
      </c>
      <c r="G251" s="16">
        <v>0</v>
      </c>
      <c r="H251" s="17">
        <v>7395.3599999999988</v>
      </c>
    </row>
    <row r="252" spans="1:8" x14ac:dyDescent="0.25">
      <c r="A252" s="13">
        <v>4505</v>
      </c>
      <c r="B252" s="14" t="s">
        <v>480</v>
      </c>
      <c r="C252" s="14" t="s">
        <v>481</v>
      </c>
      <c r="D252" s="15">
        <v>944860.65</v>
      </c>
      <c r="E252" s="16">
        <v>1297.8855082417583</v>
      </c>
      <c r="F252" s="15">
        <v>17478.41</v>
      </c>
      <c r="G252" s="16">
        <v>0</v>
      </c>
      <c r="H252" s="17">
        <v>144350.859</v>
      </c>
    </row>
    <row r="253" spans="1:8" x14ac:dyDescent="0.25">
      <c r="A253" s="13">
        <v>4157</v>
      </c>
      <c r="B253" s="14" t="s">
        <v>482</v>
      </c>
      <c r="C253" s="14" t="s">
        <v>483</v>
      </c>
      <c r="D253" s="15">
        <v>243398.94</v>
      </c>
      <c r="E253" s="16">
        <v>0</v>
      </c>
      <c r="F253" s="15">
        <v>7030.74</v>
      </c>
      <c r="G253" s="16">
        <v>0</v>
      </c>
      <c r="H253" s="17">
        <v>37564.451999999997</v>
      </c>
    </row>
    <row r="254" spans="1:8" x14ac:dyDescent="0.25">
      <c r="A254" s="13">
        <v>4332</v>
      </c>
      <c r="B254" s="14" t="s">
        <v>484</v>
      </c>
      <c r="C254" s="14" t="s">
        <v>485</v>
      </c>
      <c r="D254" s="15">
        <v>14178.53</v>
      </c>
      <c r="E254" s="16">
        <v>0</v>
      </c>
      <c r="F254" s="15">
        <v>0</v>
      </c>
      <c r="G254" s="16">
        <v>0</v>
      </c>
      <c r="H254" s="17">
        <v>2126.7795000000001</v>
      </c>
    </row>
    <row r="255" spans="1:8" x14ac:dyDescent="0.25">
      <c r="A255" s="13">
        <v>90884</v>
      </c>
      <c r="B255" s="14" t="s">
        <v>486</v>
      </c>
      <c r="C255" s="14" t="s">
        <v>487</v>
      </c>
      <c r="D255" s="15">
        <v>28734.880000000001</v>
      </c>
      <c r="E255" s="16">
        <v>0</v>
      </c>
      <c r="F255" s="15">
        <v>358.65</v>
      </c>
      <c r="G255" s="16">
        <v>0</v>
      </c>
      <c r="H255" s="17">
        <v>4364.0295000000006</v>
      </c>
    </row>
    <row r="256" spans="1:8" x14ac:dyDescent="0.25">
      <c r="A256" s="13">
        <v>4238</v>
      </c>
      <c r="B256" s="14" t="s">
        <v>488</v>
      </c>
      <c r="C256" s="14" t="s">
        <v>489</v>
      </c>
      <c r="D256" s="15">
        <v>116225.03</v>
      </c>
      <c r="E256" s="16">
        <v>0</v>
      </c>
      <c r="F256" s="15">
        <v>631.04</v>
      </c>
      <c r="G256" s="16">
        <v>0</v>
      </c>
      <c r="H256" s="17">
        <v>17528.410499999998</v>
      </c>
    </row>
    <row r="257" spans="1:8" x14ac:dyDescent="0.25">
      <c r="A257" s="13">
        <v>87600</v>
      </c>
      <c r="B257" s="14" t="s">
        <v>490</v>
      </c>
      <c r="C257" s="14" t="s">
        <v>491</v>
      </c>
      <c r="D257" s="15">
        <v>6898.22</v>
      </c>
      <c r="E257" s="16">
        <v>0</v>
      </c>
      <c r="F257" s="15">
        <v>0</v>
      </c>
      <c r="G257" s="16">
        <v>0</v>
      </c>
      <c r="H257" s="17">
        <v>1034.7329999999999</v>
      </c>
    </row>
    <row r="258" spans="1:8" x14ac:dyDescent="0.25">
      <c r="A258" s="13">
        <v>79544</v>
      </c>
      <c r="B258" s="14" t="s">
        <v>492</v>
      </c>
      <c r="C258" s="14" t="s">
        <v>493</v>
      </c>
      <c r="D258" s="15">
        <v>7476.33</v>
      </c>
      <c r="E258" s="16">
        <v>0</v>
      </c>
      <c r="F258" s="15">
        <v>0</v>
      </c>
      <c r="G258" s="16">
        <v>0</v>
      </c>
      <c r="H258" s="17">
        <v>1121.4494999999999</v>
      </c>
    </row>
    <row r="259" spans="1:8" x14ac:dyDescent="0.25">
      <c r="A259" s="13">
        <v>4239</v>
      </c>
      <c r="B259" s="14" t="s">
        <v>494</v>
      </c>
      <c r="C259" s="14" t="s">
        <v>495</v>
      </c>
      <c r="D259" s="15">
        <v>6173614.2699999996</v>
      </c>
      <c r="E259" s="16">
        <v>92678.356735388312</v>
      </c>
      <c r="F259" s="15">
        <v>164627.49</v>
      </c>
      <c r="G259" s="16">
        <v>768.09093312597201</v>
      </c>
      <c r="H259" s="17">
        <v>950736.26399999997</v>
      </c>
    </row>
    <row r="260" spans="1:8" x14ac:dyDescent="0.25">
      <c r="A260" s="13">
        <v>1001519</v>
      </c>
      <c r="B260" s="14" t="s">
        <v>496</v>
      </c>
      <c r="C260" s="14" t="s">
        <v>497</v>
      </c>
      <c r="D260" s="15">
        <v>42062.35</v>
      </c>
      <c r="E260" s="16">
        <v>0</v>
      </c>
      <c r="F260" s="15">
        <v>911.19</v>
      </c>
      <c r="G260" s="16">
        <v>0</v>
      </c>
      <c r="H260" s="17">
        <v>6446.0309999999999</v>
      </c>
    </row>
    <row r="261" spans="1:8" x14ac:dyDescent="0.25">
      <c r="A261" s="13">
        <v>4271</v>
      </c>
      <c r="B261" s="14" t="s">
        <v>498</v>
      </c>
      <c r="C261" s="14" t="s">
        <v>499</v>
      </c>
      <c r="D261" s="15">
        <v>2169230.2799999998</v>
      </c>
      <c r="E261" s="16">
        <v>34634.769176470581</v>
      </c>
      <c r="F261" s="15">
        <v>73407.179999999993</v>
      </c>
      <c r="G261" s="16">
        <v>1602.7768558951964</v>
      </c>
      <c r="H261" s="17">
        <v>336395.61900000001</v>
      </c>
    </row>
    <row r="262" spans="1:8" x14ac:dyDescent="0.25">
      <c r="A262" s="13">
        <v>89829</v>
      </c>
      <c r="B262" s="14" t="s">
        <v>500</v>
      </c>
      <c r="C262" s="14" t="s">
        <v>501</v>
      </c>
      <c r="D262" s="15">
        <v>87754.59</v>
      </c>
      <c r="E262" s="16">
        <v>0</v>
      </c>
      <c r="F262" s="15">
        <v>0</v>
      </c>
      <c r="G262" s="16">
        <v>0</v>
      </c>
      <c r="H262" s="17">
        <v>13163.188499999998</v>
      </c>
    </row>
    <row r="263" spans="1:8" x14ac:dyDescent="0.25">
      <c r="A263" s="13">
        <v>4285</v>
      </c>
      <c r="B263" s="14" t="s">
        <v>502</v>
      </c>
      <c r="C263" s="14" t="s">
        <v>503</v>
      </c>
      <c r="D263" s="15">
        <v>3323715.88</v>
      </c>
      <c r="E263" s="16">
        <v>8820.9020169851374</v>
      </c>
      <c r="F263" s="15">
        <v>0</v>
      </c>
      <c r="G263" s="16">
        <v>0</v>
      </c>
      <c r="H263" s="17">
        <v>498557.38199999998</v>
      </c>
    </row>
    <row r="264" spans="1:8" x14ac:dyDescent="0.25">
      <c r="A264" s="13">
        <v>4208</v>
      </c>
      <c r="B264" s="14" t="s">
        <v>504</v>
      </c>
      <c r="C264" s="14" t="s">
        <v>505</v>
      </c>
      <c r="D264" s="15">
        <v>413624.35</v>
      </c>
      <c r="E264" s="16">
        <v>0</v>
      </c>
      <c r="F264" s="15">
        <v>9790.25</v>
      </c>
      <c r="G264" s="16">
        <v>0</v>
      </c>
      <c r="H264" s="17">
        <v>63512.189999999995</v>
      </c>
    </row>
    <row r="265" spans="1:8" x14ac:dyDescent="0.25">
      <c r="A265" s="13">
        <v>79543</v>
      </c>
      <c r="B265" s="14" t="s">
        <v>506</v>
      </c>
      <c r="C265" s="14" t="s">
        <v>507</v>
      </c>
      <c r="D265" s="15">
        <v>0</v>
      </c>
      <c r="E265" s="16">
        <v>0</v>
      </c>
      <c r="F265" s="15">
        <v>0</v>
      </c>
      <c r="G265" s="16">
        <v>0</v>
      </c>
      <c r="H265" s="17">
        <v>0</v>
      </c>
    </row>
    <row r="266" spans="1:8" x14ac:dyDescent="0.25">
      <c r="A266" s="13">
        <v>4217</v>
      </c>
      <c r="B266" s="14" t="s">
        <v>508</v>
      </c>
      <c r="C266" s="14" t="s">
        <v>509</v>
      </c>
      <c r="D266" s="15">
        <v>0</v>
      </c>
      <c r="E266" s="16">
        <v>0</v>
      </c>
      <c r="F266" s="15">
        <v>0</v>
      </c>
      <c r="G266" s="16">
        <v>0</v>
      </c>
      <c r="H266" s="17">
        <v>0</v>
      </c>
    </row>
    <row r="267" spans="1:8" x14ac:dyDescent="0.25">
      <c r="A267" s="13">
        <v>4194</v>
      </c>
      <c r="B267" s="14" t="s">
        <v>510</v>
      </c>
      <c r="C267" s="14" t="s">
        <v>511</v>
      </c>
      <c r="D267" s="15">
        <v>58154.69</v>
      </c>
      <c r="E267" s="16">
        <v>0</v>
      </c>
      <c r="F267" s="15">
        <v>1233.98</v>
      </c>
      <c r="G267" s="16">
        <v>0</v>
      </c>
      <c r="H267" s="17">
        <v>8908.3005000000012</v>
      </c>
    </row>
    <row r="268" spans="1:8" x14ac:dyDescent="0.25">
      <c r="A268" s="13">
        <v>10974</v>
      </c>
      <c r="B268" s="14" t="s">
        <v>512</v>
      </c>
      <c r="C268" s="14" t="s">
        <v>513</v>
      </c>
      <c r="D268" s="15">
        <v>33029.68</v>
      </c>
      <c r="E268" s="16">
        <v>0</v>
      </c>
      <c r="F268" s="15">
        <v>471.44</v>
      </c>
      <c r="G268" s="16">
        <v>0</v>
      </c>
      <c r="H268" s="17">
        <v>5025.1680000000006</v>
      </c>
    </row>
    <row r="269" spans="1:8" x14ac:dyDescent="0.25">
      <c r="A269" s="13">
        <v>79542</v>
      </c>
      <c r="B269" s="14" t="s">
        <v>514</v>
      </c>
      <c r="C269" s="14" t="s">
        <v>515</v>
      </c>
      <c r="D269" s="15">
        <v>0</v>
      </c>
      <c r="E269" s="16">
        <v>0</v>
      </c>
      <c r="F269" s="15">
        <v>0</v>
      </c>
      <c r="G269" s="16">
        <v>0</v>
      </c>
      <c r="H269" s="17">
        <v>0</v>
      </c>
    </row>
    <row r="270" spans="1:8" x14ac:dyDescent="0.25">
      <c r="A270" s="13">
        <v>79500</v>
      </c>
      <c r="B270" s="14" t="s">
        <v>516</v>
      </c>
      <c r="C270" s="14" t="s">
        <v>517</v>
      </c>
      <c r="D270" s="15">
        <v>0</v>
      </c>
      <c r="E270" s="16">
        <v>0</v>
      </c>
      <c r="F270" s="15">
        <v>0</v>
      </c>
      <c r="G270" s="16">
        <v>0</v>
      </c>
      <c r="H270" s="17">
        <v>0</v>
      </c>
    </row>
    <row r="271" spans="1:8" x14ac:dyDescent="0.25">
      <c r="A271" s="13">
        <v>6369</v>
      </c>
      <c r="B271" s="14" t="s">
        <v>518</v>
      </c>
      <c r="C271" s="14" t="s">
        <v>519</v>
      </c>
      <c r="D271" s="15">
        <v>19186.57</v>
      </c>
      <c r="E271" s="16">
        <v>0</v>
      </c>
      <c r="F271" s="15">
        <v>0</v>
      </c>
      <c r="G271" s="16">
        <v>0</v>
      </c>
      <c r="H271" s="17">
        <v>2877.9854999999998</v>
      </c>
    </row>
    <row r="272" spans="1:8" x14ac:dyDescent="0.25">
      <c r="A272" s="13">
        <v>4371</v>
      </c>
      <c r="B272" s="14" t="s">
        <v>520</v>
      </c>
      <c r="C272" s="14" t="s">
        <v>521</v>
      </c>
      <c r="D272" s="15">
        <v>8406.0400000000009</v>
      </c>
      <c r="E272" s="16">
        <v>0</v>
      </c>
      <c r="F272" s="15">
        <v>392.19</v>
      </c>
      <c r="G272" s="16">
        <v>0</v>
      </c>
      <c r="H272" s="17">
        <v>1319.7345000000003</v>
      </c>
    </row>
    <row r="273" spans="1:8" x14ac:dyDescent="0.25">
      <c r="A273" s="13">
        <v>90906</v>
      </c>
      <c r="B273" s="14" t="s">
        <v>522</v>
      </c>
      <c r="C273" s="14" t="s">
        <v>523</v>
      </c>
      <c r="D273" s="15">
        <v>60523.5</v>
      </c>
      <c r="E273" s="16">
        <v>0</v>
      </c>
      <c r="F273" s="15">
        <v>367.76</v>
      </c>
      <c r="G273" s="16">
        <v>0</v>
      </c>
      <c r="H273" s="17">
        <v>9133.6890000000003</v>
      </c>
    </row>
    <row r="274" spans="1:8" x14ac:dyDescent="0.25">
      <c r="A274" s="13">
        <v>79081</v>
      </c>
      <c r="B274" s="14" t="s">
        <v>524</v>
      </c>
      <c r="C274" s="14" t="s">
        <v>525</v>
      </c>
      <c r="D274" s="15">
        <v>101491.51</v>
      </c>
      <c r="E274" s="16">
        <v>0</v>
      </c>
      <c r="F274" s="15">
        <v>1660.16</v>
      </c>
      <c r="G274" s="16">
        <v>0</v>
      </c>
      <c r="H274" s="17">
        <v>15472.750499999998</v>
      </c>
    </row>
    <row r="275" spans="1:8" x14ac:dyDescent="0.25">
      <c r="A275" s="13">
        <v>79501</v>
      </c>
      <c r="B275" s="14" t="s">
        <v>526</v>
      </c>
      <c r="C275" s="14" t="s">
        <v>527</v>
      </c>
      <c r="D275" s="15">
        <v>284456.25</v>
      </c>
      <c r="E275" s="16">
        <v>0</v>
      </c>
      <c r="F275" s="15">
        <v>1929.52</v>
      </c>
      <c r="G275" s="16">
        <v>0</v>
      </c>
      <c r="H275" s="17">
        <v>42957.8655</v>
      </c>
    </row>
    <row r="276" spans="1:8" x14ac:dyDescent="0.25">
      <c r="A276" s="13">
        <v>89951</v>
      </c>
      <c r="B276" s="14" t="s">
        <v>528</v>
      </c>
      <c r="C276" s="14" t="s">
        <v>529</v>
      </c>
      <c r="D276" s="15">
        <v>9953.5499999999993</v>
      </c>
      <c r="E276" s="16">
        <v>0</v>
      </c>
      <c r="F276" s="15">
        <v>460.71</v>
      </c>
      <c r="G276" s="16">
        <v>0</v>
      </c>
      <c r="H276" s="17">
        <v>1562.1389999999997</v>
      </c>
    </row>
    <row r="277" spans="1:8" x14ac:dyDescent="0.25">
      <c r="A277" s="13">
        <v>4212</v>
      </c>
      <c r="B277" s="14" t="s">
        <v>530</v>
      </c>
      <c r="C277" s="14" t="s">
        <v>531</v>
      </c>
      <c r="D277" s="15">
        <v>70932.240000000005</v>
      </c>
      <c r="E277" s="16">
        <v>0</v>
      </c>
      <c r="F277" s="15">
        <v>928.51</v>
      </c>
      <c r="G277" s="16">
        <v>0</v>
      </c>
      <c r="H277" s="17">
        <v>10779.112499999999</v>
      </c>
    </row>
    <row r="278" spans="1:8" x14ac:dyDescent="0.25">
      <c r="A278" s="13">
        <v>1002010</v>
      </c>
      <c r="B278" s="14" t="s">
        <v>532</v>
      </c>
      <c r="C278" s="14" t="s">
        <v>533</v>
      </c>
      <c r="D278" s="15">
        <v>32868.97</v>
      </c>
      <c r="E278" s="16">
        <v>0</v>
      </c>
      <c r="F278" s="15">
        <v>146.44</v>
      </c>
      <c r="G278" s="16">
        <v>0</v>
      </c>
      <c r="H278" s="17">
        <v>4952.3115000000007</v>
      </c>
    </row>
    <row r="279" spans="1:8" x14ac:dyDescent="0.25">
      <c r="A279" s="13">
        <v>4392</v>
      </c>
      <c r="B279" s="14" t="s">
        <v>534</v>
      </c>
      <c r="C279" s="14" t="s">
        <v>535</v>
      </c>
      <c r="D279" s="15">
        <v>112335.57</v>
      </c>
      <c r="E279" s="16">
        <v>0</v>
      </c>
      <c r="F279" s="15">
        <v>2928.89</v>
      </c>
      <c r="G279" s="16">
        <v>0</v>
      </c>
      <c r="H279" s="17">
        <v>17289.669000000002</v>
      </c>
    </row>
    <row r="280" spans="1:8" x14ac:dyDescent="0.25">
      <c r="A280" s="13">
        <v>92519</v>
      </c>
      <c r="B280" s="14" t="s">
        <v>536</v>
      </c>
      <c r="C280" s="14" t="s">
        <v>537</v>
      </c>
      <c r="D280" s="15">
        <v>203508.44</v>
      </c>
      <c r="E280" s="16">
        <v>0</v>
      </c>
      <c r="F280" s="15">
        <v>0</v>
      </c>
      <c r="G280" s="16">
        <v>0</v>
      </c>
      <c r="H280" s="17">
        <v>30693.5445</v>
      </c>
    </row>
    <row r="281" spans="1:8" x14ac:dyDescent="0.25">
      <c r="A281" s="13">
        <v>92520</v>
      </c>
      <c r="B281" s="14" t="s">
        <v>538</v>
      </c>
      <c r="C281" s="14" t="s">
        <v>539</v>
      </c>
      <c r="D281" s="15">
        <v>93418.95</v>
      </c>
      <c r="E281" s="16">
        <v>0</v>
      </c>
      <c r="F281" s="15">
        <v>0</v>
      </c>
      <c r="G281" s="16">
        <v>0</v>
      </c>
      <c r="H281" s="17">
        <v>14012.842499999999</v>
      </c>
    </row>
    <row r="282" spans="1:8" x14ac:dyDescent="0.25">
      <c r="A282" s="13">
        <v>1002080</v>
      </c>
      <c r="B282" s="14" t="s">
        <v>540</v>
      </c>
      <c r="C282" s="14" t="s">
        <v>541</v>
      </c>
      <c r="D282" s="15">
        <v>125593.87</v>
      </c>
      <c r="E282" s="16">
        <v>0</v>
      </c>
      <c r="F282" s="15">
        <v>0</v>
      </c>
      <c r="G282" s="16">
        <v>0</v>
      </c>
      <c r="H282" s="17">
        <v>18839.0805</v>
      </c>
    </row>
    <row r="283" spans="1:8" x14ac:dyDescent="0.25">
      <c r="A283" s="13">
        <v>1002101</v>
      </c>
      <c r="B283" s="14" t="s">
        <v>542</v>
      </c>
      <c r="C283" s="14" t="s">
        <v>543</v>
      </c>
      <c r="D283" s="15">
        <v>0</v>
      </c>
      <c r="E283" s="16">
        <v>0</v>
      </c>
      <c r="F283" s="15">
        <v>0</v>
      </c>
      <c r="G283" s="16">
        <v>0</v>
      </c>
      <c r="H283" s="17">
        <v>0</v>
      </c>
    </row>
    <row r="284" spans="1:8" x14ac:dyDescent="0.25">
      <c r="A284" s="13">
        <v>4336</v>
      </c>
      <c r="B284" s="14" t="s">
        <v>544</v>
      </c>
      <c r="C284" s="14" t="s">
        <v>545</v>
      </c>
      <c r="D284" s="15">
        <v>121856.12</v>
      </c>
      <c r="E284" s="16">
        <v>0</v>
      </c>
      <c r="F284" s="15">
        <v>0</v>
      </c>
      <c r="G284" s="16">
        <v>0</v>
      </c>
      <c r="H284" s="17">
        <v>18364.906499999997</v>
      </c>
    </row>
    <row r="285" spans="1:8" x14ac:dyDescent="0.25">
      <c r="A285" s="13">
        <v>81076</v>
      </c>
      <c r="B285" s="14" t="s">
        <v>546</v>
      </c>
      <c r="C285" s="14" t="s">
        <v>547</v>
      </c>
      <c r="D285" s="15">
        <v>146403.75</v>
      </c>
      <c r="E285" s="16">
        <v>0</v>
      </c>
      <c r="F285" s="15">
        <v>1015.14</v>
      </c>
      <c r="G285" s="16">
        <v>0</v>
      </c>
      <c r="H285" s="17">
        <v>22112.833500000001</v>
      </c>
    </row>
    <row r="286" spans="1:8" x14ac:dyDescent="0.25">
      <c r="A286" s="13">
        <v>4426</v>
      </c>
      <c r="B286" s="14" t="s">
        <v>548</v>
      </c>
      <c r="C286" s="14" t="s">
        <v>549</v>
      </c>
      <c r="D286" s="15">
        <v>40654.400000000001</v>
      </c>
      <c r="E286" s="16">
        <v>0</v>
      </c>
      <c r="F286" s="15">
        <v>844.51</v>
      </c>
      <c r="G286" s="16">
        <v>0</v>
      </c>
      <c r="H286" s="17">
        <v>6224.8365000000003</v>
      </c>
    </row>
    <row r="287" spans="1:8" x14ac:dyDescent="0.25">
      <c r="A287" s="13">
        <v>79061</v>
      </c>
      <c r="B287" s="14" t="s">
        <v>550</v>
      </c>
      <c r="C287" s="14" t="s">
        <v>551</v>
      </c>
      <c r="D287" s="15">
        <v>5532.93</v>
      </c>
      <c r="E287" s="16">
        <v>0</v>
      </c>
      <c r="F287" s="15">
        <v>347.41</v>
      </c>
      <c r="G287" s="16">
        <v>0</v>
      </c>
      <c r="H287" s="17">
        <v>882.05100000000004</v>
      </c>
    </row>
    <row r="288" spans="1:8" x14ac:dyDescent="0.25">
      <c r="A288" s="13">
        <v>92982</v>
      </c>
      <c r="B288" s="14" t="s">
        <v>552</v>
      </c>
      <c r="C288" s="14" t="s">
        <v>553</v>
      </c>
      <c r="D288" s="15">
        <v>81844.56</v>
      </c>
      <c r="E288" s="16">
        <v>0</v>
      </c>
      <c r="F288" s="15">
        <v>0</v>
      </c>
      <c r="G288" s="16">
        <v>0</v>
      </c>
      <c r="H288" s="17">
        <v>12276.683999999999</v>
      </c>
    </row>
    <row r="289" spans="1:8" x14ac:dyDescent="0.25">
      <c r="A289" s="13">
        <v>4248</v>
      </c>
      <c r="B289" s="14" t="s">
        <v>554</v>
      </c>
      <c r="C289" s="14" t="s">
        <v>555</v>
      </c>
      <c r="D289" s="15">
        <v>2173644.9500000002</v>
      </c>
      <c r="E289" s="16">
        <v>85605.879880136985</v>
      </c>
      <c r="F289" s="15">
        <v>28881.96</v>
      </c>
      <c r="G289" s="16">
        <v>1312.8163636363636</v>
      </c>
      <c r="H289" s="17">
        <v>330379.03649999999</v>
      </c>
    </row>
    <row r="290" spans="1:8" x14ac:dyDescent="0.25">
      <c r="A290" s="13">
        <v>4482</v>
      </c>
      <c r="B290" s="14" t="s">
        <v>556</v>
      </c>
      <c r="C290" s="14" t="s">
        <v>557</v>
      </c>
      <c r="D290" s="15">
        <v>0</v>
      </c>
      <c r="E290" s="16">
        <v>0</v>
      </c>
      <c r="F290" s="15">
        <v>0</v>
      </c>
      <c r="G290" s="16">
        <v>0</v>
      </c>
      <c r="H290" s="17">
        <v>0</v>
      </c>
    </row>
    <row r="291" spans="1:8" x14ac:dyDescent="0.25">
      <c r="A291" s="13">
        <v>91275</v>
      </c>
      <c r="B291" s="14" t="s">
        <v>558</v>
      </c>
      <c r="C291" s="14" t="s">
        <v>559</v>
      </c>
      <c r="D291" s="15">
        <v>29450.95</v>
      </c>
      <c r="E291" s="16">
        <v>0</v>
      </c>
      <c r="F291" s="15">
        <v>812.01</v>
      </c>
      <c r="G291" s="16">
        <v>0</v>
      </c>
      <c r="H291" s="17">
        <v>4539.4439999999995</v>
      </c>
    </row>
    <row r="292" spans="1:8" x14ac:dyDescent="0.25">
      <c r="A292" s="13">
        <v>4389</v>
      </c>
      <c r="B292" s="14" t="s">
        <v>560</v>
      </c>
      <c r="C292" s="14" t="s">
        <v>561</v>
      </c>
      <c r="D292" s="15">
        <v>410052.82</v>
      </c>
      <c r="E292" s="16">
        <v>1722.9110084033614</v>
      </c>
      <c r="F292" s="15">
        <v>13642.27</v>
      </c>
      <c r="G292" s="16">
        <v>0</v>
      </c>
      <c r="H292" s="17">
        <v>63554.263500000001</v>
      </c>
    </row>
    <row r="293" spans="1:8" x14ac:dyDescent="0.25">
      <c r="A293" s="13">
        <v>79264</v>
      </c>
      <c r="B293" s="14" t="s">
        <v>562</v>
      </c>
      <c r="C293" s="14" t="s">
        <v>563</v>
      </c>
      <c r="D293" s="15">
        <v>117795.23</v>
      </c>
      <c r="E293" s="16">
        <v>0</v>
      </c>
      <c r="F293" s="15">
        <v>0</v>
      </c>
      <c r="G293" s="16">
        <v>0</v>
      </c>
      <c r="H293" s="17">
        <v>17669.284499999998</v>
      </c>
    </row>
    <row r="294" spans="1:8" x14ac:dyDescent="0.25">
      <c r="A294" s="13">
        <v>92620</v>
      </c>
      <c r="B294" s="14" t="s">
        <v>564</v>
      </c>
      <c r="C294" s="14" t="s">
        <v>563</v>
      </c>
      <c r="D294" s="15">
        <v>131009.64</v>
      </c>
      <c r="E294" s="16">
        <v>0</v>
      </c>
      <c r="F294" s="15">
        <v>0</v>
      </c>
      <c r="G294" s="16">
        <v>0</v>
      </c>
      <c r="H294" s="17">
        <v>19800.304499999998</v>
      </c>
    </row>
    <row r="295" spans="1:8" x14ac:dyDescent="0.25">
      <c r="A295" s="13">
        <v>4469</v>
      </c>
      <c r="B295" s="14" t="s">
        <v>565</v>
      </c>
      <c r="C295" s="14" t="s">
        <v>566</v>
      </c>
      <c r="D295" s="15">
        <v>1198872.17</v>
      </c>
      <c r="E295" s="16">
        <v>27420.202109275728</v>
      </c>
      <c r="F295" s="15">
        <v>32717.51</v>
      </c>
      <c r="G295" s="16">
        <v>674.58783505154634</v>
      </c>
      <c r="H295" s="17">
        <v>184738.45199999999</v>
      </c>
    </row>
    <row r="296" spans="1:8" x14ac:dyDescent="0.25">
      <c r="A296" s="13">
        <v>4502</v>
      </c>
      <c r="B296" s="14" t="s">
        <v>567</v>
      </c>
      <c r="C296" s="14" t="s">
        <v>568</v>
      </c>
      <c r="D296" s="15">
        <v>23185.74</v>
      </c>
      <c r="E296" s="16">
        <v>0</v>
      </c>
      <c r="F296" s="15">
        <v>991.98</v>
      </c>
      <c r="G296" s="16">
        <v>0</v>
      </c>
      <c r="H296" s="17">
        <v>3626.6579999999999</v>
      </c>
    </row>
    <row r="297" spans="1:8" x14ac:dyDescent="0.25">
      <c r="A297" s="13">
        <v>89784</v>
      </c>
      <c r="B297" s="14" t="s">
        <v>569</v>
      </c>
      <c r="C297" s="14" t="s">
        <v>570</v>
      </c>
      <c r="D297" s="15">
        <v>59935.39</v>
      </c>
      <c r="E297" s="16">
        <v>0</v>
      </c>
      <c r="F297" s="15">
        <v>1077.82</v>
      </c>
      <c r="G297" s="16">
        <v>0</v>
      </c>
      <c r="H297" s="17">
        <v>9151.9814999999999</v>
      </c>
    </row>
    <row r="298" spans="1:8" x14ac:dyDescent="0.25">
      <c r="A298" s="13">
        <v>90162</v>
      </c>
      <c r="B298" s="14" t="s">
        <v>571</v>
      </c>
      <c r="C298" s="14" t="s">
        <v>572</v>
      </c>
      <c r="D298" s="15">
        <v>28037.67</v>
      </c>
      <c r="E298" s="16">
        <v>0</v>
      </c>
      <c r="F298" s="15">
        <v>0</v>
      </c>
      <c r="G298" s="16">
        <v>0</v>
      </c>
      <c r="H298" s="17">
        <v>4205.6504999999997</v>
      </c>
    </row>
    <row r="299" spans="1:8" x14ac:dyDescent="0.25">
      <c r="A299" s="13">
        <v>89561</v>
      </c>
      <c r="B299" s="14" t="s">
        <v>573</v>
      </c>
      <c r="C299" s="14" t="s">
        <v>574</v>
      </c>
      <c r="D299" s="15">
        <v>31418.05</v>
      </c>
      <c r="E299" s="16">
        <v>0</v>
      </c>
      <c r="F299" s="15">
        <v>0</v>
      </c>
      <c r="G299" s="16">
        <v>0</v>
      </c>
      <c r="H299" s="17">
        <v>4712.7074999999995</v>
      </c>
    </row>
    <row r="300" spans="1:8" x14ac:dyDescent="0.25">
      <c r="A300" s="13">
        <v>88365</v>
      </c>
      <c r="B300" s="14" t="s">
        <v>575</v>
      </c>
      <c r="C300" s="14" t="s">
        <v>576</v>
      </c>
      <c r="D300" s="15">
        <v>56670.8</v>
      </c>
      <c r="E300" s="16">
        <v>0</v>
      </c>
      <c r="F300" s="15">
        <v>565.15</v>
      </c>
      <c r="G300" s="16">
        <v>0</v>
      </c>
      <c r="H300" s="17">
        <v>8585.3924999999999</v>
      </c>
    </row>
    <row r="301" spans="1:8" x14ac:dyDescent="0.25">
      <c r="A301" s="13">
        <v>88367</v>
      </c>
      <c r="B301" s="14" t="s">
        <v>577</v>
      </c>
      <c r="C301" s="14" t="s">
        <v>578</v>
      </c>
      <c r="D301" s="15">
        <v>127736.33</v>
      </c>
      <c r="E301" s="16">
        <v>0</v>
      </c>
      <c r="F301" s="15">
        <v>2154.19</v>
      </c>
      <c r="G301" s="16">
        <v>0</v>
      </c>
      <c r="H301" s="17">
        <v>19483.578000000001</v>
      </c>
    </row>
    <row r="302" spans="1:8" x14ac:dyDescent="0.25">
      <c r="A302" s="13">
        <v>89786</v>
      </c>
      <c r="B302" s="14" t="s">
        <v>579</v>
      </c>
      <c r="C302" s="14" t="s">
        <v>580</v>
      </c>
      <c r="D302" s="15">
        <v>110806.28</v>
      </c>
      <c r="E302" s="16">
        <v>0</v>
      </c>
      <c r="F302" s="15">
        <v>804.16</v>
      </c>
      <c r="G302" s="16">
        <v>0</v>
      </c>
      <c r="H302" s="17">
        <v>16741.565999999999</v>
      </c>
    </row>
    <row r="303" spans="1:8" x14ac:dyDescent="0.25">
      <c r="A303" s="13">
        <v>89563</v>
      </c>
      <c r="B303" s="14" t="s">
        <v>581</v>
      </c>
      <c r="C303" s="14" t="s">
        <v>582</v>
      </c>
      <c r="D303" s="15">
        <v>77096.429999999993</v>
      </c>
      <c r="E303" s="16">
        <v>0</v>
      </c>
      <c r="F303" s="15">
        <v>0</v>
      </c>
      <c r="G303" s="16">
        <v>0</v>
      </c>
      <c r="H303" s="17">
        <v>11564.464499999998</v>
      </c>
    </row>
    <row r="304" spans="1:8" x14ac:dyDescent="0.25">
      <c r="A304" s="13">
        <v>88369</v>
      </c>
      <c r="B304" s="14" t="s">
        <v>583</v>
      </c>
      <c r="C304" s="14" t="s">
        <v>584</v>
      </c>
      <c r="D304" s="15">
        <v>22980.06</v>
      </c>
      <c r="E304" s="16">
        <v>0</v>
      </c>
      <c r="F304" s="15">
        <v>0</v>
      </c>
      <c r="G304" s="16">
        <v>0</v>
      </c>
      <c r="H304" s="17">
        <v>3447.009</v>
      </c>
    </row>
    <row r="305" spans="1:8" x14ac:dyDescent="0.25">
      <c r="A305" s="13">
        <v>88372</v>
      </c>
      <c r="B305" s="14" t="s">
        <v>585</v>
      </c>
      <c r="C305" s="14" t="s">
        <v>586</v>
      </c>
      <c r="D305" s="15">
        <v>38591.67</v>
      </c>
      <c r="E305" s="16">
        <v>0</v>
      </c>
      <c r="F305" s="15">
        <v>0</v>
      </c>
      <c r="G305" s="16">
        <v>0</v>
      </c>
      <c r="H305" s="17">
        <v>5788.7504999999992</v>
      </c>
    </row>
    <row r="306" spans="1:8" x14ac:dyDescent="0.25">
      <c r="A306" s="13">
        <v>90034</v>
      </c>
      <c r="B306" s="14" t="s">
        <v>587</v>
      </c>
      <c r="C306" s="14" t="s">
        <v>588</v>
      </c>
      <c r="D306" s="15">
        <v>82288.08</v>
      </c>
      <c r="E306" s="16">
        <v>0</v>
      </c>
      <c r="F306" s="15">
        <v>0</v>
      </c>
      <c r="G306" s="16">
        <v>0</v>
      </c>
      <c r="H306" s="17">
        <v>12343.212</v>
      </c>
    </row>
    <row r="307" spans="1:8" x14ac:dyDescent="0.25">
      <c r="A307" s="13">
        <v>89788</v>
      </c>
      <c r="B307" s="14" t="s">
        <v>589</v>
      </c>
      <c r="C307" s="14" t="s">
        <v>590</v>
      </c>
      <c r="D307" s="15">
        <v>47284.73</v>
      </c>
      <c r="E307" s="16">
        <v>0</v>
      </c>
      <c r="F307" s="15">
        <v>0</v>
      </c>
      <c r="G307" s="16">
        <v>0</v>
      </c>
      <c r="H307" s="17">
        <v>7092.7094999999999</v>
      </c>
    </row>
    <row r="308" spans="1:8" x14ac:dyDescent="0.25">
      <c r="A308" s="13">
        <v>89790</v>
      </c>
      <c r="B308" s="14" t="s">
        <v>591</v>
      </c>
      <c r="C308" s="14" t="s">
        <v>592</v>
      </c>
      <c r="D308" s="15">
        <v>41362.18</v>
      </c>
      <c r="E308" s="16">
        <v>0</v>
      </c>
      <c r="F308" s="15">
        <v>0</v>
      </c>
      <c r="G308" s="16">
        <v>0</v>
      </c>
      <c r="H308" s="17">
        <v>6204.3270000000002</v>
      </c>
    </row>
    <row r="309" spans="1:8" x14ac:dyDescent="0.25">
      <c r="A309" s="13">
        <v>90160</v>
      </c>
      <c r="B309" s="14" t="s">
        <v>593</v>
      </c>
      <c r="C309" s="14" t="s">
        <v>594</v>
      </c>
      <c r="D309" s="15">
        <v>26931.94</v>
      </c>
      <c r="E309" s="16">
        <v>0</v>
      </c>
      <c r="F309" s="15">
        <v>0</v>
      </c>
      <c r="G309" s="16">
        <v>0</v>
      </c>
      <c r="H309" s="17">
        <v>4039.7909999999997</v>
      </c>
    </row>
    <row r="310" spans="1:8" x14ac:dyDescent="0.25">
      <c r="A310" s="13">
        <v>91326</v>
      </c>
      <c r="B310" s="14" t="s">
        <v>595</v>
      </c>
      <c r="C310" s="14" t="s">
        <v>596</v>
      </c>
      <c r="D310" s="15">
        <v>30381.17</v>
      </c>
      <c r="E310" s="16">
        <v>0</v>
      </c>
      <c r="F310" s="15">
        <v>1102.9100000000001</v>
      </c>
      <c r="G310" s="16">
        <v>0</v>
      </c>
      <c r="H310" s="17">
        <v>4722.6119999999992</v>
      </c>
    </row>
    <row r="311" spans="1:8" x14ac:dyDescent="0.25">
      <c r="A311" s="13">
        <v>4352</v>
      </c>
      <c r="B311" s="14" t="s">
        <v>597</v>
      </c>
      <c r="C311" s="14" t="s">
        <v>598</v>
      </c>
      <c r="D311" s="15">
        <v>17752.650000000001</v>
      </c>
      <c r="E311" s="16">
        <v>0</v>
      </c>
      <c r="F311" s="15">
        <v>0</v>
      </c>
      <c r="G311" s="16">
        <v>0</v>
      </c>
      <c r="H311" s="17">
        <v>2662.8975</v>
      </c>
    </row>
    <row r="312" spans="1:8" x14ac:dyDescent="0.25">
      <c r="A312" s="13">
        <v>4259</v>
      </c>
      <c r="B312" s="14" t="s">
        <v>599</v>
      </c>
      <c r="C312" s="14" t="s">
        <v>600</v>
      </c>
      <c r="D312" s="15">
        <v>1148823.33</v>
      </c>
      <c r="E312" s="16">
        <v>3109.1294451962117</v>
      </c>
      <c r="F312" s="15">
        <v>57839.78</v>
      </c>
      <c r="G312" s="16">
        <v>0</v>
      </c>
      <c r="H312" s="17">
        <v>180999.46650000001</v>
      </c>
    </row>
    <row r="313" spans="1:8" x14ac:dyDescent="0.25">
      <c r="A313" s="13">
        <v>4445</v>
      </c>
      <c r="B313" s="14" t="s">
        <v>601</v>
      </c>
      <c r="C313" s="14" t="s">
        <v>602</v>
      </c>
      <c r="D313" s="15">
        <v>654869.25</v>
      </c>
      <c r="E313" s="16">
        <v>0</v>
      </c>
      <c r="F313" s="15">
        <v>4996.29</v>
      </c>
      <c r="G313" s="16">
        <v>0</v>
      </c>
      <c r="H313" s="17">
        <v>98979.831000000006</v>
      </c>
    </row>
    <row r="314" spans="1:8" x14ac:dyDescent="0.25">
      <c r="A314" s="13">
        <v>79063</v>
      </c>
      <c r="B314" s="14" t="s">
        <v>603</v>
      </c>
      <c r="C314" s="14" t="s">
        <v>604</v>
      </c>
      <c r="D314" s="15">
        <v>18585.79</v>
      </c>
      <c r="E314" s="16">
        <v>0</v>
      </c>
      <c r="F314" s="15">
        <v>0</v>
      </c>
      <c r="G314" s="16">
        <v>0</v>
      </c>
      <c r="H314" s="17">
        <v>2787.8685</v>
      </c>
    </row>
    <row r="315" spans="1:8" x14ac:dyDescent="0.25">
      <c r="A315" s="13">
        <v>79475</v>
      </c>
      <c r="B315" s="14" t="s">
        <v>605</v>
      </c>
      <c r="C315" s="14" t="s">
        <v>606</v>
      </c>
      <c r="D315" s="15">
        <v>10049.65</v>
      </c>
      <c r="E315" s="16">
        <v>0</v>
      </c>
      <c r="F315" s="15">
        <v>0</v>
      </c>
      <c r="G315" s="16">
        <v>0</v>
      </c>
      <c r="H315" s="17">
        <v>1507.4475</v>
      </c>
    </row>
    <row r="316" spans="1:8" x14ac:dyDescent="0.25">
      <c r="A316" s="13">
        <v>4388</v>
      </c>
      <c r="B316" s="14" t="s">
        <v>607</v>
      </c>
      <c r="C316" s="14" t="s">
        <v>608</v>
      </c>
      <c r="D316" s="15">
        <v>114513.49</v>
      </c>
      <c r="E316" s="16">
        <v>0</v>
      </c>
      <c r="F316" s="15">
        <v>5841.61</v>
      </c>
      <c r="G316" s="16">
        <v>0</v>
      </c>
      <c r="H316" s="17">
        <v>18053.264999999999</v>
      </c>
    </row>
    <row r="317" spans="1:8" x14ac:dyDescent="0.25">
      <c r="A317" s="13">
        <v>79064</v>
      </c>
      <c r="B317" s="14" t="s">
        <v>609</v>
      </c>
      <c r="C317" s="14" t="s">
        <v>610</v>
      </c>
      <c r="D317" s="15">
        <v>165529.99</v>
      </c>
      <c r="E317" s="16">
        <v>0</v>
      </c>
      <c r="F317" s="15">
        <v>5520.96</v>
      </c>
      <c r="G317" s="16">
        <v>0</v>
      </c>
      <c r="H317" s="17">
        <v>25657.642499999998</v>
      </c>
    </row>
    <row r="318" spans="1:8" x14ac:dyDescent="0.25">
      <c r="A318" s="13">
        <v>91329</v>
      </c>
      <c r="B318" s="14" t="s">
        <v>611</v>
      </c>
      <c r="C318" s="14" t="s">
        <v>612</v>
      </c>
      <c r="D318" s="15">
        <v>15364.53</v>
      </c>
      <c r="E318" s="16">
        <v>0</v>
      </c>
      <c r="F318" s="15">
        <v>417.62</v>
      </c>
      <c r="G318" s="16">
        <v>0</v>
      </c>
      <c r="H318" s="17">
        <v>2367.3225000000002</v>
      </c>
    </row>
    <row r="319" spans="1:8" x14ac:dyDescent="0.25">
      <c r="A319" s="13">
        <v>92989</v>
      </c>
      <c r="B319" s="14" t="s">
        <v>613</v>
      </c>
      <c r="C319" s="14" t="s">
        <v>614</v>
      </c>
      <c r="D319" s="15">
        <v>43219.1</v>
      </c>
      <c r="E319" s="16">
        <v>0</v>
      </c>
      <c r="F319" s="15">
        <v>527.39</v>
      </c>
      <c r="G319" s="16">
        <v>0</v>
      </c>
      <c r="H319" s="17">
        <v>6561.9734999999991</v>
      </c>
    </row>
    <row r="320" spans="1:8" x14ac:dyDescent="0.25">
      <c r="A320" s="13">
        <v>91328</v>
      </c>
      <c r="B320" s="14" t="s">
        <v>615</v>
      </c>
      <c r="C320" s="14" t="s">
        <v>616</v>
      </c>
      <c r="D320" s="15">
        <v>30989.01</v>
      </c>
      <c r="E320" s="16">
        <v>0</v>
      </c>
      <c r="F320" s="15">
        <v>638.66</v>
      </c>
      <c r="G320" s="16">
        <v>0</v>
      </c>
      <c r="H320" s="17">
        <v>4744.1504999999997</v>
      </c>
    </row>
    <row r="321" spans="1:8" x14ac:dyDescent="0.25">
      <c r="A321" s="13">
        <v>4342</v>
      </c>
      <c r="B321" s="14" t="s">
        <v>617</v>
      </c>
      <c r="C321" s="14" t="s">
        <v>618</v>
      </c>
      <c r="D321" s="15">
        <v>127604.8</v>
      </c>
      <c r="E321" s="16">
        <v>0</v>
      </c>
      <c r="F321" s="15">
        <v>0</v>
      </c>
      <c r="G321" s="16">
        <v>0</v>
      </c>
      <c r="H321" s="17">
        <v>19140.72</v>
      </c>
    </row>
    <row r="322" spans="1:8" x14ac:dyDescent="0.25">
      <c r="A322" s="13">
        <v>90333</v>
      </c>
      <c r="B322" s="14" t="s">
        <v>619</v>
      </c>
      <c r="C322" s="14" t="s">
        <v>620</v>
      </c>
      <c r="D322" s="15">
        <v>19980.04</v>
      </c>
      <c r="E322" s="16">
        <v>0</v>
      </c>
      <c r="F322" s="15">
        <v>324.12</v>
      </c>
      <c r="G322" s="16">
        <v>0</v>
      </c>
      <c r="H322" s="17">
        <v>3045.6239999999998</v>
      </c>
    </row>
    <row r="323" spans="1:8" x14ac:dyDescent="0.25">
      <c r="A323" s="13">
        <v>90535</v>
      </c>
      <c r="B323" s="14" t="s">
        <v>621</v>
      </c>
      <c r="C323" s="14" t="s">
        <v>622</v>
      </c>
      <c r="D323" s="15">
        <v>29093.16</v>
      </c>
      <c r="E323" s="16">
        <v>0</v>
      </c>
      <c r="F323" s="15">
        <v>1502.27</v>
      </c>
      <c r="G323" s="16">
        <v>0</v>
      </c>
      <c r="H323" s="17">
        <v>4589.3144999999995</v>
      </c>
    </row>
    <row r="324" spans="1:8" x14ac:dyDescent="0.25">
      <c r="A324" s="13">
        <v>90334</v>
      </c>
      <c r="B324" s="14" t="s">
        <v>623</v>
      </c>
      <c r="C324" s="14" t="s">
        <v>624</v>
      </c>
      <c r="D324" s="15">
        <v>51761.9</v>
      </c>
      <c r="E324" s="16">
        <v>0</v>
      </c>
      <c r="F324" s="15">
        <v>786.7</v>
      </c>
      <c r="G324" s="16">
        <v>0</v>
      </c>
      <c r="H324" s="17">
        <v>7882.2899999999991</v>
      </c>
    </row>
    <row r="325" spans="1:8" x14ac:dyDescent="0.25">
      <c r="A325" s="13">
        <v>79882</v>
      </c>
      <c r="B325" s="14" t="s">
        <v>625</v>
      </c>
      <c r="C325" s="14" t="s">
        <v>626</v>
      </c>
      <c r="D325" s="15">
        <v>92799.52</v>
      </c>
      <c r="E325" s="16">
        <v>0</v>
      </c>
      <c r="F325" s="15">
        <v>0</v>
      </c>
      <c r="G325" s="16">
        <v>0</v>
      </c>
      <c r="H325" s="17">
        <v>13919.928</v>
      </c>
    </row>
    <row r="326" spans="1:8" x14ac:dyDescent="0.25">
      <c r="A326" s="13">
        <v>90548</v>
      </c>
      <c r="B326" s="14" t="s">
        <v>627</v>
      </c>
      <c r="C326" s="14" t="s">
        <v>628</v>
      </c>
      <c r="D326" s="15">
        <v>131974.01</v>
      </c>
      <c r="E326" s="16">
        <v>0</v>
      </c>
      <c r="F326" s="15">
        <v>0</v>
      </c>
      <c r="G326" s="16">
        <v>0</v>
      </c>
      <c r="H326" s="17">
        <v>19796.101500000001</v>
      </c>
    </row>
    <row r="327" spans="1:8" x14ac:dyDescent="0.25">
      <c r="A327" s="13">
        <v>79880</v>
      </c>
      <c r="B327" s="14" t="s">
        <v>629</v>
      </c>
      <c r="C327" s="14" t="s">
        <v>630</v>
      </c>
      <c r="D327" s="15">
        <v>46713.49</v>
      </c>
      <c r="E327" s="16">
        <v>0</v>
      </c>
      <c r="F327" s="15">
        <v>0</v>
      </c>
      <c r="G327" s="16">
        <v>0</v>
      </c>
      <c r="H327" s="17">
        <v>7007.0234999999993</v>
      </c>
    </row>
    <row r="328" spans="1:8" x14ac:dyDescent="0.25">
      <c r="A328" s="13">
        <v>79233</v>
      </c>
      <c r="B328" s="14" t="s">
        <v>631</v>
      </c>
      <c r="C328" s="14" t="s">
        <v>632</v>
      </c>
      <c r="D328" s="15">
        <v>56589.07</v>
      </c>
      <c r="E328" s="16">
        <v>0</v>
      </c>
      <c r="F328" s="15">
        <v>603.04999999999995</v>
      </c>
      <c r="G328" s="16">
        <v>0</v>
      </c>
      <c r="H328" s="17">
        <v>8578.8179999999993</v>
      </c>
    </row>
    <row r="329" spans="1:8" x14ac:dyDescent="0.25">
      <c r="A329" s="13">
        <v>78965</v>
      </c>
      <c r="B329" s="14" t="s">
        <v>633</v>
      </c>
      <c r="C329" s="14" t="s">
        <v>634</v>
      </c>
      <c r="D329" s="15">
        <v>24359.27</v>
      </c>
      <c r="E329" s="16">
        <v>0</v>
      </c>
      <c r="F329" s="15">
        <v>0</v>
      </c>
      <c r="G329" s="16">
        <v>0</v>
      </c>
      <c r="H329" s="17">
        <v>3653.8905</v>
      </c>
    </row>
    <row r="330" spans="1:8" x14ac:dyDescent="0.25">
      <c r="A330" s="13">
        <v>79876</v>
      </c>
      <c r="B330" s="14" t="s">
        <v>635</v>
      </c>
      <c r="C330" s="14" t="s">
        <v>636</v>
      </c>
      <c r="D330" s="15">
        <v>37384.19</v>
      </c>
      <c r="E330" s="16">
        <v>0</v>
      </c>
      <c r="F330" s="15">
        <v>0</v>
      </c>
      <c r="G330" s="16">
        <v>0</v>
      </c>
      <c r="H330" s="17">
        <v>5607.6284999999998</v>
      </c>
    </row>
    <row r="331" spans="1:8" x14ac:dyDescent="0.25">
      <c r="A331" s="13">
        <v>79878</v>
      </c>
      <c r="B331" s="14" t="s">
        <v>637</v>
      </c>
      <c r="C331" s="14" t="s">
        <v>638</v>
      </c>
      <c r="D331" s="15">
        <v>29274.06</v>
      </c>
      <c r="E331" s="16">
        <v>0</v>
      </c>
      <c r="F331" s="15">
        <v>0</v>
      </c>
      <c r="G331" s="16">
        <v>0</v>
      </c>
      <c r="H331" s="17">
        <v>4391.1090000000004</v>
      </c>
    </row>
    <row r="332" spans="1:8" x14ac:dyDescent="0.25">
      <c r="A332" s="13">
        <v>90330</v>
      </c>
      <c r="B332" s="14" t="s">
        <v>639</v>
      </c>
      <c r="C332" s="14" t="s">
        <v>640</v>
      </c>
      <c r="D332" s="15">
        <v>17849.73</v>
      </c>
      <c r="E332" s="16">
        <v>0</v>
      </c>
      <c r="F332" s="15">
        <v>409.71</v>
      </c>
      <c r="G332" s="16">
        <v>0</v>
      </c>
      <c r="H332" s="17">
        <v>2738.9159999999997</v>
      </c>
    </row>
    <row r="333" spans="1:8" x14ac:dyDescent="0.25">
      <c r="A333" s="13">
        <v>1000164</v>
      </c>
      <c r="B333" s="14" t="s">
        <v>641</v>
      </c>
      <c r="C333" s="14" t="s">
        <v>642</v>
      </c>
      <c r="D333" s="15">
        <v>50328.12</v>
      </c>
      <c r="E333" s="16">
        <v>0</v>
      </c>
      <c r="F333" s="15">
        <v>1298.69</v>
      </c>
      <c r="G333" s="16">
        <v>0</v>
      </c>
      <c r="H333" s="17">
        <v>7744.0215000000007</v>
      </c>
    </row>
    <row r="334" spans="1:8" x14ac:dyDescent="0.25">
      <c r="A334" s="13">
        <v>4396</v>
      </c>
      <c r="B334" s="14" t="s">
        <v>643</v>
      </c>
      <c r="C334" s="14" t="s">
        <v>644</v>
      </c>
      <c r="D334" s="15">
        <v>343656.49</v>
      </c>
      <c r="E334" s="16">
        <v>0</v>
      </c>
      <c r="F334" s="15">
        <v>3731.85</v>
      </c>
      <c r="G334" s="16">
        <v>0</v>
      </c>
      <c r="H334" s="17">
        <v>52108.250999999997</v>
      </c>
    </row>
    <row r="335" spans="1:8" x14ac:dyDescent="0.25">
      <c r="A335" s="13">
        <v>79065</v>
      </c>
      <c r="B335" s="14" t="s">
        <v>645</v>
      </c>
      <c r="C335" s="14" t="s">
        <v>646</v>
      </c>
      <c r="D335" s="15">
        <v>11232.02</v>
      </c>
      <c r="E335" s="16">
        <v>0</v>
      </c>
      <c r="F335" s="15">
        <v>0</v>
      </c>
      <c r="G335" s="16">
        <v>0</v>
      </c>
      <c r="H335" s="17">
        <v>1684.8030000000001</v>
      </c>
    </row>
    <row r="336" spans="1:8" x14ac:dyDescent="0.25">
      <c r="A336" s="13">
        <v>10878</v>
      </c>
      <c r="B336" s="14" t="s">
        <v>647</v>
      </c>
      <c r="C336" s="14" t="s">
        <v>648</v>
      </c>
      <c r="D336" s="15">
        <v>26702.69</v>
      </c>
      <c r="E336" s="16">
        <v>0</v>
      </c>
      <c r="F336" s="15">
        <v>0</v>
      </c>
      <c r="G336" s="16">
        <v>0</v>
      </c>
      <c r="H336" s="17">
        <v>4005.4034999999994</v>
      </c>
    </row>
    <row r="337" spans="1:8" x14ac:dyDescent="0.25">
      <c r="A337" s="13">
        <v>79420</v>
      </c>
      <c r="B337" s="14" t="s">
        <v>649</v>
      </c>
      <c r="C337" s="14" t="s">
        <v>650</v>
      </c>
      <c r="D337" s="15">
        <v>38804.54</v>
      </c>
      <c r="E337" s="16">
        <v>0</v>
      </c>
      <c r="F337" s="15">
        <v>763.19</v>
      </c>
      <c r="G337" s="16">
        <v>0</v>
      </c>
      <c r="H337" s="17">
        <v>5935.1595000000007</v>
      </c>
    </row>
    <row r="338" spans="1:8" x14ac:dyDescent="0.25">
      <c r="A338" s="13">
        <v>4360</v>
      </c>
      <c r="B338" s="14" t="s">
        <v>651</v>
      </c>
      <c r="C338" s="14" t="s">
        <v>652</v>
      </c>
      <c r="D338" s="15">
        <v>16142.77</v>
      </c>
      <c r="E338" s="16">
        <v>0</v>
      </c>
      <c r="F338" s="15">
        <v>429.62</v>
      </c>
      <c r="G338" s="16">
        <v>0</v>
      </c>
      <c r="H338" s="17">
        <v>2485.8584999999998</v>
      </c>
    </row>
    <row r="339" spans="1:8" x14ac:dyDescent="0.25">
      <c r="A339" s="13">
        <v>4383</v>
      </c>
      <c r="B339" s="14" t="s">
        <v>653</v>
      </c>
      <c r="C339" s="14" t="s">
        <v>654</v>
      </c>
      <c r="D339" s="15">
        <v>266443.73</v>
      </c>
      <c r="E339" s="16">
        <v>0</v>
      </c>
      <c r="F339" s="15">
        <v>0</v>
      </c>
      <c r="G339" s="16">
        <v>0</v>
      </c>
      <c r="H339" s="17">
        <v>40266.460500000001</v>
      </c>
    </row>
    <row r="340" spans="1:8" x14ac:dyDescent="0.25">
      <c r="A340" s="13">
        <v>79598</v>
      </c>
      <c r="B340" s="14" t="s">
        <v>655</v>
      </c>
      <c r="C340" s="14" t="s">
        <v>656</v>
      </c>
      <c r="D340" s="15">
        <v>1676901.24</v>
      </c>
      <c r="E340" s="16">
        <v>13279.995421166308</v>
      </c>
      <c r="F340" s="15">
        <v>32109.03</v>
      </c>
      <c r="G340" s="16">
        <v>0</v>
      </c>
      <c r="H340" s="17">
        <v>256351.5405</v>
      </c>
    </row>
    <row r="341" spans="1:8" x14ac:dyDescent="0.25">
      <c r="A341" s="13">
        <v>4480</v>
      </c>
      <c r="B341" s="14" t="s">
        <v>657</v>
      </c>
      <c r="C341" s="14" t="s">
        <v>658</v>
      </c>
      <c r="D341" s="15">
        <v>18981.59</v>
      </c>
      <c r="E341" s="16">
        <v>0</v>
      </c>
      <c r="F341" s="15">
        <v>602.96</v>
      </c>
      <c r="G341" s="16">
        <v>0</v>
      </c>
      <c r="H341" s="17">
        <v>2937.6824999999999</v>
      </c>
    </row>
    <row r="342" spans="1:8" x14ac:dyDescent="0.25">
      <c r="A342" s="13">
        <v>4223</v>
      </c>
      <c r="B342" s="14" t="s">
        <v>659</v>
      </c>
      <c r="C342" s="14" t="s">
        <v>660</v>
      </c>
      <c r="D342" s="15">
        <v>0</v>
      </c>
      <c r="E342" s="16">
        <v>0</v>
      </c>
      <c r="F342" s="15">
        <v>0</v>
      </c>
      <c r="G342" s="16">
        <v>0</v>
      </c>
      <c r="H342" s="17">
        <v>0</v>
      </c>
    </row>
    <row r="343" spans="1:8" x14ac:dyDescent="0.25">
      <c r="A343" s="13">
        <v>4267</v>
      </c>
      <c r="B343" s="14" t="s">
        <v>661</v>
      </c>
      <c r="C343" s="14" t="s">
        <v>662</v>
      </c>
      <c r="D343" s="15">
        <v>2751470.2</v>
      </c>
      <c r="E343" s="16">
        <v>61434.251496437057</v>
      </c>
      <c r="F343" s="15">
        <v>119300.12</v>
      </c>
      <c r="G343" s="16">
        <v>2365.7247592067988</v>
      </c>
      <c r="H343" s="17">
        <v>430615.54800000001</v>
      </c>
    </row>
    <row r="344" spans="1:8" x14ac:dyDescent="0.25">
      <c r="A344" s="13">
        <v>79541</v>
      </c>
      <c r="B344" s="14" t="s">
        <v>663</v>
      </c>
      <c r="C344" s="14" t="s">
        <v>664</v>
      </c>
      <c r="D344" s="15">
        <v>968.36</v>
      </c>
      <c r="E344" s="16">
        <v>0</v>
      </c>
      <c r="F344" s="15">
        <v>0</v>
      </c>
      <c r="G344" s="16">
        <v>0</v>
      </c>
      <c r="H344" s="17">
        <v>145.25399999999999</v>
      </c>
    </row>
    <row r="345" spans="1:8" x14ac:dyDescent="0.25">
      <c r="A345" s="13">
        <v>90900</v>
      </c>
      <c r="B345" s="14" t="s">
        <v>665</v>
      </c>
      <c r="C345" s="14" t="s">
        <v>666</v>
      </c>
      <c r="D345" s="15">
        <v>18715.32</v>
      </c>
      <c r="E345" s="16">
        <v>0</v>
      </c>
      <c r="F345" s="15">
        <v>0</v>
      </c>
      <c r="G345" s="16">
        <v>0</v>
      </c>
      <c r="H345" s="17">
        <v>2853.3615</v>
      </c>
    </row>
    <row r="346" spans="1:8" x14ac:dyDescent="0.25">
      <c r="A346" s="13">
        <v>4368</v>
      </c>
      <c r="B346" s="14" t="s">
        <v>667</v>
      </c>
      <c r="C346" s="14" t="s">
        <v>668</v>
      </c>
      <c r="D346" s="15">
        <v>1117911.54</v>
      </c>
      <c r="E346" s="16">
        <v>2830.1557974683546</v>
      </c>
      <c r="F346" s="15">
        <v>24831.32</v>
      </c>
      <c r="G346" s="16">
        <v>0</v>
      </c>
      <c r="H346" s="17">
        <v>171411.429</v>
      </c>
    </row>
    <row r="347" spans="1:8" x14ac:dyDescent="0.25">
      <c r="A347" s="13">
        <v>4276</v>
      </c>
      <c r="B347" s="14" t="s">
        <v>669</v>
      </c>
      <c r="C347" s="14" t="s">
        <v>670</v>
      </c>
      <c r="D347" s="15">
        <v>1441038.76</v>
      </c>
      <c r="E347" s="16">
        <v>2324.2560645161288</v>
      </c>
      <c r="F347" s="15">
        <v>21745.05</v>
      </c>
      <c r="G347" s="16">
        <v>0</v>
      </c>
      <c r="H347" s="17">
        <v>219417.57149999999</v>
      </c>
    </row>
    <row r="348" spans="1:8" x14ac:dyDescent="0.25">
      <c r="A348" s="13">
        <v>79967</v>
      </c>
      <c r="B348" s="14" t="s">
        <v>671</v>
      </c>
      <c r="C348" s="14" t="s">
        <v>672</v>
      </c>
      <c r="D348" s="15">
        <v>117299.12</v>
      </c>
      <c r="E348" s="16">
        <v>0</v>
      </c>
      <c r="F348" s="15">
        <v>908.3</v>
      </c>
      <c r="G348" s="16">
        <v>0</v>
      </c>
      <c r="H348" s="17">
        <v>17731.112999999998</v>
      </c>
    </row>
    <row r="349" spans="1:8" x14ac:dyDescent="0.25">
      <c r="A349" s="13">
        <v>90637</v>
      </c>
      <c r="B349" s="14" t="s">
        <v>673</v>
      </c>
      <c r="C349" s="14" t="s">
        <v>674</v>
      </c>
      <c r="D349" s="15">
        <v>135266.64000000001</v>
      </c>
      <c r="E349" s="16">
        <v>0</v>
      </c>
      <c r="F349" s="15">
        <v>860.77</v>
      </c>
      <c r="G349" s="16">
        <v>0</v>
      </c>
      <c r="H349" s="17">
        <v>20419.111499999999</v>
      </c>
    </row>
    <row r="350" spans="1:8" x14ac:dyDescent="0.25">
      <c r="A350" s="13">
        <v>91174</v>
      </c>
      <c r="B350" s="14" t="s">
        <v>675</v>
      </c>
      <c r="C350" s="14" t="s">
        <v>676</v>
      </c>
      <c r="D350" s="15">
        <v>49537.26</v>
      </c>
      <c r="E350" s="16">
        <v>0</v>
      </c>
      <c r="F350" s="15">
        <v>432.99</v>
      </c>
      <c r="G350" s="16">
        <v>0</v>
      </c>
      <c r="H350" s="17">
        <v>7495.5374999999995</v>
      </c>
    </row>
    <row r="351" spans="1:8" x14ac:dyDescent="0.25">
      <c r="A351" s="13">
        <v>87349</v>
      </c>
      <c r="B351" s="14" t="s">
        <v>677</v>
      </c>
      <c r="C351" s="14" t="s">
        <v>678</v>
      </c>
      <c r="D351" s="15">
        <v>27282.97</v>
      </c>
      <c r="E351" s="16">
        <v>0</v>
      </c>
      <c r="F351" s="15">
        <v>0</v>
      </c>
      <c r="G351" s="16">
        <v>0</v>
      </c>
      <c r="H351" s="17">
        <v>4092.4454999999998</v>
      </c>
    </row>
    <row r="352" spans="1:8" x14ac:dyDescent="0.25">
      <c r="A352" s="13">
        <v>91135</v>
      </c>
      <c r="B352" s="14" t="s">
        <v>679</v>
      </c>
      <c r="C352" s="14" t="s">
        <v>680</v>
      </c>
      <c r="D352" s="15">
        <v>209422.07999999999</v>
      </c>
      <c r="E352" s="16">
        <v>0</v>
      </c>
      <c r="F352" s="15">
        <v>1271.8399999999999</v>
      </c>
      <c r="G352" s="16">
        <v>0</v>
      </c>
      <c r="H352" s="17">
        <v>31604.087999999996</v>
      </c>
    </row>
    <row r="353" spans="1:8" x14ac:dyDescent="0.25">
      <c r="A353" s="13">
        <v>92199</v>
      </c>
      <c r="B353" s="14" t="s">
        <v>681</v>
      </c>
      <c r="C353" s="14" t="s">
        <v>682</v>
      </c>
      <c r="D353" s="15">
        <v>237875.58</v>
      </c>
      <c r="E353" s="16">
        <v>0</v>
      </c>
      <c r="F353" s="15">
        <v>1934.1</v>
      </c>
      <c r="G353" s="16">
        <v>0</v>
      </c>
      <c r="H353" s="17">
        <v>35971.451999999997</v>
      </c>
    </row>
    <row r="354" spans="1:8" x14ac:dyDescent="0.25">
      <c r="A354" s="13">
        <v>91133</v>
      </c>
      <c r="B354" s="14" t="s">
        <v>683</v>
      </c>
      <c r="C354" s="14" t="s">
        <v>684</v>
      </c>
      <c r="D354" s="15">
        <v>162454.48000000001</v>
      </c>
      <c r="E354" s="16">
        <v>0</v>
      </c>
      <c r="F354" s="15">
        <v>1056.21</v>
      </c>
      <c r="G354" s="16">
        <v>0</v>
      </c>
      <c r="H354" s="17">
        <v>24526.603500000001</v>
      </c>
    </row>
    <row r="355" spans="1:8" x14ac:dyDescent="0.25">
      <c r="A355" s="13">
        <v>1001398</v>
      </c>
      <c r="B355" s="14" t="s">
        <v>685</v>
      </c>
      <c r="C355" s="14" t="s">
        <v>686</v>
      </c>
      <c r="D355" s="15">
        <v>97135.7</v>
      </c>
      <c r="E355" s="16">
        <v>0</v>
      </c>
      <c r="F355" s="15">
        <v>654.91</v>
      </c>
      <c r="G355" s="16">
        <v>0</v>
      </c>
      <c r="H355" s="17">
        <v>14668.5915</v>
      </c>
    </row>
    <row r="356" spans="1:8" x14ac:dyDescent="0.25">
      <c r="A356" s="13">
        <v>834265</v>
      </c>
      <c r="B356" s="14" t="s">
        <v>687</v>
      </c>
      <c r="C356" s="14" t="s">
        <v>688</v>
      </c>
      <c r="D356" s="15">
        <v>170371.8</v>
      </c>
      <c r="E356" s="16">
        <v>0</v>
      </c>
      <c r="F356" s="15">
        <v>1377.91</v>
      </c>
      <c r="G356" s="16">
        <v>0</v>
      </c>
      <c r="H356" s="17">
        <v>25762.456499999997</v>
      </c>
    </row>
    <row r="357" spans="1:8" x14ac:dyDescent="0.25">
      <c r="A357" s="13">
        <v>1001399</v>
      </c>
      <c r="B357" s="14" t="s">
        <v>689</v>
      </c>
      <c r="C357" s="14" t="s">
        <v>690</v>
      </c>
      <c r="D357" s="15">
        <v>90399.18</v>
      </c>
      <c r="E357" s="16">
        <v>0</v>
      </c>
      <c r="F357" s="15">
        <v>2839.67</v>
      </c>
      <c r="G357" s="16">
        <v>0</v>
      </c>
      <c r="H357" s="17">
        <v>13985.827499999998</v>
      </c>
    </row>
    <row r="358" spans="1:8" x14ac:dyDescent="0.25">
      <c r="A358" s="13">
        <v>92047</v>
      </c>
      <c r="B358" s="14" t="s">
        <v>691</v>
      </c>
      <c r="C358" s="14" t="s">
        <v>692</v>
      </c>
      <c r="D358" s="15">
        <v>140622.45000000001</v>
      </c>
      <c r="E358" s="16">
        <v>0</v>
      </c>
      <c r="F358" s="15">
        <v>910.47</v>
      </c>
      <c r="G358" s="16">
        <v>0</v>
      </c>
      <c r="H358" s="17">
        <v>21229.938000000002</v>
      </c>
    </row>
    <row r="359" spans="1:8" x14ac:dyDescent="0.25">
      <c r="A359" s="13">
        <v>850100</v>
      </c>
      <c r="B359" s="14" t="s">
        <v>693</v>
      </c>
      <c r="C359" s="14" t="s">
        <v>694</v>
      </c>
      <c r="D359" s="15">
        <v>208956.47</v>
      </c>
      <c r="E359" s="16">
        <v>0</v>
      </c>
      <c r="F359" s="15">
        <v>2052.73</v>
      </c>
      <c r="G359" s="16">
        <v>0</v>
      </c>
      <c r="H359" s="17">
        <v>31651.38</v>
      </c>
    </row>
    <row r="360" spans="1:8" x14ac:dyDescent="0.25">
      <c r="A360" s="13">
        <v>1000283</v>
      </c>
      <c r="B360" s="14" t="s">
        <v>695</v>
      </c>
      <c r="C360" s="14" t="s">
        <v>696</v>
      </c>
      <c r="D360" s="15">
        <v>96831.81</v>
      </c>
      <c r="E360" s="16">
        <v>0</v>
      </c>
      <c r="F360" s="15">
        <v>798.43</v>
      </c>
      <c r="G360" s="16">
        <v>0</v>
      </c>
      <c r="H360" s="17">
        <v>14644.535999999998</v>
      </c>
    </row>
    <row r="361" spans="1:8" x14ac:dyDescent="0.25">
      <c r="A361" s="13">
        <v>91763</v>
      </c>
      <c r="B361" s="14" t="s">
        <v>697</v>
      </c>
      <c r="C361" s="14" t="s">
        <v>698</v>
      </c>
      <c r="D361" s="15">
        <v>163622.06</v>
      </c>
      <c r="E361" s="16">
        <v>0</v>
      </c>
      <c r="F361" s="15">
        <v>1386.05</v>
      </c>
      <c r="G361" s="16">
        <v>0</v>
      </c>
      <c r="H361" s="17">
        <v>24751.216499999999</v>
      </c>
    </row>
    <row r="362" spans="1:8" x14ac:dyDescent="0.25">
      <c r="A362" s="13">
        <v>88360</v>
      </c>
      <c r="B362" s="14" t="s">
        <v>699</v>
      </c>
      <c r="C362" s="14" t="s">
        <v>700</v>
      </c>
      <c r="D362" s="15">
        <v>206206.87</v>
      </c>
      <c r="E362" s="16">
        <v>0</v>
      </c>
      <c r="F362" s="15">
        <v>1723.36</v>
      </c>
      <c r="G362" s="16">
        <v>0</v>
      </c>
      <c r="H362" s="17">
        <v>31189.534499999994</v>
      </c>
    </row>
    <row r="363" spans="1:8" x14ac:dyDescent="0.25">
      <c r="A363" s="13">
        <v>1001397</v>
      </c>
      <c r="B363" s="14" t="s">
        <v>701</v>
      </c>
      <c r="C363" s="14" t="s">
        <v>702</v>
      </c>
      <c r="D363" s="15">
        <v>73608.95</v>
      </c>
      <c r="E363" s="16">
        <v>0</v>
      </c>
      <c r="F363" s="15">
        <v>2232.4699999999998</v>
      </c>
      <c r="G363" s="16">
        <v>0</v>
      </c>
      <c r="H363" s="17">
        <v>11376.213</v>
      </c>
    </row>
    <row r="364" spans="1:8" x14ac:dyDescent="0.25">
      <c r="A364" s="13">
        <v>850101</v>
      </c>
      <c r="B364" s="14" t="s">
        <v>703</v>
      </c>
      <c r="C364" s="14" t="s">
        <v>704</v>
      </c>
      <c r="D364" s="15">
        <v>149310.26</v>
      </c>
      <c r="E364" s="16">
        <v>0</v>
      </c>
      <c r="F364" s="15">
        <v>903.65</v>
      </c>
      <c r="G364" s="16">
        <v>0</v>
      </c>
      <c r="H364" s="17">
        <v>22532.086500000001</v>
      </c>
    </row>
    <row r="365" spans="1:8" x14ac:dyDescent="0.25">
      <c r="A365" s="13">
        <v>1000568</v>
      </c>
      <c r="B365" s="14" t="s">
        <v>705</v>
      </c>
      <c r="C365" s="14" t="s">
        <v>706</v>
      </c>
      <c r="D365" s="15">
        <v>99796.1</v>
      </c>
      <c r="E365" s="16">
        <v>0</v>
      </c>
      <c r="F365" s="15">
        <v>0</v>
      </c>
      <c r="G365" s="16">
        <v>0</v>
      </c>
      <c r="H365" s="17">
        <v>14969.415000000001</v>
      </c>
    </row>
    <row r="366" spans="1:8" x14ac:dyDescent="0.25">
      <c r="A366" s="13">
        <v>91137</v>
      </c>
      <c r="B366" s="14" t="s">
        <v>707</v>
      </c>
      <c r="C366" s="14" t="s">
        <v>708</v>
      </c>
      <c r="D366" s="15">
        <v>200151.6</v>
      </c>
      <c r="E366" s="16">
        <v>0</v>
      </c>
      <c r="F366" s="15">
        <v>1346.71</v>
      </c>
      <c r="G366" s="16">
        <v>0</v>
      </c>
      <c r="H366" s="17">
        <v>30224.746499999997</v>
      </c>
    </row>
    <row r="367" spans="1:8" x14ac:dyDescent="0.25">
      <c r="A367" s="13">
        <v>850099</v>
      </c>
      <c r="B367" s="14" t="s">
        <v>709</v>
      </c>
      <c r="C367" s="14" t="s">
        <v>710</v>
      </c>
      <c r="D367" s="15">
        <v>98093.36</v>
      </c>
      <c r="E367" s="16">
        <v>0</v>
      </c>
      <c r="F367" s="15">
        <v>1137.55</v>
      </c>
      <c r="G367" s="16">
        <v>0</v>
      </c>
      <c r="H367" s="17">
        <v>14884.636500000001</v>
      </c>
    </row>
    <row r="368" spans="1:8" x14ac:dyDescent="0.25">
      <c r="A368" s="13">
        <v>873957</v>
      </c>
      <c r="B368" s="14" t="s">
        <v>711</v>
      </c>
      <c r="C368" s="14" t="s">
        <v>712</v>
      </c>
      <c r="D368" s="15">
        <v>228621.46</v>
      </c>
      <c r="E368" s="16">
        <v>0</v>
      </c>
      <c r="F368" s="15">
        <v>3098.08</v>
      </c>
      <c r="G368" s="16">
        <v>0</v>
      </c>
      <c r="H368" s="17">
        <v>34757.930999999997</v>
      </c>
    </row>
    <row r="369" spans="1:8" x14ac:dyDescent="0.25">
      <c r="A369" s="13">
        <v>92610</v>
      </c>
      <c r="B369" s="14" t="s">
        <v>713</v>
      </c>
      <c r="C369" s="14" t="s">
        <v>714</v>
      </c>
      <c r="D369" s="15">
        <v>134218.46</v>
      </c>
      <c r="E369" s="16">
        <v>0</v>
      </c>
      <c r="F369" s="15">
        <v>713.92</v>
      </c>
      <c r="G369" s="16">
        <v>0</v>
      </c>
      <c r="H369" s="17">
        <v>20239.857</v>
      </c>
    </row>
    <row r="370" spans="1:8" x14ac:dyDescent="0.25">
      <c r="A370" s="13">
        <v>92879</v>
      </c>
      <c r="B370" s="14" t="s">
        <v>715</v>
      </c>
      <c r="C370" s="14" t="s">
        <v>716</v>
      </c>
      <c r="D370" s="15">
        <v>315279.21999999997</v>
      </c>
      <c r="E370" s="16">
        <v>0</v>
      </c>
      <c r="F370" s="15">
        <v>2530.4699999999998</v>
      </c>
      <c r="G370" s="16">
        <v>0</v>
      </c>
      <c r="H370" s="17">
        <v>47671.453499999989</v>
      </c>
    </row>
    <row r="371" spans="1:8" x14ac:dyDescent="0.25">
      <c r="A371" s="13">
        <v>1000560</v>
      </c>
      <c r="B371" s="14" t="s">
        <v>717</v>
      </c>
      <c r="C371" s="14" t="s">
        <v>718</v>
      </c>
      <c r="D371" s="15">
        <v>185514.16</v>
      </c>
      <c r="E371" s="16">
        <v>0</v>
      </c>
      <c r="F371" s="15">
        <v>1715.16</v>
      </c>
      <c r="G371" s="16">
        <v>0</v>
      </c>
      <c r="H371" s="17">
        <v>28084.398000000001</v>
      </c>
    </row>
    <row r="372" spans="1:8" x14ac:dyDescent="0.25">
      <c r="A372" s="13">
        <v>1001927</v>
      </c>
      <c r="B372" s="14" t="s">
        <v>719</v>
      </c>
      <c r="C372" s="14" t="s">
        <v>720</v>
      </c>
      <c r="D372" s="15">
        <v>113640.91</v>
      </c>
      <c r="E372" s="16">
        <v>0</v>
      </c>
      <c r="F372" s="15">
        <v>902.54</v>
      </c>
      <c r="G372" s="16">
        <v>0</v>
      </c>
      <c r="H372" s="17">
        <v>17181.517499999998</v>
      </c>
    </row>
    <row r="373" spans="1:8" x14ac:dyDescent="0.25">
      <c r="A373" s="13">
        <v>92730</v>
      </c>
      <c r="B373" s="14" t="s">
        <v>721</v>
      </c>
      <c r="C373" s="14" t="s">
        <v>722</v>
      </c>
      <c r="D373" s="15">
        <v>730224.88</v>
      </c>
      <c r="E373" s="16">
        <v>0</v>
      </c>
      <c r="F373" s="15">
        <v>0</v>
      </c>
      <c r="G373" s="16">
        <v>0</v>
      </c>
      <c r="H373" s="17">
        <v>111489.477</v>
      </c>
    </row>
    <row r="374" spans="1:8" x14ac:dyDescent="0.25">
      <c r="A374" s="13">
        <v>4266</v>
      </c>
      <c r="B374" s="14" t="s">
        <v>723</v>
      </c>
      <c r="C374" s="14" t="s">
        <v>724</v>
      </c>
      <c r="D374" s="15">
        <v>815881.07</v>
      </c>
      <c r="E374" s="16">
        <v>1101.0540755735492</v>
      </c>
      <c r="F374" s="15">
        <v>15868.46</v>
      </c>
      <c r="G374" s="16">
        <v>0</v>
      </c>
      <c r="H374" s="17">
        <v>124762.42949999998</v>
      </c>
    </row>
    <row r="375" spans="1:8" x14ac:dyDescent="0.25">
      <c r="A375" s="13">
        <v>4216</v>
      </c>
      <c r="B375" s="14" t="s">
        <v>725</v>
      </c>
      <c r="C375" s="14" t="s">
        <v>726</v>
      </c>
      <c r="D375" s="15">
        <v>13873.27</v>
      </c>
      <c r="E375" s="16">
        <v>0</v>
      </c>
      <c r="F375" s="15">
        <v>0</v>
      </c>
      <c r="G375" s="16">
        <v>0</v>
      </c>
      <c r="H375" s="17">
        <v>2080.9904999999999</v>
      </c>
    </row>
    <row r="376" spans="1:8" x14ac:dyDescent="0.25">
      <c r="A376" s="13">
        <v>1001520</v>
      </c>
      <c r="B376" s="14" t="s">
        <v>727</v>
      </c>
      <c r="C376" s="14" t="s">
        <v>728</v>
      </c>
      <c r="D376" s="15">
        <v>12698.45</v>
      </c>
      <c r="E376" s="16">
        <v>0</v>
      </c>
      <c r="F376" s="15">
        <v>59.13</v>
      </c>
      <c r="G376" s="16">
        <v>0</v>
      </c>
      <c r="H376" s="17">
        <v>1913.6369999999999</v>
      </c>
    </row>
    <row r="377" spans="1:8" x14ac:dyDescent="0.25">
      <c r="A377" s="13">
        <v>10968</v>
      </c>
      <c r="B377" s="14" t="s">
        <v>729</v>
      </c>
      <c r="C377" s="14" t="s">
        <v>730</v>
      </c>
      <c r="D377" s="15">
        <v>111250.15</v>
      </c>
      <c r="E377" s="16">
        <v>0</v>
      </c>
      <c r="F377" s="15">
        <v>1523.25</v>
      </c>
      <c r="G377" s="16">
        <v>0</v>
      </c>
      <c r="H377" s="17">
        <v>16916.009999999998</v>
      </c>
    </row>
    <row r="378" spans="1:8" x14ac:dyDescent="0.25">
      <c r="A378" s="13">
        <v>92657</v>
      </c>
      <c r="B378" s="14" t="s">
        <v>731</v>
      </c>
      <c r="C378" s="14" t="s">
        <v>732</v>
      </c>
      <c r="D378" s="15">
        <v>87103.6</v>
      </c>
      <c r="E378" s="16">
        <v>0</v>
      </c>
      <c r="F378" s="15">
        <v>0</v>
      </c>
      <c r="G378" s="16">
        <v>0</v>
      </c>
      <c r="H378" s="17">
        <v>13065.54</v>
      </c>
    </row>
    <row r="379" spans="1:8" x14ac:dyDescent="0.25">
      <c r="A379" s="13">
        <v>4281</v>
      </c>
      <c r="B379" s="14" t="s">
        <v>733</v>
      </c>
      <c r="C379" s="14" t="s">
        <v>734</v>
      </c>
      <c r="D379" s="15">
        <v>1897665.41</v>
      </c>
      <c r="E379" s="16">
        <v>23820.06790794979</v>
      </c>
      <c r="F379" s="15">
        <v>39890.65</v>
      </c>
      <c r="G379" s="16">
        <v>162.15711382113824</v>
      </c>
      <c r="H379" s="17">
        <v>290633.40899999999</v>
      </c>
    </row>
    <row r="380" spans="1:8" x14ac:dyDescent="0.25">
      <c r="A380" s="13">
        <v>79050</v>
      </c>
      <c r="B380" s="14" t="s">
        <v>735</v>
      </c>
      <c r="C380" s="14" t="s">
        <v>736</v>
      </c>
      <c r="D380" s="15">
        <v>17506.189999999999</v>
      </c>
      <c r="E380" s="16">
        <v>0</v>
      </c>
      <c r="F380" s="15">
        <v>427.59</v>
      </c>
      <c r="G380" s="16">
        <v>0</v>
      </c>
      <c r="H380" s="17">
        <v>2690.0669999999996</v>
      </c>
    </row>
    <row r="381" spans="1:8" x14ac:dyDescent="0.25">
      <c r="A381" s="13">
        <v>4374</v>
      </c>
      <c r="B381" s="14" t="s">
        <v>737</v>
      </c>
      <c r="C381" s="14" t="s">
        <v>738</v>
      </c>
      <c r="D381" s="15">
        <v>74620.13</v>
      </c>
      <c r="E381" s="16">
        <v>1622.1767391304347</v>
      </c>
      <c r="F381" s="15">
        <v>601.08000000000004</v>
      </c>
      <c r="G381" s="16">
        <v>0</v>
      </c>
      <c r="H381" s="17">
        <v>11283.181500000001</v>
      </c>
    </row>
    <row r="382" spans="1:8" x14ac:dyDescent="0.25">
      <c r="A382" s="13">
        <v>4278</v>
      </c>
      <c r="B382" s="14" t="s">
        <v>739</v>
      </c>
      <c r="C382" s="14" t="s">
        <v>740</v>
      </c>
      <c r="D382" s="15">
        <v>1081358.8999999999</v>
      </c>
      <c r="E382" s="16">
        <v>1185.7005482456138</v>
      </c>
      <c r="F382" s="15">
        <v>12166.05</v>
      </c>
      <c r="G382" s="16">
        <v>0</v>
      </c>
      <c r="H382" s="17">
        <v>164028.74249999999</v>
      </c>
    </row>
    <row r="383" spans="1:8" x14ac:dyDescent="0.25">
      <c r="A383" s="13">
        <v>4270</v>
      </c>
      <c r="B383" s="14" t="s">
        <v>741</v>
      </c>
      <c r="C383" s="14" t="s">
        <v>742</v>
      </c>
      <c r="D383" s="15">
        <v>1104374.8999999999</v>
      </c>
      <c r="E383" s="16">
        <v>40446.851433121017</v>
      </c>
      <c r="F383" s="15">
        <v>27724.59</v>
      </c>
      <c r="G383" s="16">
        <v>1279.5964615384617</v>
      </c>
      <c r="H383" s="17">
        <v>169814.9235</v>
      </c>
    </row>
    <row r="384" spans="1:8" x14ac:dyDescent="0.25">
      <c r="A384" s="13">
        <v>91935</v>
      </c>
      <c r="B384" s="14" t="s">
        <v>743</v>
      </c>
      <c r="C384" s="14" t="s">
        <v>744</v>
      </c>
      <c r="D384" s="15">
        <v>82701.58</v>
      </c>
      <c r="E384" s="16">
        <v>0</v>
      </c>
      <c r="F384" s="15">
        <v>0</v>
      </c>
      <c r="G384" s="16">
        <v>0</v>
      </c>
      <c r="H384" s="17">
        <v>12405.236999999999</v>
      </c>
    </row>
    <row r="385" spans="1:8" x14ac:dyDescent="0.25">
      <c r="A385" s="13">
        <v>1001521</v>
      </c>
      <c r="B385" s="14" t="s">
        <v>745</v>
      </c>
      <c r="C385" s="14" t="s">
        <v>746</v>
      </c>
      <c r="D385" s="15">
        <v>69246.720000000001</v>
      </c>
      <c r="E385" s="16">
        <v>0</v>
      </c>
      <c r="F385" s="15">
        <v>0</v>
      </c>
      <c r="G385" s="16">
        <v>0</v>
      </c>
      <c r="H385" s="17">
        <v>10387.008</v>
      </c>
    </row>
    <row r="386" spans="1:8" x14ac:dyDescent="0.25">
      <c r="A386" s="13">
        <v>4199</v>
      </c>
      <c r="B386" s="14" t="s">
        <v>747</v>
      </c>
      <c r="C386" s="14" t="s">
        <v>748</v>
      </c>
      <c r="D386" s="15">
        <v>24911.78</v>
      </c>
      <c r="E386" s="16">
        <v>1037.9908333333333</v>
      </c>
      <c r="F386" s="15">
        <v>1704.62</v>
      </c>
      <c r="G386" s="16">
        <v>0</v>
      </c>
      <c r="H386" s="17">
        <v>3992.4599999999996</v>
      </c>
    </row>
    <row r="387" spans="1:8" x14ac:dyDescent="0.25">
      <c r="A387" s="13">
        <v>4439</v>
      </c>
      <c r="B387" s="14" t="s">
        <v>749</v>
      </c>
      <c r="C387" s="14" t="s">
        <v>750</v>
      </c>
      <c r="D387" s="15">
        <v>154720.07</v>
      </c>
      <c r="E387" s="16">
        <v>0</v>
      </c>
      <c r="F387" s="15">
        <v>11751.36</v>
      </c>
      <c r="G387" s="16">
        <v>0</v>
      </c>
      <c r="H387" s="17">
        <v>24970.714499999998</v>
      </c>
    </row>
    <row r="388" spans="1:8" x14ac:dyDescent="0.25">
      <c r="A388" s="13">
        <v>4404</v>
      </c>
      <c r="B388" s="14" t="s">
        <v>751</v>
      </c>
      <c r="C388" s="14" t="s">
        <v>752</v>
      </c>
      <c r="D388" s="15">
        <v>2672972.5099999998</v>
      </c>
      <c r="E388" s="16">
        <v>13742.789254498712</v>
      </c>
      <c r="F388" s="15">
        <v>52727.3</v>
      </c>
      <c r="G388" s="16">
        <v>394.96104868913858</v>
      </c>
      <c r="H388" s="17">
        <v>408854.97149999993</v>
      </c>
    </row>
    <row r="389" spans="1:8" x14ac:dyDescent="0.25">
      <c r="A389" s="13">
        <v>4314</v>
      </c>
      <c r="B389" s="14" t="s">
        <v>753</v>
      </c>
      <c r="C389" s="14" t="s">
        <v>754</v>
      </c>
      <c r="D389" s="15">
        <v>60289.86</v>
      </c>
      <c r="E389" s="16">
        <v>0</v>
      </c>
      <c r="F389" s="15">
        <v>0</v>
      </c>
      <c r="G389" s="16">
        <v>0</v>
      </c>
      <c r="H389" s="17">
        <v>9043.4789999999994</v>
      </c>
    </row>
    <row r="390" spans="1:8" x14ac:dyDescent="0.25">
      <c r="A390" s="13">
        <v>4234</v>
      </c>
      <c r="B390" s="14" t="s">
        <v>755</v>
      </c>
      <c r="C390" s="14" t="s">
        <v>756</v>
      </c>
      <c r="D390" s="15">
        <v>287498.46000000002</v>
      </c>
      <c r="E390" s="16">
        <v>0</v>
      </c>
      <c r="F390" s="15">
        <v>0</v>
      </c>
      <c r="G390" s="16">
        <v>0</v>
      </c>
      <c r="H390" s="17">
        <v>43124.769</v>
      </c>
    </row>
    <row r="391" spans="1:8" x14ac:dyDescent="0.25">
      <c r="A391" s="13">
        <v>79540</v>
      </c>
      <c r="B391" s="14" t="s">
        <v>757</v>
      </c>
      <c r="C391" s="14" t="s">
        <v>758</v>
      </c>
      <c r="D391" s="15">
        <v>31435.03</v>
      </c>
      <c r="E391" s="16">
        <v>0</v>
      </c>
      <c r="F391" s="15">
        <v>0</v>
      </c>
      <c r="G391" s="16">
        <v>0</v>
      </c>
      <c r="H391" s="17">
        <v>4715.2545</v>
      </c>
    </row>
    <row r="392" spans="1:8" x14ac:dyDescent="0.25">
      <c r="A392" s="13">
        <v>4441</v>
      </c>
      <c r="B392" s="14" t="s">
        <v>759</v>
      </c>
      <c r="C392" s="14" t="s">
        <v>760</v>
      </c>
      <c r="D392" s="15">
        <v>1550459.26</v>
      </c>
      <c r="E392" s="16">
        <v>7075.684015972618</v>
      </c>
      <c r="F392" s="15">
        <v>15403.76</v>
      </c>
      <c r="G392" s="16">
        <v>68.158230088495571</v>
      </c>
      <c r="H392" s="17">
        <v>234879.45300000001</v>
      </c>
    </row>
    <row r="393" spans="1:8" x14ac:dyDescent="0.25">
      <c r="A393" s="13">
        <v>4435</v>
      </c>
      <c r="B393" s="14" t="s">
        <v>761</v>
      </c>
      <c r="C393" s="14" t="s">
        <v>762</v>
      </c>
      <c r="D393" s="15">
        <v>43867.360000000001</v>
      </c>
      <c r="E393" s="16">
        <v>0</v>
      </c>
      <c r="F393" s="15">
        <v>1057.76</v>
      </c>
      <c r="G393" s="16">
        <v>0</v>
      </c>
      <c r="H393" s="17">
        <v>6738.768</v>
      </c>
    </row>
    <row r="394" spans="1:8" x14ac:dyDescent="0.25">
      <c r="A394" s="13">
        <v>10965</v>
      </c>
      <c r="B394" s="14" t="s">
        <v>763</v>
      </c>
      <c r="C394" s="14" t="s">
        <v>764</v>
      </c>
      <c r="D394" s="15">
        <v>37632.339999999997</v>
      </c>
      <c r="E394" s="16">
        <v>0</v>
      </c>
      <c r="F394" s="15">
        <v>0</v>
      </c>
      <c r="G394" s="16">
        <v>0</v>
      </c>
      <c r="H394" s="17">
        <v>5644.8509999999997</v>
      </c>
    </row>
    <row r="395" spans="1:8" x14ac:dyDescent="0.25">
      <c r="A395" s="13">
        <v>90861</v>
      </c>
      <c r="B395" s="14" t="s">
        <v>765</v>
      </c>
      <c r="C395" s="14" t="s">
        <v>766</v>
      </c>
      <c r="D395" s="15">
        <v>203464.8</v>
      </c>
      <c r="E395" s="16">
        <v>0</v>
      </c>
      <c r="F395" s="15">
        <v>0</v>
      </c>
      <c r="G395" s="16">
        <v>0</v>
      </c>
      <c r="H395" s="17">
        <v>30738.025499999996</v>
      </c>
    </row>
    <row r="396" spans="1:8" x14ac:dyDescent="0.25">
      <c r="A396" s="13">
        <v>79499</v>
      </c>
      <c r="B396" s="14" t="s">
        <v>767</v>
      </c>
      <c r="C396" s="14" t="s">
        <v>768</v>
      </c>
      <c r="D396" s="15">
        <v>88691.17</v>
      </c>
      <c r="E396" s="16">
        <v>0</v>
      </c>
      <c r="F396" s="15">
        <v>1087.49</v>
      </c>
      <c r="G396" s="16">
        <v>0</v>
      </c>
      <c r="H396" s="17">
        <v>13466.799000000001</v>
      </c>
    </row>
    <row r="397" spans="1:8" x14ac:dyDescent="0.25">
      <c r="A397" s="13">
        <v>89852</v>
      </c>
      <c r="B397" s="14" t="s">
        <v>769</v>
      </c>
      <c r="C397" s="14" t="s">
        <v>770</v>
      </c>
      <c r="D397" s="15">
        <v>125098.62</v>
      </c>
      <c r="E397" s="16">
        <v>0</v>
      </c>
      <c r="F397" s="15">
        <v>907.97</v>
      </c>
      <c r="G397" s="16">
        <v>0</v>
      </c>
      <c r="H397" s="17">
        <v>18900.988499999999</v>
      </c>
    </row>
    <row r="398" spans="1:8" x14ac:dyDescent="0.25">
      <c r="A398" s="13">
        <v>4473</v>
      </c>
      <c r="B398" s="14" t="s">
        <v>771</v>
      </c>
      <c r="C398" s="14" t="s">
        <v>772</v>
      </c>
      <c r="D398" s="15">
        <v>139365.12</v>
      </c>
      <c r="E398" s="16">
        <v>2445.0021052631578</v>
      </c>
      <c r="F398" s="15">
        <v>4500.3500000000004</v>
      </c>
      <c r="G398" s="16">
        <v>1125.0875000000001</v>
      </c>
      <c r="H398" s="17">
        <v>21579.820499999998</v>
      </c>
    </row>
    <row r="399" spans="1:8" x14ac:dyDescent="0.25">
      <c r="A399" s="13">
        <v>81174</v>
      </c>
      <c r="B399" s="14" t="s">
        <v>773</v>
      </c>
      <c r="C399" s="14" t="s">
        <v>774</v>
      </c>
      <c r="D399" s="15">
        <v>46325.11</v>
      </c>
      <c r="E399" s="16">
        <v>0</v>
      </c>
      <c r="F399" s="15">
        <v>0</v>
      </c>
      <c r="G399" s="16">
        <v>0</v>
      </c>
      <c r="H399" s="17">
        <v>6948.7664999999997</v>
      </c>
    </row>
    <row r="400" spans="1:8" x14ac:dyDescent="0.25">
      <c r="A400" s="13">
        <v>4163</v>
      </c>
      <c r="B400" s="14" t="s">
        <v>775</v>
      </c>
      <c r="C400" s="14" t="s">
        <v>776</v>
      </c>
      <c r="D400" s="15">
        <v>46924.24</v>
      </c>
      <c r="E400" s="16">
        <v>0</v>
      </c>
      <c r="F400" s="15">
        <v>499.02</v>
      </c>
      <c r="G400" s="16">
        <v>0</v>
      </c>
      <c r="H400" s="17">
        <v>7113.4889999999987</v>
      </c>
    </row>
    <row r="401" spans="1:8" x14ac:dyDescent="0.25">
      <c r="A401" s="13">
        <v>4181</v>
      </c>
      <c r="B401" s="14" t="s">
        <v>777</v>
      </c>
      <c r="C401" s="14" t="s">
        <v>778</v>
      </c>
      <c r="D401" s="15">
        <v>8184.44</v>
      </c>
      <c r="E401" s="16">
        <v>0</v>
      </c>
      <c r="F401" s="15">
        <v>508.56</v>
      </c>
      <c r="G401" s="16">
        <v>0</v>
      </c>
      <c r="H401" s="17">
        <v>1303.95</v>
      </c>
    </row>
    <row r="402" spans="1:8" x14ac:dyDescent="0.25">
      <c r="A402" s="13">
        <v>4235</v>
      </c>
      <c r="B402" s="14" t="s">
        <v>779</v>
      </c>
      <c r="C402" s="14" t="s">
        <v>780</v>
      </c>
      <c r="D402" s="15">
        <v>11895477.529999999</v>
      </c>
      <c r="E402" s="16">
        <v>110099.9298759354</v>
      </c>
      <c r="F402" s="15">
        <v>328179.49</v>
      </c>
      <c r="G402" s="16">
        <v>6842.3523011583011</v>
      </c>
      <c r="H402" s="17">
        <v>1833548.5529999998</v>
      </c>
    </row>
    <row r="403" spans="1:8" x14ac:dyDescent="0.25">
      <c r="A403" s="13">
        <v>5181</v>
      </c>
      <c r="B403" s="14" t="s">
        <v>781</v>
      </c>
      <c r="C403" s="14" t="s">
        <v>782</v>
      </c>
      <c r="D403" s="15">
        <v>34778.07</v>
      </c>
      <c r="E403" s="16">
        <v>0</v>
      </c>
      <c r="F403" s="15">
        <v>0</v>
      </c>
      <c r="G403" s="16">
        <v>0</v>
      </c>
      <c r="H403" s="17">
        <v>5216.7105000000001</v>
      </c>
    </row>
    <row r="404" spans="1:8" x14ac:dyDescent="0.25">
      <c r="A404" s="13">
        <v>4463</v>
      </c>
      <c r="B404" s="14" t="s">
        <v>783</v>
      </c>
      <c r="C404" s="14" t="s">
        <v>784</v>
      </c>
      <c r="D404" s="15">
        <v>34151.03</v>
      </c>
      <c r="E404" s="16">
        <v>0</v>
      </c>
      <c r="F404" s="15">
        <v>533.28</v>
      </c>
      <c r="G404" s="16">
        <v>0</v>
      </c>
      <c r="H404" s="17">
        <v>5202.6464999999998</v>
      </c>
    </row>
    <row r="405" spans="1:8" x14ac:dyDescent="0.25">
      <c r="A405" s="13">
        <v>4211</v>
      </c>
      <c r="B405" s="14" t="s">
        <v>785</v>
      </c>
      <c r="C405" s="14" t="s">
        <v>786</v>
      </c>
      <c r="D405" s="15">
        <v>249492.21</v>
      </c>
      <c r="E405" s="16">
        <v>3838.3416923076925</v>
      </c>
      <c r="F405" s="15">
        <v>18324.72</v>
      </c>
      <c r="G405" s="16">
        <v>0</v>
      </c>
      <c r="H405" s="17">
        <v>40172.539499999999</v>
      </c>
    </row>
    <row r="406" spans="1:8" x14ac:dyDescent="0.25">
      <c r="A406" s="13">
        <v>79994</v>
      </c>
      <c r="B406" s="14" t="s">
        <v>787</v>
      </c>
      <c r="C406" s="14" t="s">
        <v>788</v>
      </c>
      <c r="D406" s="15">
        <v>17637.78</v>
      </c>
      <c r="E406" s="16">
        <v>0</v>
      </c>
      <c r="F406" s="15">
        <v>726.97</v>
      </c>
      <c r="G406" s="16">
        <v>0</v>
      </c>
      <c r="H406" s="17">
        <v>2754.7125000000001</v>
      </c>
    </row>
    <row r="407" spans="1:8" x14ac:dyDescent="0.25">
      <c r="A407" s="13">
        <v>79207</v>
      </c>
      <c r="B407" s="14" t="s">
        <v>789</v>
      </c>
      <c r="C407" s="14" t="s">
        <v>790</v>
      </c>
      <c r="D407" s="15">
        <v>30400.83</v>
      </c>
      <c r="E407" s="16">
        <v>0</v>
      </c>
      <c r="F407" s="15">
        <v>0</v>
      </c>
      <c r="G407" s="16">
        <v>0</v>
      </c>
      <c r="H407" s="17">
        <v>4638.2505000000001</v>
      </c>
    </row>
    <row r="408" spans="1:8" x14ac:dyDescent="0.25">
      <c r="A408" s="13">
        <v>4493</v>
      </c>
      <c r="B408" s="14" t="s">
        <v>791</v>
      </c>
      <c r="C408" s="14" t="s">
        <v>792</v>
      </c>
      <c r="D408" s="15">
        <v>35852.21</v>
      </c>
      <c r="E408" s="16">
        <v>0</v>
      </c>
      <c r="F408" s="15">
        <v>459.38</v>
      </c>
      <c r="G408" s="16">
        <v>0</v>
      </c>
      <c r="H408" s="17">
        <v>5446.7384999999995</v>
      </c>
    </row>
    <row r="409" spans="1:8" x14ac:dyDescent="0.25">
      <c r="A409" s="13">
        <v>4488</v>
      </c>
      <c r="B409" s="14" t="s">
        <v>793</v>
      </c>
      <c r="C409" s="14" t="s">
        <v>794</v>
      </c>
      <c r="D409" s="15">
        <v>245078.14</v>
      </c>
      <c r="E409" s="16">
        <v>5800.6660355029589</v>
      </c>
      <c r="F409" s="15">
        <v>0</v>
      </c>
      <c r="G409" s="16">
        <v>0</v>
      </c>
      <c r="H409" s="17">
        <v>36761.720999999998</v>
      </c>
    </row>
    <row r="410" spans="1:8" x14ac:dyDescent="0.25">
      <c r="A410" s="13">
        <v>4253</v>
      </c>
      <c r="B410" s="14" t="s">
        <v>795</v>
      </c>
      <c r="C410" s="14" t="s">
        <v>796</v>
      </c>
      <c r="D410" s="15">
        <v>5969.11</v>
      </c>
      <c r="E410" s="16">
        <v>0</v>
      </c>
      <c r="F410" s="15">
        <v>366.02</v>
      </c>
      <c r="G410" s="16">
        <v>0</v>
      </c>
      <c r="H410" s="17">
        <v>950.26949999999988</v>
      </c>
    </row>
    <row r="411" spans="1:8" x14ac:dyDescent="0.25">
      <c r="A411" s="13">
        <v>85516</v>
      </c>
      <c r="B411" s="14" t="s">
        <v>797</v>
      </c>
      <c r="C411" s="14" t="s">
        <v>798</v>
      </c>
      <c r="D411" s="15">
        <v>83731.149999999994</v>
      </c>
      <c r="E411" s="16">
        <v>0</v>
      </c>
      <c r="F411" s="15">
        <v>0</v>
      </c>
      <c r="G411" s="16">
        <v>0</v>
      </c>
      <c r="H411" s="17">
        <v>12660.804</v>
      </c>
    </row>
    <row r="412" spans="1:8" x14ac:dyDescent="0.25">
      <c r="A412" s="13">
        <v>79498</v>
      </c>
      <c r="B412" s="14" t="s">
        <v>799</v>
      </c>
      <c r="C412" s="14" t="s">
        <v>800</v>
      </c>
      <c r="D412" s="15">
        <v>87449.06</v>
      </c>
      <c r="E412" s="16">
        <v>0</v>
      </c>
      <c r="F412" s="15">
        <v>0</v>
      </c>
      <c r="G412" s="16">
        <v>0</v>
      </c>
      <c r="H412" s="17">
        <v>13117.358999999999</v>
      </c>
    </row>
    <row r="413" spans="1:8" x14ac:dyDescent="0.25">
      <c r="A413" s="13">
        <v>79589</v>
      </c>
      <c r="B413" s="14" t="s">
        <v>801</v>
      </c>
      <c r="C413" s="14" t="s">
        <v>802</v>
      </c>
      <c r="D413" s="15">
        <v>7841.84</v>
      </c>
      <c r="E413" s="16">
        <v>0</v>
      </c>
      <c r="F413" s="15">
        <v>0</v>
      </c>
      <c r="G413" s="16">
        <v>0</v>
      </c>
      <c r="H413" s="17">
        <v>1176.2760000000001</v>
      </c>
    </row>
    <row r="414" spans="1:8" x14ac:dyDescent="0.25">
      <c r="A414" s="13">
        <v>79522</v>
      </c>
      <c r="B414" s="14" t="s">
        <v>803</v>
      </c>
      <c r="C414" s="14" t="s">
        <v>804</v>
      </c>
      <c r="D414" s="15">
        <v>1130.71</v>
      </c>
      <c r="E414" s="16">
        <v>0</v>
      </c>
      <c r="F414" s="15">
        <v>0</v>
      </c>
      <c r="G414" s="16">
        <v>0</v>
      </c>
      <c r="H414" s="17">
        <v>169.60650000000001</v>
      </c>
    </row>
    <row r="415" spans="1:8" x14ac:dyDescent="0.25">
      <c r="A415" s="13">
        <v>4379</v>
      </c>
      <c r="B415" s="14" t="s">
        <v>805</v>
      </c>
      <c r="C415" s="14" t="s">
        <v>806</v>
      </c>
      <c r="D415" s="15">
        <v>323203.52</v>
      </c>
      <c r="E415" s="16">
        <v>0</v>
      </c>
      <c r="F415" s="15">
        <v>10513.17</v>
      </c>
      <c r="G415" s="16">
        <v>0</v>
      </c>
      <c r="H415" s="17">
        <v>50057.503499999999</v>
      </c>
    </row>
    <row r="416" spans="1:8" x14ac:dyDescent="0.25">
      <c r="A416" s="13">
        <v>4503</v>
      </c>
      <c r="B416" s="14" t="s">
        <v>807</v>
      </c>
      <c r="C416" s="14" t="s">
        <v>808</v>
      </c>
      <c r="D416" s="15">
        <v>34709.879999999997</v>
      </c>
      <c r="E416" s="16">
        <v>0</v>
      </c>
      <c r="F416" s="15">
        <v>1155.1099999999999</v>
      </c>
      <c r="G416" s="16">
        <v>0</v>
      </c>
      <c r="H416" s="17">
        <v>5379.7484999999997</v>
      </c>
    </row>
    <row r="417" spans="1:8" x14ac:dyDescent="0.25">
      <c r="A417" s="13">
        <v>80011</v>
      </c>
      <c r="B417" s="14" t="s">
        <v>809</v>
      </c>
      <c r="C417" s="14" t="s">
        <v>810</v>
      </c>
      <c r="D417" s="15">
        <v>20925.240000000002</v>
      </c>
      <c r="E417" s="16">
        <v>0</v>
      </c>
      <c r="F417" s="15">
        <v>399.37</v>
      </c>
      <c r="G417" s="16">
        <v>0</v>
      </c>
      <c r="H417" s="17">
        <v>3198.6914999999999</v>
      </c>
    </row>
    <row r="418" spans="1:8" x14ac:dyDescent="0.25">
      <c r="A418" s="13">
        <v>4359</v>
      </c>
      <c r="B418" s="14" t="s">
        <v>811</v>
      </c>
      <c r="C418" s="14" t="s">
        <v>812</v>
      </c>
      <c r="D418" s="15">
        <v>28935.85</v>
      </c>
      <c r="E418" s="16">
        <v>0</v>
      </c>
      <c r="F418" s="15">
        <v>466.37</v>
      </c>
      <c r="G418" s="16">
        <v>0</v>
      </c>
      <c r="H418" s="17">
        <v>4410.3329999999996</v>
      </c>
    </row>
    <row r="419" spans="1:8" x14ac:dyDescent="0.25">
      <c r="A419" s="13">
        <v>4363</v>
      </c>
      <c r="B419" s="14" t="s">
        <v>813</v>
      </c>
      <c r="C419" s="14" t="s">
        <v>814</v>
      </c>
      <c r="D419" s="15">
        <v>65796.62</v>
      </c>
      <c r="E419" s="16">
        <v>0</v>
      </c>
      <c r="F419" s="15">
        <v>1167.06</v>
      </c>
      <c r="G419" s="16">
        <v>0</v>
      </c>
      <c r="H419" s="17">
        <v>10044.551999999998</v>
      </c>
    </row>
    <row r="420" spans="1:8" x14ac:dyDescent="0.25">
      <c r="A420" s="13">
        <v>4230</v>
      </c>
      <c r="B420" s="14" t="s">
        <v>815</v>
      </c>
      <c r="C420" s="14" t="s">
        <v>816</v>
      </c>
      <c r="D420" s="15">
        <v>260622.5</v>
      </c>
      <c r="E420" s="16">
        <v>0</v>
      </c>
      <c r="F420" s="15">
        <v>4850.01</v>
      </c>
      <c r="G420" s="16">
        <v>0</v>
      </c>
      <c r="H420" s="17">
        <v>39820.876499999998</v>
      </c>
    </row>
    <row r="421" spans="1:8" x14ac:dyDescent="0.25">
      <c r="A421" s="13">
        <v>4251</v>
      </c>
      <c r="B421" s="14" t="s">
        <v>817</v>
      </c>
      <c r="C421" s="14" t="s">
        <v>818</v>
      </c>
      <c r="D421" s="15">
        <v>35816.51</v>
      </c>
      <c r="E421" s="16">
        <v>0</v>
      </c>
      <c r="F421" s="15">
        <v>3203.66</v>
      </c>
      <c r="G421" s="16">
        <v>0</v>
      </c>
      <c r="H421" s="17">
        <v>5853.0254999999997</v>
      </c>
    </row>
    <row r="422" spans="1:8" x14ac:dyDescent="0.25">
      <c r="A422" s="13">
        <v>78873</v>
      </c>
      <c r="B422" s="14" t="s">
        <v>819</v>
      </c>
      <c r="C422" s="14" t="s">
        <v>820</v>
      </c>
      <c r="D422" s="15">
        <v>0</v>
      </c>
      <c r="E422" s="16">
        <v>0</v>
      </c>
      <c r="F422" s="15">
        <v>0</v>
      </c>
      <c r="G422" s="16">
        <v>0</v>
      </c>
      <c r="H422" s="17">
        <v>0</v>
      </c>
    </row>
    <row r="423" spans="1:8" x14ac:dyDescent="0.25">
      <c r="A423" s="13">
        <v>4203</v>
      </c>
      <c r="B423" s="14" t="s">
        <v>821</v>
      </c>
      <c r="C423" s="14" t="s">
        <v>822</v>
      </c>
      <c r="D423" s="15">
        <v>29553.5</v>
      </c>
      <c r="E423" s="16">
        <v>0</v>
      </c>
      <c r="F423" s="15">
        <v>754.99</v>
      </c>
      <c r="G423" s="16">
        <v>0</v>
      </c>
      <c r="H423" s="17">
        <v>4546.2735000000002</v>
      </c>
    </row>
    <row r="424" spans="1:8" x14ac:dyDescent="0.25">
      <c r="A424" s="13">
        <v>4265</v>
      </c>
      <c r="B424" s="14" t="s">
        <v>823</v>
      </c>
      <c r="C424" s="14" t="s">
        <v>824</v>
      </c>
      <c r="D424" s="15">
        <v>331435.89</v>
      </c>
      <c r="E424" s="16">
        <v>0</v>
      </c>
      <c r="F424" s="15">
        <v>13241.64</v>
      </c>
      <c r="G424" s="16">
        <v>0</v>
      </c>
      <c r="H424" s="17">
        <v>51701.629500000003</v>
      </c>
    </row>
    <row r="425" spans="1:8" x14ac:dyDescent="0.25">
      <c r="A425" s="13">
        <v>4176</v>
      </c>
      <c r="B425" s="14" t="s">
        <v>825</v>
      </c>
      <c r="C425" s="14" t="s">
        <v>826</v>
      </c>
      <c r="D425" s="15">
        <v>57829.2</v>
      </c>
      <c r="E425" s="16">
        <v>0</v>
      </c>
      <c r="F425" s="15">
        <v>0</v>
      </c>
      <c r="G425" s="16">
        <v>0</v>
      </c>
      <c r="H425" s="17">
        <v>8722.3934999999983</v>
      </c>
    </row>
    <row r="426" spans="1:8" x14ac:dyDescent="0.25">
      <c r="A426" s="13">
        <v>4252</v>
      </c>
      <c r="B426" s="14" t="s">
        <v>827</v>
      </c>
      <c r="C426" s="14" t="s">
        <v>828</v>
      </c>
      <c r="D426" s="15">
        <v>313801.28000000003</v>
      </c>
      <c r="E426" s="16">
        <v>4769.0164133738608</v>
      </c>
      <c r="F426" s="15">
        <v>9212.86</v>
      </c>
      <c r="G426" s="16">
        <v>161.62912280701755</v>
      </c>
      <c r="H426" s="17">
        <v>48452.120999999999</v>
      </c>
    </row>
    <row r="427" spans="1:8" x14ac:dyDescent="0.25">
      <c r="A427" s="13">
        <v>4386</v>
      </c>
      <c r="B427" s="14" t="s">
        <v>829</v>
      </c>
      <c r="C427" s="14" t="s">
        <v>830</v>
      </c>
      <c r="D427" s="15">
        <v>6036.09</v>
      </c>
      <c r="E427" s="16">
        <v>0</v>
      </c>
      <c r="F427" s="15">
        <v>0</v>
      </c>
      <c r="G427" s="16">
        <v>0</v>
      </c>
      <c r="H427" s="17">
        <v>905.4135</v>
      </c>
    </row>
    <row r="428" spans="1:8" x14ac:dyDescent="0.25">
      <c r="A428" s="13">
        <v>79520</v>
      </c>
      <c r="B428" s="14" t="s">
        <v>831</v>
      </c>
      <c r="C428" s="14" t="s">
        <v>832</v>
      </c>
      <c r="D428" s="15">
        <v>3725.67</v>
      </c>
      <c r="E428" s="16">
        <v>0</v>
      </c>
      <c r="F428" s="15">
        <v>0</v>
      </c>
      <c r="G428" s="16">
        <v>0</v>
      </c>
      <c r="H428" s="17">
        <v>558.85050000000001</v>
      </c>
    </row>
    <row r="429" spans="1:8" x14ac:dyDescent="0.25">
      <c r="A429" s="13">
        <v>4366</v>
      </c>
      <c r="B429" s="14" t="s">
        <v>833</v>
      </c>
      <c r="C429" s="14" t="s">
        <v>834</v>
      </c>
      <c r="D429" s="15">
        <v>22923.22</v>
      </c>
      <c r="E429" s="16">
        <v>0</v>
      </c>
      <c r="F429" s="15">
        <v>416.13</v>
      </c>
      <c r="G429" s="16">
        <v>0</v>
      </c>
      <c r="H429" s="17">
        <v>3500.9025000000001</v>
      </c>
    </row>
    <row r="430" spans="1:8" x14ac:dyDescent="0.25">
      <c r="A430" s="13">
        <v>320470</v>
      </c>
      <c r="B430" s="14" t="s">
        <v>835</v>
      </c>
      <c r="C430" s="14" t="s">
        <v>836</v>
      </c>
      <c r="D430" s="15">
        <v>21968.560000000001</v>
      </c>
      <c r="E430" s="16">
        <v>0</v>
      </c>
      <c r="F430" s="15">
        <v>1410.88</v>
      </c>
      <c r="G430" s="16">
        <v>0</v>
      </c>
      <c r="H430" s="17">
        <v>3506.9160000000002</v>
      </c>
    </row>
    <row r="431" spans="1:8" x14ac:dyDescent="0.25">
      <c r="A431" s="13">
        <v>4316</v>
      </c>
      <c r="B431" s="14" t="s">
        <v>837</v>
      </c>
      <c r="C431" s="14" t="s">
        <v>838</v>
      </c>
      <c r="D431" s="15">
        <v>28989.15</v>
      </c>
      <c r="E431" s="16">
        <v>0</v>
      </c>
      <c r="F431" s="15">
        <v>0</v>
      </c>
      <c r="G431" s="16">
        <v>0</v>
      </c>
      <c r="H431" s="17">
        <v>4348.3725000000004</v>
      </c>
    </row>
    <row r="432" spans="1:8" x14ac:dyDescent="0.25">
      <c r="A432" s="13">
        <v>80985</v>
      </c>
      <c r="B432" s="14" t="s">
        <v>839</v>
      </c>
      <c r="C432" s="14" t="s">
        <v>840</v>
      </c>
      <c r="D432" s="15">
        <v>13124.42</v>
      </c>
      <c r="E432" s="16">
        <v>0</v>
      </c>
      <c r="F432" s="15">
        <v>0</v>
      </c>
      <c r="G432" s="16">
        <v>0</v>
      </c>
      <c r="H432" s="17">
        <v>1968.663</v>
      </c>
    </row>
    <row r="433" spans="1:8" x14ac:dyDescent="0.25">
      <c r="A433" s="13">
        <v>78882</v>
      </c>
      <c r="B433" s="14" t="s">
        <v>841</v>
      </c>
      <c r="C433" s="14" t="s">
        <v>842</v>
      </c>
      <c r="D433" s="15">
        <v>35592.379999999997</v>
      </c>
      <c r="E433" s="16">
        <v>0</v>
      </c>
      <c r="F433" s="15">
        <v>0</v>
      </c>
      <c r="G433" s="16">
        <v>0</v>
      </c>
      <c r="H433" s="17">
        <v>5408.7539999999999</v>
      </c>
    </row>
    <row r="434" spans="1:8" x14ac:dyDescent="0.25">
      <c r="A434" s="13">
        <v>10760</v>
      </c>
      <c r="B434" s="14" t="s">
        <v>843</v>
      </c>
      <c r="C434" s="14" t="s">
        <v>844</v>
      </c>
      <c r="D434" s="15">
        <v>109242.43</v>
      </c>
      <c r="E434" s="16">
        <v>0</v>
      </c>
      <c r="F434" s="15">
        <v>1796.02</v>
      </c>
      <c r="G434" s="16">
        <v>0</v>
      </c>
      <c r="H434" s="17">
        <v>16655.767499999998</v>
      </c>
    </row>
    <row r="435" spans="1:8" x14ac:dyDescent="0.25">
      <c r="A435" s="13">
        <v>92374</v>
      </c>
      <c r="B435" s="14" t="s">
        <v>845</v>
      </c>
      <c r="C435" s="14" t="s">
        <v>846</v>
      </c>
      <c r="D435" s="15">
        <v>50806.01</v>
      </c>
      <c r="E435" s="16">
        <v>0</v>
      </c>
      <c r="F435" s="15">
        <v>629.59</v>
      </c>
      <c r="G435" s="16">
        <v>0</v>
      </c>
      <c r="H435" s="17">
        <v>7715.3399999999992</v>
      </c>
    </row>
    <row r="436" spans="1:8" x14ac:dyDescent="0.25">
      <c r="A436" s="13">
        <v>4457</v>
      </c>
      <c r="B436" s="14" t="s">
        <v>847</v>
      </c>
      <c r="C436" s="14" t="s">
        <v>848</v>
      </c>
      <c r="D436" s="15">
        <v>1266644.6499999999</v>
      </c>
      <c r="E436" s="16">
        <v>25688.581045241808</v>
      </c>
      <c r="F436" s="15">
        <v>28628.29</v>
      </c>
      <c r="G436" s="16">
        <v>0</v>
      </c>
      <c r="H436" s="17">
        <v>194290.94099999999</v>
      </c>
    </row>
    <row r="437" spans="1:8" x14ac:dyDescent="0.25">
      <c r="A437" s="13">
        <v>90879</v>
      </c>
      <c r="B437" s="14" t="s">
        <v>849</v>
      </c>
      <c r="C437" s="14" t="s">
        <v>850</v>
      </c>
      <c r="D437" s="15">
        <v>92138.62</v>
      </c>
      <c r="E437" s="16">
        <v>0</v>
      </c>
      <c r="F437" s="15">
        <v>0</v>
      </c>
      <c r="G437" s="16">
        <v>0</v>
      </c>
      <c r="H437" s="17">
        <v>13820.793</v>
      </c>
    </row>
    <row r="438" spans="1:8" x14ac:dyDescent="0.25">
      <c r="A438" s="13">
        <v>79701</v>
      </c>
      <c r="B438" s="14" t="s">
        <v>851</v>
      </c>
      <c r="C438" s="14" t="s">
        <v>852</v>
      </c>
      <c r="D438" s="15">
        <v>0</v>
      </c>
      <c r="E438" s="16">
        <v>0</v>
      </c>
      <c r="F438" s="15">
        <v>0</v>
      </c>
      <c r="G438" s="16">
        <v>0</v>
      </c>
      <c r="H438" s="17">
        <v>0</v>
      </c>
    </row>
    <row r="439" spans="1:8" x14ac:dyDescent="0.25">
      <c r="A439" s="13">
        <v>4204</v>
      </c>
      <c r="B439" s="14" t="s">
        <v>853</v>
      </c>
      <c r="C439" s="14" t="s">
        <v>854</v>
      </c>
      <c r="D439" s="15">
        <v>91517.82</v>
      </c>
      <c r="E439" s="16">
        <v>0</v>
      </c>
      <c r="F439" s="15">
        <v>0</v>
      </c>
      <c r="G439" s="16">
        <v>0</v>
      </c>
      <c r="H439" s="17">
        <v>13727.673000000001</v>
      </c>
    </row>
    <row r="440" spans="1:8" x14ac:dyDescent="0.25">
      <c r="A440" s="13">
        <v>79881</v>
      </c>
      <c r="B440" s="14" t="s">
        <v>855</v>
      </c>
      <c r="C440" s="14" t="s">
        <v>856</v>
      </c>
      <c r="D440" s="15">
        <v>56513.65</v>
      </c>
      <c r="E440" s="16">
        <v>0</v>
      </c>
      <c r="F440" s="15">
        <v>565.89</v>
      </c>
      <c r="G440" s="16">
        <v>0</v>
      </c>
      <c r="H440" s="17">
        <v>8561.9310000000005</v>
      </c>
    </row>
    <row r="441" spans="1:8" x14ac:dyDescent="0.25">
      <c r="A441" s="13">
        <v>79503</v>
      </c>
      <c r="B441" s="14" t="s">
        <v>857</v>
      </c>
      <c r="C441" s="14" t="s">
        <v>858</v>
      </c>
      <c r="D441" s="15">
        <v>42309.77</v>
      </c>
      <c r="E441" s="16">
        <v>0</v>
      </c>
      <c r="F441" s="15">
        <v>287.60000000000002</v>
      </c>
      <c r="G441" s="16">
        <v>0</v>
      </c>
      <c r="H441" s="17">
        <v>6389.6054999999988</v>
      </c>
    </row>
    <row r="442" spans="1:8" x14ac:dyDescent="0.25">
      <c r="A442" s="13">
        <v>1001719</v>
      </c>
      <c r="B442" s="14" t="s">
        <v>859</v>
      </c>
      <c r="C442" s="14" t="s">
        <v>860</v>
      </c>
      <c r="D442" s="15">
        <v>7030.39</v>
      </c>
      <c r="E442" s="16">
        <v>0</v>
      </c>
      <c r="F442" s="15">
        <v>0</v>
      </c>
      <c r="G442" s="16">
        <v>0</v>
      </c>
      <c r="H442" s="17">
        <v>1054.5585000000001</v>
      </c>
    </row>
    <row r="443" spans="1:8" x14ac:dyDescent="0.25">
      <c r="A443" s="13">
        <v>4444</v>
      </c>
      <c r="B443" s="14" t="s">
        <v>861</v>
      </c>
      <c r="C443" s="14" t="s">
        <v>862</v>
      </c>
      <c r="D443" s="15">
        <v>105537.86</v>
      </c>
      <c r="E443" s="16">
        <v>0</v>
      </c>
      <c r="F443" s="15">
        <v>7905.4</v>
      </c>
      <c r="G443" s="16">
        <v>0</v>
      </c>
      <c r="H443" s="17">
        <v>17016.488999999998</v>
      </c>
    </row>
    <row r="444" spans="1:8" x14ac:dyDescent="0.25">
      <c r="A444" s="13">
        <v>4262</v>
      </c>
      <c r="B444" s="14" t="s">
        <v>863</v>
      </c>
      <c r="C444" s="14" t="s">
        <v>864</v>
      </c>
      <c r="D444" s="15">
        <v>653744.97</v>
      </c>
      <c r="E444" s="16">
        <v>74815.500653950949</v>
      </c>
      <c r="F444" s="15">
        <v>21692.68</v>
      </c>
      <c r="G444" s="16">
        <v>417.16692307692313</v>
      </c>
      <c r="H444" s="17">
        <v>101315.64750000001</v>
      </c>
    </row>
    <row r="445" spans="1:8" x14ac:dyDescent="0.25">
      <c r="A445" s="13">
        <v>4373</v>
      </c>
      <c r="B445" s="14" t="s">
        <v>865</v>
      </c>
      <c r="C445" s="14" t="s">
        <v>866</v>
      </c>
      <c r="D445" s="15">
        <v>4555.82</v>
      </c>
      <c r="E445" s="16">
        <v>0</v>
      </c>
      <c r="F445" s="15">
        <v>0</v>
      </c>
      <c r="G445" s="16">
        <v>0</v>
      </c>
      <c r="H445" s="17">
        <v>754.57499999999993</v>
      </c>
    </row>
    <row r="446" spans="1:8" x14ac:dyDescent="0.25">
      <c r="A446" s="13">
        <v>6235</v>
      </c>
      <c r="B446" s="14" t="s">
        <v>867</v>
      </c>
      <c r="C446" s="14" t="s">
        <v>868</v>
      </c>
      <c r="D446" s="15">
        <v>154332.26999999999</v>
      </c>
      <c r="E446" s="16">
        <v>0</v>
      </c>
      <c r="F446" s="15">
        <v>0</v>
      </c>
      <c r="G446" s="16">
        <v>0</v>
      </c>
      <c r="H446" s="17">
        <v>23271.325499999995</v>
      </c>
    </row>
    <row r="447" spans="1:8" x14ac:dyDescent="0.25">
      <c r="A447" s="13">
        <v>79068</v>
      </c>
      <c r="B447" s="14" t="s">
        <v>869</v>
      </c>
      <c r="C447" s="14" t="s">
        <v>870</v>
      </c>
      <c r="D447" s="15">
        <v>18083.11</v>
      </c>
      <c r="E447" s="16">
        <v>0</v>
      </c>
      <c r="F447" s="15">
        <v>0</v>
      </c>
      <c r="G447" s="16">
        <v>0</v>
      </c>
      <c r="H447" s="17">
        <v>2712.4665</v>
      </c>
    </row>
    <row r="448" spans="1:8" x14ac:dyDescent="0.25">
      <c r="A448" s="13">
        <v>4196</v>
      </c>
      <c r="B448" s="14" t="s">
        <v>871</v>
      </c>
      <c r="C448" s="14" t="s">
        <v>872</v>
      </c>
      <c r="D448" s="15">
        <v>591099.84</v>
      </c>
      <c r="E448" s="16">
        <v>0</v>
      </c>
      <c r="F448" s="15">
        <v>15869.18</v>
      </c>
      <c r="G448" s="16">
        <v>0</v>
      </c>
      <c r="H448" s="17">
        <v>91045.353000000003</v>
      </c>
    </row>
    <row r="449" spans="1:8" x14ac:dyDescent="0.25">
      <c r="A449" s="13">
        <v>79086</v>
      </c>
      <c r="B449" s="14" t="s">
        <v>873</v>
      </c>
      <c r="C449" s="14" t="s">
        <v>874</v>
      </c>
      <c r="D449" s="15">
        <v>18546.2</v>
      </c>
      <c r="E449" s="16">
        <v>0</v>
      </c>
      <c r="F449" s="15">
        <v>1107.77</v>
      </c>
      <c r="G449" s="16">
        <v>0</v>
      </c>
      <c r="H449" s="17">
        <v>2948.0954999999999</v>
      </c>
    </row>
    <row r="450" spans="1:8" x14ac:dyDescent="0.25">
      <c r="A450" s="13">
        <v>10967</v>
      </c>
      <c r="B450" s="14" t="s">
        <v>875</v>
      </c>
      <c r="C450" s="14" t="s">
        <v>876</v>
      </c>
      <c r="D450" s="15">
        <v>10889.1</v>
      </c>
      <c r="E450" s="16">
        <v>0</v>
      </c>
      <c r="F450" s="15">
        <v>682.98</v>
      </c>
      <c r="G450" s="16">
        <v>0</v>
      </c>
      <c r="H450" s="17">
        <v>1735.8119999999999</v>
      </c>
    </row>
    <row r="451" spans="1:8" x14ac:dyDescent="0.25">
      <c r="A451" s="13">
        <v>4275</v>
      </c>
      <c r="B451" s="14" t="s">
        <v>877</v>
      </c>
      <c r="C451" s="14" t="s">
        <v>878</v>
      </c>
      <c r="D451" s="15">
        <v>91172.800000000003</v>
      </c>
      <c r="E451" s="16">
        <v>0</v>
      </c>
      <c r="F451" s="15">
        <v>750.41</v>
      </c>
      <c r="G451" s="16">
        <v>0</v>
      </c>
      <c r="H451" s="17">
        <v>13788.4815</v>
      </c>
    </row>
    <row r="452" spans="1:8" x14ac:dyDescent="0.25">
      <c r="A452" s="13">
        <v>4255</v>
      </c>
      <c r="B452" s="14" t="s">
        <v>879</v>
      </c>
      <c r="C452" s="14" t="s">
        <v>880</v>
      </c>
      <c r="D452" s="15">
        <v>17880.509999999998</v>
      </c>
      <c r="E452" s="16">
        <v>0</v>
      </c>
      <c r="F452" s="15">
        <v>192.63</v>
      </c>
      <c r="G452" s="16">
        <v>0</v>
      </c>
      <c r="H452" s="17">
        <v>2710.971</v>
      </c>
    </row>
    <row r="453" spans="1:8" x14ac:dyDescent="0.25">
      <c r="A453" s="13">
        <v>4180</v>
      </c>
      <c r="B453" s="14" t="s">
        <v>881</v>
      </c>
      <c r="C453" s="14" t="s">
        <v>882</v>
      </c>
      <c r="D453" s="15">
        <v>191671.27</v>
      </c>
      <c r="E453" s="16">
        <v>2839.5743703703702</v>
      </c>
      <c r="F453" s="15">
        <v>5740.82</v>
      </c>
      <c r="G453" s="16">
        <v>0</v>
      </c>
      <c r="H453" s="17">
        <v>29611.813499999997</v>
      </c>
    </row>
    <row r="454" spans="1:8" x14ac:dyDescent="0.25">
      <c r="A454" s="13">
        <v>79578</v>
      </c>
      <c r="B454" s="14" t="s">
        <v>883</v>
      </c>
      <c r="C454" s="14" t="s">
        <v>884</v>
      </c>
      <c r="D454" s="15">
        <v>207354.48</v>
      </c>
      <c r="E454" s="16">
        <v>0</v>
      </c>
      <c r="F454" s="15">
        <v>1468.22</v>
      </c>
      <c r="G454" s="16">
        <v>0</v>
      </c>
      <c r="H454" s="17">
        <v>31323.404999999999</v>
      </c>
    </row>
    <row r="455" spans="1:8" x14ac:dyDescent="0.25">
      <c r="A455" s="13">
        <v>4241</v>
      </c>
      <c r="B455" s="14" t="s">
        <v>885</v>
      </c>
      <c r="C455" s="14" t="s">
        <v>886</v>
      </c>
      <c r="D455" s="15">
        <v>5887856.46</v>
      </c>
      <c r="E455" s="16">
        <v>318427.38003729796</v>
      </c>
      <c r="F455" s="15">
        <v>125392.52</v>
      </c>
      <c r="G455" s="16">
        <v>1367.9184000000002</v>
      </c>
      <c r="H455" s="17">
        <v>901987.34699999995</v>
      </c>
    </row>
    <row r="456" spans="1:8" x14ac:dyDescent="0.25">
      <c r="A456" s="13">
        <v>5180</v>
      </c>
      <c r="B456" s="14" t="s">
        <v>887</v>
      </c>
      <c r="C456" s="14" t="s">
        <v>888</v>
      </c>
      <c r="D456" s="15">
        <v>447348.72</v>
      </c>
      <c r="E456" s="16">
        <v>0</v>
      </c>
      <c r="F456" s="15">
        <v>3436.16</v>
      </c>
      <c r="G456" s="16">
        <v>0</v>
      </c>
      <c r="H456" s="17">
        <v>67617.731999999989</v>
      </c>
    </row>
    <row r="457" spans="1:8" x14ac:dyDescent="0.25">
      <c r="A457" s="13">
        <v>4510</v>
      </c>
      <c r="B457" s="14" t="s">
        <v>889</v>
      </c>
      <c r="C457" s="14" t="s">
        <v>890</v>
      </c>
      <c r="D457" s="15">
        <v>432299.8</v>
      </c>
      <c r="E457" s="16">
        <v>991.51330275229361</v>
      </c>
      <c r="F457" s="15">
        <v>20713.240000000002</v>
      </c>
      <c r="G457" s="16">
        <v>0</v>
      </c>
      <c r="H457" s="17">
        <v>67951.955999999991</v>
      </c>
    </row>
    <row r="458" spans="1:8" x14ac:dyDescent="0.25">
      <c r="A458" s="13">
        <v>79953</v>
      </c>
      <c r="B458" s="14" t="s">
        <v>891</v>
      </c>
      <c r="C458" s="14" t="s">
        <v>892</v>
      </c>
      <c r="D458" s="15">
        <v>19863.349999999999</v>
      </c>
      <c r="E458" s="16">
        <v>0</v>
      </c>
      <c r="F458" s="15">
        <v>0</v>
      </c>
      <c r="G458" s="16">
        <v>0</v>
      </c>
      <c r="H458" s="17">
        <v>2979.5024999999996</v>
      </c>
    </row>
    <row r="459" spans="1:8" x14ac:dyDescent="0.25">
      <c r="A459" s="13">
        <v>4460</v>
      </c>
      <c r="B459" s="14" t="s">
        <v>893</v>
      </c>
      <c r="C459" s="14" t="s">
        <v>894</v>
      </c>
      <c r="D459" s="15">
        <v>31159.66</v>
      </c>
      <c r="E459" s="16">
        <v>0</v>
      </c>
      <c r="F459" s="15">
        <v>442.79</v>
      </c>
      <c r="G459" s="16">
        <v>0</v>
      </c>
      <c r="H459" s="17">
        <v>4740.3675000000003</v>
      </c>
    </row>
    <row r="460" spans="1:8" x14ac:dyDescent="0.25">
      <c r="A460" s="13">
        <v>79069</v>
      </c>
      <c r="B460" s="14" t="s">
        <v>895</v>
      </c>
      <c r="C460" s="14" t="s">
        <v>896</v>
      </c>
      <c r="D460" s="15">
        <v>6470.3</v>
      </c>
      <c r="E460" s="16">
        <v>0</v>
      </c>
      <c r="F460" s="15">
        <v>366.29</v>
      </c>
      <c r="G460" s="16">
        <v>0</v>
      </c>
      <c r="H460" s="17">
        <v>1025.4884999999999</v>
      </c>
    </row>
    <row r="461" spans="1:8" x14ac:dyDescent="0.25">
      <c r="A461" s="13">
        <v>4462</v>
      </c>
      <c r="B461" s="14" t="s">
        <v>897</v>
      </c>
      <c r="C461" s="14" t="s">
        <v>898</v>
      </c>
      <c r="D461" s="15">
        <v>15013.11</v>
      </c>
      <c r="E461" s="16">
        <v>0</v>
      </c>
      <c r="F461" s="15">
        <v>0</v>
      </c>
      <c r="G461" s="16">
        <v>0</v>
      </c>
      <c r="H461" s="17">
        <v>2251.9665</v>
      </c>
    </row>
    <row r="462" spans="1:8" x14ac:dyDescent="0.25">
      <c r="A462" s="13">
        <v>79024</v>
      </c>
      <c r="B462" s="14" t="s">
        <v>899</v>
      </c>
      <c r="C462" s="14" t="s">
        <v>900</v>
      </c>
      <c r="D462" s="15">
        <v>93475.07</v>
      </c>
      <c r="E462" s="16">
        <v>0</v>
      </c>
      <c r="F462" s="15">
        <v>2091.15</v>
      </c>
      <c r="G462" s="16">
        <v>0</v>
      </c>
      <c r="H462" s="17">
        <v>14334.932999999999</v>
      </c>
    </row>
    <row r="463" spans="1:8" x14ac:dyDescent="0.25">
      <c r="A463" s="13">
        <v>92983</v>
      </c>
      <c r="B463" s="14" t="s">
        <v>901</v>
      </c>
      <c r="C463" s="14" t="s">
        <v>902</v>
      </c>
      <c r="D463" s="15">
        <v>0</v>
      </c>
      <c r="E463" s="16">
        <v>0</v>
      </c>
      <c r="F463" s="15">
        <v>0</v>
      </c>
      <c r="G463" s="16">
        <v>0</v>
      </c>
      <c r="H463" s="17">
        <v>0</v>
      </c>
    </row>
    <row r="464" spans="1:8" x14ac:dyDescent="0.25">
      <c r="A464" s="13">
        <v>1002013</v>
      </c>
      <c r="B464" s="14" t="s">
        <v>903</v>
      </c>
      <c r="C464" s="14" t="s">
        <v>904</v>
      </c>
      <c r="D464" s="15">
        <v>9874.52</v>
      </c>
      <c r="E464" s="16">
        <v>0</v>
      </c>
      <c r="F464" s="15">
        <v>0</v>
      </c>
      <c r="G464" s="16">
        <v>0</v>
      </c>
      <c r="H464" s="17">
        <v>1481.1780000000001</v>
      </c>
    </row>
    <row r="465" spans="1:8" x14ac:dyDescent="0.25">
      <c r="A465" s="13">
        <v>4209</v>
      </c>
      <c r="B465" s="14" t="s">
        <v>905</v>
      </c>
      <c r="C465" s="14" t="s">
        <v>906</v>
      </c>
      <c r="D465" s="15">
        <v>543956.77</v>
      </c>
      <c r="E465" s="16">
        <v>10020.256289473684</v>
      </c>
      <c r="F465" s="15">
        <v>14511.79</v>
      </c>
      <c r="G465" s="16">
        <v>279.07288461538462</v>
      </c>
      <c r="H465" s="17">
        <v>83770.284</v>
      </c>
    </row>
    <row r="466" spans="1:8" x14ac:dyDescent="0.25">
      <c r="A466" s="13">
        <v>4369</v>
      </c>
      <c r="B466" s="14" t="s">
        <v>907</v>
      </c>
      <c r="C466" s="14" t="s">
        <v>908</v>
      </c>
      <c r="D466" s="15">
        <v>50002.48</v>
      </c>
      <c r="E466" s="16">
        <v>0</v>
      </c>
      <c r="F466" s="15">
        <v>0</v>
      </c>
      <c r="G466" s="16">
        <v>0</v>
      </c>
      <c r="H466" s="17">
        <v>7573.5795000000007</v>
      </c>
    </row>
    <row r="467" spans="1:8" x14ac:dyDescent="0.25">
      <c r="A467" s="13">
        <v>4186</v>
      </c>
      <c r="B467" s="14" t="s">
        <v>909</v>
      </c>
      <c r="C467" s="14" t="s">
        <v>910</v>
      </c>
      <c r="D467" s="15">
        <v>28475.57</v>
      </c>
      <c r="E467" s="16">
        <v>0</v>
      </c>
      <c r="F467" s="15">
        <v>783.38</v>
      </c>
      <c r="G467" s="16">
        <v>0</v>
      </c>
      <c r="H467" s="17">
        <v>4388.8424999999997</v>
      </c>
    </row>
    <row r="468" spans="1:8" x14ac:dyDescent="0.25">
      <c r="A468" s="13">
        <v>4283</v>
      </c>
      <c r="B468" s="14" t="s">
        <v>911</v>
      </c>
      <c r="C468" s="14" t="s">
        <v>912</v>
      </c>
      <c r="D468" s="15">
        <v>1779373.95</v>
      </c>
      <c r="E468" s="16">
        <v>0</v>
      </c>
      <c r="F468" s="15">
        <v>68510.36</v>
      </c>
      <c r="G468" s="16">
        <v>0</v>
      </c>
      <c r="H468" s="17">
        <v>277182.64649999997</v>
      </c>
    </row>
    <row r="469" spans="1:8" x14ac:dyDescent="0.25">
      <c r="A469" s="13">
        <v>92972</v>
      </c>
      <c r="B469" s="14" t="s">
        <v>913</v>
      </c>
      <c r="C469" s="14" t="s">
        <v>914</v>
      </c>
      <c r="D469" s="15">
        <v>38887.64</v>
      </c>
      <c r="E469" s="16">
        <v>0</v>
      </c>
      <c r="F469" s="15">
        <v>0</v>
      </c>
      <c r="G469" s="16">
        <v>0</v>
      </c>
      <c r="H469" s="17">
        <v>5833.1459999999997</v>
      </c>
    </row>
    <row r="470" spans="1:8" x14ac:dyDescent="0.25">
      <c r="A470" s="13">
        <v>4237</v>
      </c>
      <c r="B470" s="14" t="s">
        <v>915</v>
      </c>
      <c r="C470" s="14" t="s">
        <v>916</v>
      </c>
      <c r="D470" s="15">
        <v>7159659.5599999996</v>
      </c>
      <c r="E470" s="16">
        <v>21979.000951650036</v>
      </c>
      <c r="F470" s="15">
        <v>159805.5</v>
      </c>
      <c r="G470" s="16">
        <v>523.95245901639339</v>
      </c>
      <c r="H470" s="17">
        <v>1097919.7589999998</v>
      </c>
    </row>
    <row r="471" spans="1:8" x14ac:dyDescent="0.25">
      <c r="A471" s="13">
        <v>4256</v>
      </c>
      <c r="B471" s="14" t="s">
        <v>917</v>
      </c>
      <c r="C471" s="14" t="s">
        <v>918</v>
      </c>
      <c r="D471" s="15">
        <v>1274457.96</v>
      </c>
      <c r="E471" s="16">
        <v>11818.775517774342</v>
      </c>
      <c r="F471" s="15">
        <v>50936.55</v>
      </c>
      <c r="G471" s="16">
        <v>0</v>
      </c>
      <c r="H471" s="17">
        <v>198809.1765</v>
      </c>
    </row>
    <row r="472" spans="1:8" x14ac:dyDescent="0.25">
      <c r="A472" s="13">
        <v>903484</v>
      </c>
      <c r="B472" s="14" t="s">
        <v>919</v>
      </c>
      <c r="C472" s="14" t="s">
        <v>920</v>
      </c>
      <c r="D472" s="15">
        <v>47130.33</v>
      </c>
      <c r="E472" s="16">
        <v>0</v>
      </c>
      <c r="F472" s="15">
        <v>210.03</v>
      </c>
      <c r="G472" s="16">
        <v>0</v>
      </c>
      <c r="H472" s="17">
        <v>7101.0540000000001</v>
      </c>
    </row>
    <row r="473" spans="1:8" x14ac:dyDescent="0.25">
      <c r="A473" s="13">
        <v>6379</v>
      </c>
      <c r="B473" s="14" t="s">
        <v>921</v>
      </c>
      <c r="C473" s="14" t="s">
        <v>922</v>
      </c>
      <c r="D473" s="15">
        <v>22691.360000000001</v>
      </c>
      <c r="E473" s="16">
        <v>0</v>
      </c>
      <c r="F473" s="15">
        <v>0</v>
      </c>
      <c r="G473" s="16">
        <v>0</v>
      </c>
      <c r="H473" s="17">
        <v>3403.7040000000002</v>
      </c>
    </row>
    <row r="474" spans="1:8" x14ac:dyDescent="0.25">
      <c r="A474" s="13">
        <v>4286</v>
      </c>
      <c r="B474" s="14" t="s">
        <v>923</v>
      </c>
      <c r="C474" s="14" t="s">
        <v>924</v>
      </c>
      <c r="D474" s="15">
        <v>6128844.9100000001</v>
      </c>
      <c r="E474" s="16">
        <v>268724.80031318509</v>
      </c>
      <c r="F474" s="15">
        <v>0</v>
      </c>
      <c r="G474" s="16">
        <v>0</v>
      </c>
      <c r="H474" s="17">
        <v>919326.7365</v>
      </c>
    </row>
    <row r="475" spans="1:8" x14ac:dyDescent="0.25">
      <c r="A475" s="13">
        <v>4452</v>
      </c>
      <c r="B475" s="14" t="s">
        <v>925</v>
      </c>
      <c r="C475" s="14" t="s">
        <v>926</v>
      </c>
      <c r="D475" s="15">
        <v>35231.51</v>
      </c>
      <c r="E475" s="16">
        <v>0</v>
      </c>
      <c r="F475" s="15">
        <v>0</v>
      </c>
      <c r="G475" s="16">
        <v>0</v>
      </c>
      <c r="H475" s="17">
        <v>5432.2755000000006</v>
      </c>
    </row>
    <row r="476" spans="1:8" x14ac:dyDescent="0.25">
      <c r="A476" s="13">
        <v>87334</v>
      </c>
      <c r="B476" s="14" t="s">
        <v>927</v>
      </c>
      <c r="C476" s="14" t="s">
        <v>928</v>
      </c>
      <c r="D476" s="15">
        <v>1351.9</v>
      </c>
      <c r="E476" s="16">
        <v>0</v>
      </c>
      <c r="F476" s="15">
        <v>0</v>
      </c>
      <c r="G476" s="16">
        <v>0</v>
      </c>
      <c r="H476" s="17">
        <v>202.785</v>
      </c>
    </row>
    <row r="477" spans="1:8" x14ac:dyDescent="0.25">
      <c r="A477" s="13">
        <v>4401</v>
      </c>
      <c r="B477" s="14" t="s">
        <v>929</v>
      </c>
      <c r="C477" s="14" t="s">
        <v>930</v>
      </c>
      <c r="D477" s="15">
        <v>289651.7</v>
      </c>
      <c r="E477" s="16">
        <v>0</v>
      </c>
      <c r="F477" s="15">
        <v>0</v>
      </c>
      <c r="G477" s="16">
        <v>0</v>
      </c>
      <c r="H477" s="17">
        <v>43447.754999999997</v>
      </c>
    </row>
    <row r="478" spans="1:8" x14ac:dyDescent="0.25">
      <c r="A478" s="13">
        <v>90536</v>
      </c>
      <c r="B478" s="14" t="s">
        <v>931</v>
      </c>
      <c r="C478" s="14" t="s">
        <v>932</v>
      </c>
      <c r="D478" s="15">
        <v>0</v>
      </c>
      <c r="E478" s="16">
        <v>0</v>
      </c>
      <c r="F478" s="15">
        <v>0</v>
      </c>
      <c r="G478" s="16">
        <v>0</v>
      </c>
      <c r="H478" s="17">
        <v>0</v>
      </c>
    </row>
    <row r="479" spans="1:8" x14ac:dyDescent="0.25">
      <c r="A479" s="13">
        <v>89864</v>
      </c>
      <c r="B479" s="14" t="s">
        <v>933</v>
      </c>
      <c r="C479" s="14" t="s">
        <v>934</v>
      </c>
      <c r="D479" s="15">
        <v>7364.88</v>
      </c>
      <c r="E479" s="16">
        <v>0</v>
      </c>
      <c r="F479" s="15">
        <v>0</v>
      </c>
      <c r="G479" s="16">
        <v>0</v>
      </c>
      <c r="H479" s="17">
        <v>1104.732</v>
      </c>
    </row>
    <row r="480" spans="1:8" x14ac:dyDescent="0.25">
      <c r="A480" s="13">
        <v>79959</v>
      </c>
      <c r="B480" s="14" t="s">
        <v>935</v>
      </c>
      <c r="C480" s="14" t="s">
        <v>936</v>
      </c>
      <c r="D480" s="15">
        <v>19415.48</v>
      </c>
      <c r="E480" s="16">
        <v>0</v>
      </c>
      <c r="F480" s="15">
        <v>0</v>
      </c>
      <c r="G480" s="16">
        <v>0</v>
      </c>
      <c r="H480" s="17">
        <v>2912.3219999999997</v>
      </c>
    </row>
    <row r="481" spans="1:8" x14ac:dyDescent="0.25">
      <c r="A481" s="13">
        <v>4220</v>
      </c>
      <c r="B481" s="14" t="s">
        <v>937</v>
      </c>
      <c r="C481" s="14" t="s">
        <v>938</v>
      </c>
      <c r="D481" s="15">
        <v>189157.49</v>
      </c>
      <c r="E481" s="16">
        <v>0</v>
      </c>
      <c r="F481" s="15">
        <v>6944.34</v>
      </c>
      <c r="G481" s="16">
        <v>0</v>
      </c>
      <c r="H481" s="17">
        <v>29415.274499999996</v>
      </c>
    </row>
    <row r="482" spans="1:8" x14ac:dyDescent="0.25">
      <c r="A482" s="13">
        <v>79516</v>
      </c>
      <c r="B482" s="14" t="s">
        <v>939</v>
      </c>
      <c r="C482" s="14" t="s">
        <v>940</v>
      </c>
      <c r="D482" s="15">
        <v>10554.81</v>
      </c>
      <c r="E482" s="16">
        <v>0</v>
      </c>
      <c r="F482" s="15">
        <v>0</v>
      </c>
      <c r="G482" s="16">
        <v>0</v>
      </c>
      <c r="H482" s="17">
        <v>1583.2214999999999</v>
      </c>
    </row>
    <row r="483" spans="1:8" x14ac:dyDescent="0.25">
      <c r="A483" s="13">
        <v>4201</v>
      </c>
      <c r="B483" s="14" t="s">
        <v>941</v>
      </c>
      <c r="C483" s="14" t="s">
        <v>942</v>
      </c>
      <c r="D483" s="15">
        <v>46384.29</v>
      </c>
      <c r="E483" s="16">
        <v>0</v>
      </c>
      <c r="F483" s="15">
        <v>0</v>
      </c>
      <c r="G483" s="16">
        <v>0</v>
      </c>
      <c r="H483" s="17">
        <v>7084.17</v>
      </c>
    </row>
    <row r="484" spans="1:8" x14ac:dyDescent="0.25">
      <c r="A484" s="13">
        <v>4214</v>
      </c>
      <c r="B484" s="14" t="s">
        <v>943</v>
      </c>
      <c r="C484" s="14" t="s">
        <v>944</v>
      </c>
      <c r="D484" s="15">
        <v>30879.72</v>
      </c>
      <c r="E484" s="16">
        <v>0</v>
      </c>
      <c r="F484" s="15">
        <v>2142.98</v>
      </c>
      <c r="G484" s="16">
        <v>0</v>
      </c>
      <c r="H484" s="17">
        <v>4953.4050000000007</v>
      </c>
    </row>
    <row r="485" spans="1:8" x14ac:dyDescent="0.25">
      <c r="A485" s="13">
        <v>4390</v>
      </c>
      <c r="B485" s="14" t="s">
        <v>945</v>
      </c>
      <c r="C485" s="14" t="s">
        <v>946</v>
      </c>
      <c r="D485" s="15">
        <v>242754.65</v>
      </c>
      <c r="E485" s="16">
        <v>0</v>
      </c>
      <c r="F485" s="15">
        <v>10145.219999999999</v>
      </c>
      <c r="G485" s="16">
        <v>0</v>
      </c>
      <c r="H485" s="17">
        <v>37934.980499999998</v>
      </c>
    </row>
    <row r="486" spans="1:8" x14ac:dyDescent="0.25">
      <c r="A486" s="13">
        <v>90140</v>
      </c>
      <c r="B486" s="14" t="s">
        <v>947</v>
      </c>
      <c r="C486" s="14" t="s">
        <v>948</v>
      </c>
      <c r="D486" s="15">
        <v>68526.69</v>
      </c>
      <c r="E486" s="16">
        <v>0</v>
      </c>
      <c r="F486" s="15">
        <v>1335.17</v>
      </c>
      <c r="G486" s="16">
        <v>0</v>
      </c>
      <c r="H486" s="17">
        <v>10479.279</v>
      </c>
    </row>
    <row r="487" spans="1:8" x14ac:dyDescent="0.25">
      <c r="A487" s="13">
        <v>4340</v>
      </c>
      <c r="B487" s="14" t="s">
        <v>949</v>
      </c>
      <c r="C487" s="14" t="s">
        <v>950</v>
      </c>
      <c r="D487" s="15">
        <v>76557.7</v>
      </c>
      <c r="E487" s="16">
        <v>0</v>
      </c>
      <c r="F487" s="15">
        <v>343.38</v>
      </c>
      <c r="G487" s="16">
        <v>0</v>
      </c>
      <c r="H487" s="17">
        <v>11535.162</v>
      </c>
    </row>
    <row r="488" spans="1:8" x14ac:dyDescent="0.25">
      <c r="A488" s="13">
        <v>4188</v>
      </c>
      <c r="B488" s="14" t="s">
        <v>951</v>
      </c>
      <c r="C488" s="14" t="s">
        <v>952</v>
      </c>
      <c r="D488" s="15">
        <v>21520.94</v>
      </c>
      <c r="E488" s="16">
        <v>0</v>
      </c>
      <c r="F488" s="15">
        <v>0</v>
      </c>
      <c r="G488" s="16">
        <v>0</v>
      </c>
      <c r="H488" s="17">
        <v>3278.6474999999996</v>
      </c>
    </row>
    <row r="489" spans="1:8" x14ac:dyDescent="0.25">
      <c r="A489" s="13">
        <v>4431</v>
      </c>
      <c r="B489" s="14" t="s">
        <v>953</v>
      </c>
      <c r="C489" s="14" t="s">
        <v>954</v>
      </c>
      <c r="D489" s="15">
        <v>139996.1</v>
      </c>
      <c r="E489" s="16">
        <v>0</v>
      </c>
      <c r="F489" s="15">
        <v>0</v>
      </c>
      <c r="G489" s="16">
        <v>0</v>
      </c>
      <c r="H489" s="17">
        <v>20999.415000000001</v>
      </c>
    </row>
    <row r="490" spans="1:8" x14ac:dyDescent="0.25">
      <c r="A490" s="13">
        <v>87405</v>
      </c>
      <c r="B490" s="14" t="s">
        <v>955</v>
      </c>
      <c r="C490" s="14" t="s">
        <v>954</v>
      </c>
      <c r="D490" s="15">
        <v>889536.85</v>
      </c>
      <c r="E490" s="16">
        <v>0</v>
      </c>
      <c r="F490" s="15">
        <v>0</v>
      </c>
      <c r="G490" s="16">
        <v>0</v>
      </c>
      <c r="H490" s="17">
        <v>134370.147</v>
      </c>
    </row>
    <row r="491" spans="1:8" x14ac:dyDescent="0.25">
      <c r="A491" s="13">
        <v>79569</v>
      </c>
      <c r="B491" s="14" t="s">
        <v>956</v>
      </c>
      <c r="C491" s="14" t="s">
        <v>957</v>
      </c>
      <c r="D491" s="15">
        <v>31113.8</v>
      </c>
      <c r="E491" s="16">
        <v>0</v>
      </c>
      <c r="F491" s="15">
        <v>0</v>
      </c>
      <c r="G491" s="16">
        <v>0</v>
      </c>
      <c r="H491" s="17">
        <v>4667.07</v>
      </c>
    </row>
    <row r="492" spans="1:8" x14ac:dyDescent="0.25">
      <c r="A492" s="13">
        <v>1002029</v>
      </c>
      <c r="B492" s="14" t="s">
        <v>958</v>
      </c>
      <c r="C492" s="14" t="s">
        <v>959</v>
      </c>
      <c r="D492" s="15">
        <v>31595.73</v>
      </c>
      <c r="E492" s="16">
        <v>0</v>
      </c>
      <c r="F492" s="15">
        <v>0</v>
      </c>
      <c r="G492" s="16">
        <v>0</v>
      </c>
      <c r="H492" s="17">
        <v>4739.3594999999996</v>
      </c>
    </row>
    <row r="493" spans="1:8" x14ac:dyDescent="0.25">
      <c r="A493" s="13">
        <v>4466</v>
      </c>
      <c r="B493" s="14" t="s">
        <v>960</v>
      </c>
      <c r="C493" s="14" t="s">
        <v>961</v>
      </c>
      <c r="D493" s="15">
        <v>805720.06</v>
      </c>
      <c r="E493" s="16">
        <v>17452.420072202167</v>
      </c>
      <c r="F493" s="15">
        <v>15166.42</v>
      </c>
      <c r="G493" s="16">
        <v>252.77366666666666</v>
      </c>
      <c r="H493" s="17">
        <v>123132.97200000001</v>
      </c>
    </row>
    <row r="494" spans="1:8" x14ac:dyDescent="0.25">
      <c r="A494" s="13">
        <v>88317</v>
      </c>
      <c r="B494" s="14" t="s">
        <v>962</v>
      </c>
      <c r="C494" s="14" t="s">
        <v>963</v>
      </c>
      <c r="D494" s="15">
        <v>78344.740000000005</v>
      </c>
      <c r="E494" s="16">
        <v>0</v>
      </c>
      <c r="F494" s="15">
        <v>581.58000000000004</v>
      </c>
      <c r="G494" s="16">
        <v>0</v>
      </c>
      <c r="H494" s="17">
        <v>11838.948</v>
      </c>
    </row>
    <row r="495" spans="1:8" x14ac:dyDescent="0.25">
      <c r="A495" s="13">
        <v>4425</v>
      </c>
      <c r="B495" s="14" t="s">
        <v>964</v>
      </c>
      <c r="C495" s="14" t="s">
        <v>965</v>
      </c>
      <c r="D495" s="15">
        <v>82357.600000000006</v>
      </c>
      <c r="E495" s="16">
        <v>0</v>
      </c>
      <c r="F495" s="15">
        <v>0</v>
      </c>
      <c r="G495" s="16">
        <v>0</v>
      </c>
      <c r="H495" s="17">
        <v>12438.249</v>
      </c>
    </row>
    <row r="496" spans="1:8" x14ac:dyDescent="0.25">
      <c r="A496" s="13">
        <v>4511</v>
      </c>
      <c r="B496" s="14" t="s">
        <v>966</v>
      </c>
      <c r="C496" s="14" t="s">
        <v>967</v>
      </c>
      <c r="D496" s="15">
        <v>45920.61</v>
      </c>
      <c r="E496" s="16">
        <v>0</v>
      </c>
      <c r="F496" s="15">
        <v>800.09</v>
      </c>
      <c r="G496" s="16">
        <v>0</v>
      </c>
      <c r="H496" s="17">
        <v>7008.1049999999996</v>
      </c>
    </row>
    <row r="497" spans="1:8" x14ac:dyDescent="0.25">
      <c r="A497" s="13">
        <v>4245</v>
      </c>
      <c r="B497" s="14" t="s">
        <v>968</v>
      </c>
      <c r="C497" s="14" t="s">
        <v>969</v>
      </c>
      <c r="D497" s="15">
        <v>2244779.3199999998</v>
      </c>
      <c r="E497" s="16">
        <v>74105.50712517192</v>
      </c>
      <c r="F497" s="15">
        <v>17245.59</v>
      </c>
      <c r="G497" s="16">
        <v>262.89009146341465</v>
      </c>
      <c r="H497" s="17">
        <v>339303.73649999994</v>
      </c>
    </row>
    <row r="498" spans="1:8" x14ac:dyDescent="0.25">
      <c r="A498" s="13">
        <v>4438</v>
      </c>
      <c r="B498" s="14" t="s">
        <v>970</v>
      </c>
      <c r="C498" s="14" t="s">
        <v>971</v>
      </c>
      <c r="D498" s="15">
        <v>81593.2</v>
      </c>
      <c r="E498" s="16">
        <v>8680.1276595744675</v>
      </c>
      <c r="F498" s="15">
        <v>1629.2</v>
      </c>
      <c r="G498" s="16">
        <v>0</v>
      </c>
      <c r="H498" s="17">
        <v>12483.359999999999</v>
      </c>
    </row>
    <row r="499" spans="1:8" x14ac:dyDescent="0.25">
      <c r="A499" s="13">
        <v>4159</v>
      </c>
      <c r="B499" s="14" t="s">
        <v>972</v>
      </c>
      <c r="C499" s="14" t="s">
        <v>973</v>
      </c>
      <c r="D499" s="15">
        <v>121804.24</v>
      </c>
      <c r="E499" s="16">
        <v>4511.2681481481477</v>
      </c>
      <c r="F499" s="15">
        <v>6216.73</v>
      </c>
      <c r="G499" s="16">
        <v>1776.2085714285713</v>
      </c>
      <c r="H499" s="17">
        <v>19203.145499999999</v>
      </c>
    </row>
    <row r="500" spans="1:8" x14ac:dyDescent="0.25">
      <c r="A500" s="13">
        <v>4447</v>
      </c>
      <c r="B500" s="14" t="s">
        <v>974</v>
      </c>
      <c r="C500" s="14" t="s">
        <v>975</v>
      </c>
      <c r="D500" s="15">
        <v>68952.259999999995</v>
      </c>
      <c r="E500" s="16">
        <v>2626.7527619047619</v>
      </c>
      <c r="F500" s="15">
        <v>1163.04</v>
      </c>
      <c r="G500" s="16">
        <v>0</v>
      </c>
      <c r="H500" s="17">
        <v>10517.294999999998</v>
      </c>
    </row>
    <row r="501" spans="1:8" x14ac:dyDescent="0.25">
      <c r="A501" s="13">
        <v>4417</v>
      </c>
      <c r="B501" s="14" t="s">
        <v>976</v>
      </c>
      <c r="C501" s="14" t="s">
        <v>977</v>
      </c>
      <c r="D501" s="15">
        <v>0</v>
      </c>
      <c r="E501" s="16">
        <v>0</v>
      </c>
      <c r="F501" s="15">
        <v>0</v>
      </c>
      <c r="G501" s="16">
        <v>0</v>
      </c>
      <c r="H501" s="17">
        <v>0</v>
      </c>
    </row>
    <row r="502" spans="1:8" x14ac:dyDescent="0.25">
      <c r="A502" s="13">
        <v>91317</v>
      </c>
      <c r="B502" s="14" t="s">
        <v>978</v>
      </c>
      <c r="C502" s="14" t="s">
        <v>979</v>
      </c>
      <c r="D502" s="15">
        <v>66701.08</v>
      </c>
      <c r="E502" s="16">
        <v>0</v>
      </c>
      <c r="F502" s="15">
        <v>0</v>
      </c>
      <c r="G502" s="16">
        <v>0</v>
      </c>
      <c r="H502" s="17">
        <v>10098.361500000001</v>
      </c>
    </row>
    <row r="503" spans="1:8" x14ac:dyDescent="0.25">
      <c r="A503" s="13">
        <v>4306</v>
      </c>
      <c r="B503" s="14" t="s">
        <v>980</v>
      </c>
      <c r="C503" s="14" t="s">
        <v>981</v>
      </c>
      <c r="D503" s="15">
        <v>112707.97</v>
      </c>
      <c r="E503" s="16">
        <v>0</v>
      </c>
      <c r="F503" s="15">
        <v>0</v>
      </c>
      <c r="G503" s="16">
        <v>0</v>
      </c>
      <c r="H503" s="17">
        <v>17080.626</v>
      </c>
    </row>
    <row r="504" spans="1:8" x14ac:dyDescent="0.25">
      <c r="A504" s="13">
        <v>90275</v>
      </c>
      <c r="B504" s="14" t="s">
        <v>982</v>
      </c>
      <c r="C504" s="14" t="s">
        <v>983</v>
      </c>
      <c r="D504" s="15">
        <v>15770.37</v>
      </c>
      <c r="E504" s="16">
        <v>0</v>
      </c>
      <c r="F504" s="15">
        <v>0</v>
      </c>
      <c r="G504" s="16">
        <v>0</v>
      </c>
      <c r="H504" s="17">
        <v>2450.8905</v>
      </c>
    </row>
    <row r="505" spans="1:8" x14ac:dyDescent="0.25">
      <c r="A505" s="13">
        <v>4301</v>
      </c>
      <c r="B505" s="14" t="s">
        <v>984</v>
      </c>
      <c r="C505" s="14" t="s">
        <v>985</v>
      </c>
      <c r="D505" s="15">
        <v>119706.65</v>
      </c>
      <c r="E505" s="16">
        <v>0</v>
      </c>
      <c r="F505" s="15">
        <v>923.78</v>
      </c>
      <c r="G505" s="16">
        <v>0</v>
      </c>
      <c r="H505" s="17">
        <v>18094.564499999997</v>
      </c>
    </row>
    <row r="506" spans="1:8" x14ac:dyDescent="0.25">
      <c r="A506" s="13">
        <v>4257</v>
      </c>
      <c r="B506" s="14" t="s">
        <v>986</v>
      </c>
      <c r="C506" s="14" t="s">
        <v>987</v>
      </c>
      <c r="D506" s="15">
        <v>138372.12</v>
      </c>
      <c r="E506" s="16">
        <v>0</v>
      </c>
      <c r="F506" s="15">
        <v>2328.21</v>
      </c>
      <c r="G506" s="16">
        <v>0</v>
      </c>
      <c r="H506" s="17">
        <v>21105.049499999997</v>
      </c>
    </row>
    <row r="507" spans="1:8" x14ac:dyDescent="0.25">
      <c r="A507" s="13">
        <v>4279</v>
      </c>
      <c r="B507" s="14" t="s">
        <v>988</v>
      </c>
      <c r="C507" s="14" t="s">
        <v>989</v>
      </c>
      <c r="D507" s="15">
        <v>1713219.21</v>
      </c>
      <c r="E507" s="16">
        <v>31015.175353448278</v>
      </c>
      <c r="F507" s="15">
        <v>34756.92</v>
      </c>
      <c r="G507" s="16">
        <v>0</v>
      </c>
      <c r="H507" s="17">
        <v>262196.41949999996</v>
      </c>
    </row>
    <row r="508" spans="1:8" x14ac:dyDescent="0.25">
      <c r="A508" s="13">
        <v>92704</v>
      </c>
      <c r="B508" s="14" t="s">
        <v>990</v>
      </c>
      <c r="C508" s="14" t="s">
        <v>991</v>
      </c>
      <c r="D508" s="15">
        <v>140217.24</v>
      </c>
      <c r="E508" s="16">
        <v>0</v>
      </c>
      <c r="F508" s="15">
        <v>0</v>
      </c>
      <c r="G508" s="16">
        <v>0</v>
      </c>
      <c r="H508" s="17">
        <v>21185.517</v>
      </c>
    </row>
    <row r="509" spans="1:8" x14ac:dyDescent="0.25">
      <c r="A509" s="13">
        <v>87399</v>
      </c>
      <c r="B509" s="14" t="s">
        <v>992</v>
      </c>
      <c r="C509" s="14" t="s">
        <v>993</v>
      </c>
      <c r="D509" s="15">
        <v>86369.42</v>
      </c>
      <c r="E509" s="16">
        <v>0</v>
      </c>
      <c r="F509" s="15">
        <v>1106.97</v>
      </c>
      <c r="G509" s="16">
        <v>0</v>
      </c>
      <c r="H509" s="17">
        <v>13121.458499999999</v>
      </c>
    </row>
    <row r="510" spans="1:8" x14ac:dyDescent="0.25">
      <c r="A510" s="13">
        <v>4155</v>
      </c>
      <c r="B510" s="14" t="s">
        <v>994</v>
      </c>
      <c r="C510" s="14" t="s">
        <v>995</v>
      </c>
      <c r="D510" s="15">
        <v>308195.93</v>
      </c>
      <c r="E510" s="16">
        <v>23900.908857142858</v>
      </c>
      <c r="F510" s="15">
        <v>13977.03</v>
      </c>
      <c r="G510" s="16">
        <v>0</v>
      </c>
      <c r="H510" s="17">
        <v>48325.944000000003</v>
      </c>
    </row>
    <row r="511" spans="1:8" x14ac:dyDescent="0.25">
      <c r="A511" s="13">
        <v>4449</v>
      </c>
      <c r="B511" s="14" t="s">
        <v>996</v>
      </c>
      <c r="C511" s="14" t="s">
        <v>997</v>
      </c>
      <c r="D511" s="15">
        <v>159761.16</v>
      </c>
      <c r="E511" s="16">
        <v>9985.0725000000002</v>
      </c>
      <c r="F511" s="15">
        <v>8688.5499999999993</v>
      </c>
      <c r="G511" s="16">
        <v>0</v>
      </c>
      <c r="H511" s="17">
        <v>25267.456499999997</v>
      </c>
    </row>
    <row r="512" spans="1:8" x14ac:dyDescent="0.25">
      <c r="A512" s="13">
        <v>4254</v>
      </c>
      <c r="B512" s="14" t="s">
        <v>998</v>
      </c>
      <c r="C512" s="14" t="s">
        <v>999</v>
      </c>
      <c r="D512" s="15">
        <v>565144.56000000006</v>
      </c>
      <c r="E512" s="16">
        <v>4725.2889632107026</v>
      </c>
      <c r="F512" s="15">
        <v>5852.66</v>
      </c>
      <c r="G512" s="16">
        <v>92.899365079365069</v>
      </c>
      <c r="H512" s="17">
        <v>85649.583000000013</v>
      </c>
    </row>
    <row r="513" spans="1:8" x14ac:dyDescent="0.25">
      <c r="A513" s="13">
        <v>4218</v>
      </c>
      <c r="B513" s="14" t="s">
        <v>1000</v>
      </c>
      <c r="C513" s="14" t="s">
        <v>1001</v>
      </c>
      <c r="D513" s="15">
        <v>639437.35</v>
      </c>
      <c r="E513" s="16">
        <v>1038.0476461038961</v>
      </c>
      <c r="F513" s="15">
        <v>20952.82</v>
      </c>
      <c r="G513" s="16">
        <v>0</v>
      </c>
      <c r="H513" s="17">
        <v>99058.525499999989</v>
      </c>
    </row>
    <row r="514" spans="1:8" x14ac:dyDescent="0.25">
      <c r="A514" s="13">
        <v>89414</v>
      </c>
      <c r="B514" s="14" t="s">
        <v>1002</v>
      </c>
      <c r="C514" s="14" t="s">
        <v>1003</v>
      </c>
      <c r="D514" s="15">
        <v>0</v>
      </c>
      <c r="E514" s="16">
        <v>0</v>
      </c>
      <c r="F514" s="15">
        <v>0</v>
      </c>
      <c r="G514" s="16">
        <v>0</v>
      </c>
      <c r="H514" s="17">
        <v>0</v>
      </c>
    </row>
    <row r="515" spans="1:8" x14ac:dyDescent="0.25">
      <c r="A515" s="13">
        <v>4411</v>
      </c>
      <c r="B515" s="14" t="s">
        <v>1004</v>
      </c>
      <c r="C515" s="14" t="s">
        <v>1005</v>
      </c>
      <c r="D515" s="15">
        <v>1070549.6100000001</v>
      </c>
      <c r="E515" s="16">
        <v>1176.428142857143</v>
      </c>
      <c r="F515" s="15">
        <v>14611.39</v>
      </c>
      <c r="G515" s="16">
        <v>0</v>
      </c>
      <c r="H515" s="17">
        <v>162774.15</v>
      </c>
    </row>
    <row r="516" spans="1:8" x14ac:dyDescent="0.25">
      <c r="A516" s="13">
        <v>4514</v>
      </c>
      <c r="B516" s="14" t="s">
        <v>1006</v>
      </c>
      <c r="C516" s="14" t="s">
        <v>1007</v>
      </c>
      <c r="D516" s="15">
        <v>31727.1</v>
      </c>
      <c r="E516" s="16">
        <v>0</v>
      </c>
      <c r="F516" s="15">
        <v>3543.88</v>
      </c>
      <c r="G516" s="16">
        <v>0</v>
      </c>
      <c r="H516" s="17">
        <v>5290.646999999999</v>
      </c>
    </row>
    <row r="517" spans="1:8" x14ac:dyDescent="0.25">
      <c r="A517" s="13">
        <v>4320</v>
      </c>
      <c r="B517" s="14" t="s">
        <v>1008</v>
      </c>
      <c r="C517" s="14" t="s">
        <v>1009</v>
      </c>
      <c r="D517" s="15">
        <v>32410.26</v>
      </c>
      <c r="E517" s="16">
        <v>0</v>
      </c>
      <c r="F517" s="15">
        <v>0</v>
      </c>
      <c r="G517" s="16">
        <v>0</v>
      </c>
      <c r="H517" s="17">
        <v>4861.5389999999998</v>
      </c>
    </row>
    <row r="518" spans="1:8" x14ac:dyDescent="0.25">
      <c r="A518" s="13">
        <v>4210</v>
      </c>
      <c r="B518" s="14" t="s">
        <v>1010</v>
      </c>
      <c r="C518" s="14" t="s">
        <v>1011</v>
      </c>
      <c r="D518" s="15">
        <v>369688.58</v>
      </c>
      <c r="E518" s="16">
        <v>8854.8162874251502</v>
      </c>
      <c r="F518" s="15">
        <v>12378.49</v>
      </c>
      <c r="G518" s="16">
        <v>0</v>
      </c>
      <c r="H518" s="17">
        <v>57310.0605</v>
      </c>
    </row>
    <row r="519" spans="1:8" x14ac:dyDescent="0.25">
      <c r="A519" s="13">
        <v>4414</v>
      </c>
      <c r="B519" s="14" t="s">
        <v>1012</v>
      </c>
      <c r="C519" s="14" t="s">
        <v>1013</v>
      </c>
      <c r="D519" s="15">
        <v>3001.36</v>
      </c>
      <c r="E519" s="16">
        <v>0</v>
      </c>
      <c r="F519" s="15">
        <v>0</v>
      </c>
      <c r="G519" s="16">
        <v>0</v>
      </c>
      <c r="H519" s="17">
        <v>450.20400000000001</v>
      </c>
    </row>
    <row r="520" spans="1:8" x14ac:dyDescent="0.25">
      <c r="A520" s="13">
        <v>4172</v>
      </c>
      <c r="B520" s="14" t="s">
        <v>1014</v>
      </c>
      <c r="C520" s="14" t="s">
        <v>1015</v>
      </c>
      <c r="D520" s="15">
        <v>21045.11</v>
      </c>
      <c r="E520" s="16">
        <v>0</v>
      </c>
      <c r="F520" s="15">
        <v>0</v>
      </c>
      <c r="G520" s="16">
        <v>0</v>
      </c>
      <c r="H520" s="17">
        <v>3219.9164999999998</v>
      </c>
    </row>
    <row r="521" spans="1:8" x14ac:dyDescent="0.25">
      <c r="A521" s="13">
        <v>89798</v>
      </c>
      <c r="B521" s="14" t="s">
        <v>1016</v>
      </c>
      <c r="C521" s="14" t="s">
        <v>1017</v>
      </c>
      <c r="D521" s="15">
        <v>123609.2</v>
      </c>
      <c r="E521" s="16">
        <v>0</v>
      </c>
      <c r="F521" s="15">
        <v>946.66</v>
      </c>
      <c r="G521" s="16">
        <v>0</v>
      </c>
      <c r="H521" s="17">
        <v>18683.379000000001</v>
      </c>
    </row>
    <row r="522" spans="1:8" x14ac:dyDescent="0.25">
      <c r="A522" s="13">
        <v>1002547</v>
      </c>
      <c r="B522" s="14" t="s">
        <v>1018</v>
      </c>
      <c r="C522" s="14" t="s">
        <v>1017</v>
      </c>
      <c r="D522" s="15">
        <v>0</v>
      </c>
      <c r="E522" s="16">
        <v>0</v>
      </c>
      <c r="F522" s="15">
        <v>0</v>
      </c>
      <c r="G522" s="16">
        <v>0</v>
      </c>
      <c r="H522" s="17">
        <v>0</v>
      </c>
    </row>
    <row r="523" spans="1:8" x14ac:dyDescent="0.25">
      <c r="A523" s="13">
        <v>4156</v>
      </c>
      <c r="B523" s="14" t="s">
        <v>1019</v>
      </c>
      <c r="C523" s="14" t="s">
        <v>1020</v>
      </c>
      <c r="D523" s="15">
        <v>170754.54</v>
      </c>
      <c r="E523" s="16">
        <v>0</v>
      </c>
      <c r="F523" s="15">
        <v>4654.38</v>
      </c>
      <c r="G523" s="16">
        <v>0</v>
      </c>
      <c r="H523" s="17">
        <v>26311.338</v>
      </c>
    </row>
    <row r="524" spans="1:8" x14ac:dyDescent="0.25">
      <c r="A524" s="13">
        <v>79473</v>
      </c>
      <c r="B524" s="14" t="s">
        <v>1021</v>
      </c>
      <c r="C524" s="14" t="s">
        <v>1022</v>
      </c>
      <c r="D524" s="15">
        <v>1727.88</v>
      </c>
      <c r="E524" s="16">
        <v>0</v>
      </c>
      <c r="F524" s="15">
        <v>0</v>
      </c>
      <c r="G524" s="16">
        <v>0</v>
      </c>
      <c r="H524" s="17">
        <v>259.18200000000002</v>
      </c>
    </row>
    <row r="525" spans="1:8" x14ac:dyDescent="0.25">
      <c r="A525" s="13">
        <v>4459</v>
      </c>
      <c r="B525" s="14" t="s">
        <v>1023</v>
      </c>
      <c r="C525" s="14" t="s">
        <v>1024</v>
      </c>
      <c r="D525" s="15">
        <v>24112.2</v>
      </c>
      <c r="E525" s="16">
        <v>0</v>
      </c>
      <c r="F525" s="15">
        <v>701.89</v>
      </c>
      <c r="G525" s="16">
        <v>0</v>
      </c>
      <c r="H525" s="17">
        <v>3722.1134999999999</v>
      </c>
    </row>
    <row r="526" spans="1:8" x14ac:dyDescent="0.25">
      <c r="A526" s="13">
        <v>79066</v>
      </c>
      <c r="B526" s="14" t="s">
        <v>1025</v>
      </c>
      <c r="C526" s="14" t="s">
        <v>1026</v>
      </c>
      <c r="D526" s="15">
        <v>16660.759999999998</v>
      </c>
      <c r="E526" s="16">
        <v>0</v>
      </c>
      <c r="F526" s="15">
        <v>329.97</v>
      </c>
      <c r="G526" s="16">
        <v>0</v>
      </c>
      <c r="H526" s="17">
        <v>2548.6095</v>
      </c>
    </row>
    <row r="527" spans="1:8" x14ac:dyDescent="0.25">
      <c r="A527" s="13">
        <v>4458</v>
      </c>
      <c r="B527" s="14" t="s">
        <v>1027</v>
      </c>
      <c r="C527" s="14" t="s">
        <v>1028</v>
      </c>
      <c r="D527" s="15">
        <v>662746.97</v>
      </c>
      <c r="E527" s="16">
        <v>0</v>
      </c>
      <c r="F527" s="15">
        <v>14612.46</v>
      </c>
      <c r="G527" s="16">
        <v>0</v>
      </c>
      <c r="H527" s="17">
        <v>101603.91449999998</v>
      </c>
    </row>
    <row r="528" spans="1:8" x14ac:dyDescent="0.25">
      <c r="A528" s="13">
        <v>4454</v>
      </c>
      <c r="B528" s="14" t="s">
        <v>1029</v>
      </c>
      <c r="C528" s="14" t="s">
        <v>1030</v>
      </c>
      <c r="D528" s="15">
        <v>101295.44</v>
      </c>
      <c r="E528" s="16">
        <v>0</v>
      </c>
      <c r="F528" s="15">
        <v>0</v>
      </c>
      <c r="G528" s="16">
        <v>0</v>
      </c>
      <c r="H528" s="17">
        <v>15194.315999999999</v>
      </c>
    </row>
    <row r="529" spans="1:8" x14ac:dyDescent="0.25">
      <c r="A529" s="13">
        <v>85454</v>
      </c>
      <c r="B529" s="14" t="s">
        <v>1031</v>
      </c>
      <c r="C529" s="14" t="s">
        <v>1032</v>
      </c>
      <c r="D529" s="15">
        <v>18160.439999999999</v>
      </c>
      <c r="E529" s="16">
        <v>0</v>
      </c>
      <c r="F529" s="15">
        <v>0</v>
      </c>
      <c r="G529" s="16">
        <v>0</v>
      </c>
      <c r="H529" s="17">
        <v>2724.0659999999998</v>
      </c>
    </row>
    <row r="530" spans="1:8" x14ac:dyDescent="0.25">
      <c r="A530" s="13">
        <v>79951</v>
      </c>
      <c r="B530" s="14" t="s">
        <v>1033</v>
      </c>
      <c r="C530" s="14" t="s">
        <v>1034</v>
      </c>
      <c r="D530" s="15">
        <v>11718.26</v>
      </c>
      <c r="E530" s="16">
        <v>0</v>
      </c>
      <c r="F530" s="15">
        <v>0</v>
      </c>
      <c r="G530" s="16">
        <v>0</v>
      </c>
      <c r="H530" s="17">
        <v>1757.739</v>
      </c>
    </row>
    <row r="531" spans="1:8" x14ac:dyDescent="0.25">
      <c r="A531" s="13">
        <v>1000377</v>
      </c>
      <c r="B531" s="14" t="s">
        <v>1035</v>
      </c>
      <c r="C531" s="14" t="s">
        <v>1036</v>
      </c>
      <c r="D531" s="15">
        <v>71184.27</v>
      </c>
      <c r="E531" s="16">
        <v>0</v>
      </c>
      <c r="F531" s="15">
        <v>1935.16</v>
      </c>
      <c r="G531" s="16">
        <v>0</v>
      </c>
      <c r="H531" s="17">
        <v>10967.914500000001</v>
      </c>
    </row>
    <row r="532" spans="1:8" x14ac:dyDescent="0.25">
      <c r="A532" s="13">
        <v>1000050</v>
      </c>
      <c r="B532" s="14" t="s">
        <v>1037</v>
      </c>
      <c r="C532" s="14" t="s">
        <v>1038</v>
      </c>
      <c r="D532" s="15">
        <v>48222.63</v>
      </c>
      <c r="E532" s="16">
        <v>0</v>
      </c>
      <c r="F532" s="15">
        <v>981.98</v>
      </c>
      <c r="G532" s="16">
        <v>0</v>
      </c>
      <c r="H532" s="17">
        <v>7380.6914999999999</v>
      </c>
    </row>
    <row r="533" spans="1:8" x14ac:dyDescent="0.25">
      <c r="A533" s="13">
        <v>91110</v>
      </c>
      <c r="B533" s="14" t="s">
        <v>1039</v>
      </c>
      <c r="C533" s="14" t="s">
        <v>1040</v>
      </c>
      <c r="D533" s="15">
        <v>22326.67</v>
      </c>
      <c r="E533" s="16">
        <v>0</v>
      </c>
      <c r="F533" s="15">
        <v>0</v>
      </c>
      <c r="G533" s="16">
        <v>0</v>
      </c>
      <c r="H533" s="17">
        <v>3361.7384999999995</v>
      </c>
    </row>
    <row r="534" spans="1:8" x14ac:dyDescent="0.25">
      <c r="A534" s="13">
        <v>89756</v>
      </c>
      <c r="B534" s="14" t="s">
        <v>1041</v>
      </c>
      <c r="C534" s="14" t="s">
        <v>1042</v>
      </c>
      <c r="D534" s="15">
        <v>120107.53</v>
      </c>
      <c r="E534" s="16">
        <v>0</v>
      </c>
      <c r="F534" s="15">
        <v>0</v>
      </c>
      <c r="G534" s="16">
        <v>0</v>
      </c>
      <c r="H534" s="17">
        <v>18016.129499999999</v>
      </c>
    </row>
    <row r="535" spans="1:8" x14ac:dyDescent="0.25">
      <c r="A535" s="13">
        <v>4240</v>
      </c>
      <c r="B535" s="14" t="s">
        <v>1043</v>
      </c>
      <c r="C535" s="14" t="s">
        <v>1044</v>
      </c>
      <c r="D535" s="15">
        <v>4368630.63</v>
      </c>
      <c r="E535" s="16">
        <v>399994.04653662414</v>
      </c>
      <c r="F535" s="15">
        <v>92926.63</v>
      </c>
      <c r="G535" s="16">
        <v>2581.2952777777778</v>
      </c>
      <c r="H535" s="17">
        <v>669233.58899999992</v>
      </c>
    </row>
    <row r="536" spans="1:8" x14ac:dyDescent="0.25">
      <c r="A536" s="13">
        <v>4492</v>
      </c>
      <c r="B536" s="14" t="s">
        <v>1045</v>
      </c>
      <c r="C536" s="14" t="s">
        <v>1046</v>
      </c>
      <c r="D536" s="15">
        <v>24478.98</v>
      </c>
      <c r="E536" s="16">
        <v>0</v>
      </c>
      <c r="F536" s="15">
        <v>790.19</v>
      </c>
      <c r="G536" s="16">
        <v>0</v>
      </c>
      <c r="H536" s="17">
        <v>3790.3754999999996</v>
      </c>
    </row>
    <row r="537" spans="1:8" x14ac:dyDescent="0.25">
      <c r="A537" s="13">
        <v>4467</v>
      </c>
      <c r="B537" s="14" t="s">
        <v>1047</v>
      </c>
      <c r="C537" s="14" t="s">
        <v>1048</v>
      </c>
      <c r="D537" s="15">
        <v>223285.81</v>
      </c>
      <c r="E537" s="16">
        <v>6472.0524637681156</v>
      </c>
      <c r="F537" s="15">
        <v>5210.8599999999997</v>
      </c>
      <c r="G537" s="16">
        <v>1302.7149999999999</v>
      </c>
      <c r="H537" s="17">
        <v>34274.500499999995</v>
      </c>
    </row>
    <row r="538" spans="1:8" x14ac:dyDescent="0.25">
      <c r="A538" s="13">
        <v>92381</v>
      </c>
      <c r="B538" s="14" t="s">
        <v>1049</v>
      </c>
      <c r="C538" s="14" t="s">
        <v>1050</v>
      </c>
      <c r="D538" s="15">
        <v>48551.29</v>
      </c>
      <c r="E538" s="16">
        <v>0</v>
      </c>
      <c r="F538" s="15">
        <v>432.83</v>
      </c>
      <c r="G538" s="16">
        <v>0</v>
      </c>
      <c r="H538" s="17">
        <v>7347.6180000000004</v>
      </c>
    </row>
    <row r="539" spans="1:8" x14ac:dyDescent="0.25">
      <c r="A539" s="13">
        <v>4472</v>
      </c>
      <c r="B539" s="14" t="s">
        <v>1051</v>
      </c>
      <c r="C539" s="14" t="s">
        <v>1052</v>
      </c>
      <c r="D539" s="15">
        <v>39770.449999999997</v>
      </c>
      <c r="E539" s="16">
        <v>0</v>
      </c>
      <c r="F539" s="15">
        <v>0</v>
      </c>
      <c r="G539" s="16">
        <v>0</v>
      </c>
      <c r="H539" s="17">
        <v>6038.3625000000002</v>
      </c>
    </row>
    <row r="540" spans="1:8" x14ac:dyDescent="0.25">
      <c r="A540" s="13">
        <v>4250</v>
      </c>
      <c r="B540" s="14" t="s">
        <v>1053</v>
      </c>
      <c r="C540" s="14" t="s">
        <v>1054</v>
      </c>
      <c r="D540" s="15">
        <v>9986.91</v>
      </c>
      <c r="E540" s="16">
        <v>0</v>
      </c>
      <c r="F540" s="15">
        <v>0</v>
      </c>
      <c r="G540" s="16">
        <v>0</v>
      </c>
      <c r="H540" s="17">
        <v>1571.1929999999998</v>
      </c>
    </row>
    <row r="541" spans="1:8" x14ac:dyDescent="0.25">
      <c r="A541" s="13">
        <v>6353</v>
      </c>
      <c r="B541" s="14" t="s">
        <v>1055</v>
      </c>
      <c r="C541" s="14" t="s">
        <v>1056</v>
      </c>
      <c r="D541" s="15">
        <v>16682.47</v>
      </c>
      <c r="E541" s="16">
        <v>0</v>
      </c>
      <c r="F541" s="15">
        <v>0</v>
      </c>
      <c r="G541" s="16">
        <v>0</v>
      </c>
      <c r="H541" s="17">
        <v>2502.3705</v>
      </c>
    </row>
    <row r="542" spans="1:8" x14ac:dyDescent="0.25">
      <c r="A542" s="13">
        <v>4393</v>
      </c>
      <c r="B542" s="14" t="s">
        <v>1057</v>
      </c>
      <c r="C542" s="14" t="s">
        <v>1058</v>
      </c>
      <c r="D542" s="15">
        <v>559941.14</v>
      </c>
      <c r="E542" s="16">
        <v>13089.533142857144</v>
      </c>
      <c r="F542" s="15">
        <v>10118.08</v>
      </c>
      <c r="G542" s="16">
        <v>0</v>
      </c>
      <c r="H542" s="17">
        <v>85508.882999999987</v>
      </c>
    </row>
    <row r="543" spans="1:8" x14ac:dyDescent="0.25">
      <c r="A543" s="13">
        <v>4175</v>
      </c>
      <c r="B543" s="14" t="s">
        <v>1059</v>
      </c>
      <c r="C543" s="14" t="s">
        <v>1060</v>
      </c>
      <c r="D543" s="15">
        <v>1027342.77</v>
      </c>
      <c r="E543" s="16">
        <v>43151.715702746369</v>
      </c>
      <c r="F543" s="15">
        <v>29750.55</v>
      </c>
      <c r="G543" s="16">
        <v>0</v>
      </c>
      <c r="H543" s="17">
        <v>158563.99799999999</v>
      </c>
    </row>
    <row r="544" spans="1:8" x14ac:dyDescent="0.25">
      <c r="A544" s="13">
        <v>4478</v>
      </c>
      <c r="B544" s="14" t="s">
        <v>1061</v>
      </c>
      <c r="C544" s="14" t="s">
        <v>1062</v>
      </c>
      <c r="D544" s="15">
        <v>7095.12</v>
      </c>
      <c r="E544" s="16">
        <v>0</v>
      </c>
      <c r="F544" s="15">
        <v>0</v>
      </c>
      <c r="G544" s="16">
        <v>0</v>
      </c>
      <c r="H544" s="17">
        <v>1110.7815000000001</v>
      </c>
    </row>
    <row r="545" spans="1:8" x14ac:dyDescent="0.25">
      <c r="A545" s="13">
        <v>90329</v>
      </c>
      <c r="B545" s="14" t="s">
        <v>1063</v>
      </c>
      <c r="C545" s="14" t="s">
        <v>1064</v>
      </c>
      <c r="D545" s="15">
        <v>44276.33</v>
      </c>
      <c r="E545" s="16">
        <v>0</v>
      </c>
      <c r="F545" s="15">
        <v>0</v>
      </c>
      <c r="G545" s="16">
        <v>0</v>
      </c>
      <c r="H545" s="17">
        <v>6641.4494999999997</v>
      </c>
    </row>
    <row r="546" spans="1:8" x14ac:dyDescent="0.25">
      <c r="A546" s="13">
        <v>79084</v>
      </c>
      <c r="B546" s="14" t="s">
        <v>1065</v>
      </c>
      <c r="C546" s="14" t="s">
        <v>1066</v>
      </c>
      <c r="D546" s="15">
        <v>29124.1</v>
      </c>
      <c r="E546" s="16">
        <v>0</v>
      </c>
      <c r="F546" s="15">
        <v>0</v>
      </c>
      <c r="G546" s="16">
        <v>0</v>
      </c>
      <c r="H546" s="17">
        <v>4368.6149999999998</v>
      </c>
    </row>
    <row r="547" spans="1:8" x14ac:dyDescent="0.25">
      <c r="A547" s="13">
        <v>4496</v>
      </c>
      <c r="B547" s="14" t="s">
        <v>1067</v>
      </c>
      <c r="C547" s="14" t="s">
        <v>1068</v>
      </c>
      <c r="D547" s="15">
        <v>33164.65</v>
      </c>
      <c r="E547" s="16">
        <v>0</v>
      </c>
      <c r="F547" s="15">
        <v>480.03</v>
      </c>
      <c r="G547" s="16">
        <v>0</v>
      </c>
      <c r="H547" s="17">
        <v>5046.7020000000002</v>
      </c>
    </row>
    <row r="548" spans="1:8" x14ac:dyDescent="0.25">
      <c r="A548" s="13">
        <v>1001859</v>
      </c>
      <c r="B548" s="14" t="s">
        <v>1069</v>
      </c>
      <c r="C548" s="14" t="s">
        <v>1070</v>
      </c>
      <c r="D548" s="15">
        <v>12677.48</v>
      </c>
      <c r="E548" s="16">
        <v>0</v>
      </c>
      <c r="F548" s="15">
        <v>49.17</v>
      </c>
      <c r="G548" s="16">
        <v>0</v>
      </c>
      <c r="H548" s="17">
        <v>1908.9974999999999</v>
      </c>
    </row>
    <row r="549" spans="1:8" x14ac:dyDescent="0.25">
      <c r="A549" s="13">
        <v>4391</v>
      </c>
      <c r="B549" s="14" t="s">
        <v>1071</v>
      </c>
      <c r="C549" s="14" t="s">
        <v>1072</v>
      </c>
      <c r="D549" s="15">
        <v>615102.37</v>
      </c>
      <c r="E549" s="16">
        <v>0</v>
      </c>
      <c r="F549" s="15">
        <v>18971.52</v>
      </c>
      <c r="G549" s="16">
        <v>0</v>
      </c>
      <c r="H549" s="17">
        <v>95111.083499999993</v>
      </c>
    </row>
    <row r="550" spans="1:8" x14ac:dyDescent="0.25">
      <c r="A550" s="13">
        <v>4222</v>
      </c>
      <c r="B550" s="14" t="s">
        <v>1073</v>
      </c>
      <c r="C550" s="14" t="s">
        <v>1074</v>
      </c>
      <c r="D550" s="15">
        <v>41523.919999999998</v>
      </c>
      <c r="E550" s="16">
        <v>0</v>
      </c>
      <c r="F550" s="15">
        <v>1866.23</v>
      </c>
      <c r="G550" s="16">
        <v>0</v>
      </c>
      <c r="H550" s="17">
        <v>6508.5225</v>
      </c>
    </row>
    <row r="551" spans="1:8" x14ac:dyDescent="0.25">
      <c r="A551" s="13">
        <v>1000160</v>
      </c>
      <c r="B551" s="14" t="s">
        <v>1075</v>
      </c>
      <c r="C551" s="14" t="s">
        <v>1076</v>
      </c>
      <c r="D551" s="15">
        <v>23776.68</v>
      </c>
      <c r="E551" s="16">
        <v>0</v>
      </c>
      <c r="F551" s="15">
        <v>0</v>
      </c>
      <c r="G551" s="16">
        <v>0</v>
      </c>
      <c r="H551" s="17">
        <v>3605.1779999999999</v>
      </c>
    </row>
    <row r="552" spans="1:8" x14ac:dyDescent="0.25">
      <c r="A552" s="13">
        <v>4500</v>
      </c>
      <c r="B552" s="14" t="s">
        <v>1077</v>
      </c>
      <c r="C552" s="14" t="s">
        <v>1078</v>
      </c>
      <c r="D552" s="15">
        <v>665657.99</v>
      </c>
      <c r="E552" s="16">
        <v>1447.0825869565217</v>
      </c>
      <c r="F552" s="15">
        <v>29968.74</v>
      </c>
      <c r="G552" s="16">
        <v>0</v>
      </c>
      <c r="H552" s="17">
        <v>104344.0095</v>
      </c>
    </row>
    <row r="553" spans="1:8" x14ac:dyDescent="0.25">
      <c r="A553" s="13">
        <v>4461</v>
      </c>
      <c r="B553" s="14" t="s">
        <v>1079</v>
      </c>
      <c r="C553" s="14" t="s">
        <v>1080</v>
      </c>
      <c r="D553" s="15">
        <v>30317.62</v>
      </c>
      <c r="E553" s="16">
        <v>1166.0623076923077</v>
      </c>
      <c r="F553" s="15">
        <v>1487.15</v>
      </c>
      <c r="G553" s="16">
        <v>0</v>
      </c>
      <c r="H553" s="17">
        <v>4770.7155000000002</v>
      </c>
    </row>
    <row r="554" spans="1:8" x14ac:dyDescent="0.25">
      <c r="A554" s="13">
        <v>91108</v>
      </c>
      <c r="B554" s="14" t="s">
        <v>1081</v>
      </c>
      <c r="C554" s="14" t="s">
        <v>1082</v>
      </c>
      <c r="D554" s="15">
        <v>51890.559999999998</v>
      </c>
      <c r="E554" s="16">
        <v>0</v>
      </c>
      <c r="F554" s="15">
        <v>0</v>
      </c>
      <c r="G554" s="16">
        <v>0</v>
      </c>
      <c r="H554" s="17">
        <v>7868.6790000000001</v>
      </c>
    </row>
    <row r="555" spans="1:8" x14ac:dyDescent="0.25">
      <c r="A555" s="13">
        <v>90540</v>
      </c>
      <c r="B555" s="14" t="s">
        <v>1083</v>
      </c>
      <c r="C555" s="14" t="s">
        <v>1084</v>
      </c>
      <c r="D555" s="15">
        <v>44886.87</v>
      </c>
      <c r="E555" s="16">
        <v>0</v>
      </c>
      <c r="F555" s="15">
        <v>0</v>
      </c>
      <c r="G555" s="16">
        <v>0</v>
      </c>
      <c r="H555" s="17">
        <v>6733.0304999999998</v>
      </c>
    </row>
    <row r="556" spans="1:8" x14ac:dyDescent="0.25">
      <c r="A556" s="13">
        <v>79085</v>
      </c>
      <c r="B556" s="14" t="s">
        <v>1085</v>
      </c>
      <c r="C556" s="14" t="s">
        <v>1086</v>
      </c>
      <c r="D556" s="15">
        <v>84887.2</v>
      </c>
      <c r="E556" s="16">
        <v>0</v>
      </c>
      <c r="F556" s="15">
        <v>996.32</v>
      </c>
      <c r="G556" s="16">
        <v>0</v>
      </c>
      <c r="H556" s="17">
        <v>12882.528</v>
      </c>
    </row>
    <row r="557" spans="1:8" x14ac:dyDescent="0.25">
      <c r="A557" s="13">
        <v>92043</v>
      </c>
      <c r="B557" s="14" t="s">
        <v>1087</v>
      </c>
      <c r="C557" s="14" t="s">
        <v>1088</v>
      </c>
      <c r="D557" s="15">
        <v>45479.78</v>
      </c>
      <c r="E557" s="16">
        <v>0</v>
      </c>
      <c r="F557" s="15">
        <v>0</v>
      </c>
      <c r="G557" s="16">
        <v>0</v>
      </c>
      <c r="H557" s="17">
        <v>6821.9669999999996</v>
      </c>
    </row>
    <row r="558" spans="1:8" x14ac:dyDescent="0.25">
      <c r="A558" s="13">
        <v>4173</v>
      </c>
      <c r="B558" s="14" t="s">
        <v>1089</v>
      </c>
      <c r="C558" s="14" t="s">
        <v>1090</v>
      </c>
      <c r="D558" s="15">
        <v>115470.68</v>
      </c>
      <c r="E558" s="16">
        <v>3237.4957009345794</v>
      </c>
      <c r="F558" s="15">
        <v>6899.45</v>
      </c>
      <c r="G558" s="16">
        <v>0</v>
      </c>
      <c r="H558" s="17">
        <v>18355.519499999999</v>
      </c>
    </row>
    <row r="559" spans="1:8" x14ac:dyDescent="0.25">
      <c r="A559" s="13">
        <v>4153</v>
      </c>
      <c r="B559" s="14" t="s">
        <v>1091</v>
      </c>
      <c r="C559" s="14" t="s">
        <v>1092</v>
      </c>
      <c r="D559" s="15">
        <v>217545.75</v>
      </c>
      <c r="E559" s="16">
        <v>0</v>
      </c>
      <c r="F559" s="15">
        <v>9956.41</v>
      </c>
      <c r="G559" s="16">
        <v>0</v>
      </c>
      <c r="H559" s="17">
        <v>34125.324000000001</v>
      </c>
    </row>
    <row r="560" spans="1:8" x14ac:dyDescent="0.25">
      <c r="A560" s="13">
        <v>4451</v>
      </c>
      <c r="B560" s="14" t="s">
        <v>1093</v>
      </c>
      <c r="C560" s="14" t="s">
        <v>1094</v>
      </c>
      <c r="D560" s="15">
        <v>117929.94</v>
      </c>
      <c r="E560" s="16">
        <v>10405.582941176472</v>
      </c>
      <c r="F560" s="15">
        <v>1328.89</v>
      </c>
      <c r="G560" s="16">
        <v>0</v>
      </c>
      <c r="H560" s="17">
        <v>17888.824499999999</v>
      </c>
    </row>
    <row r="561" spans="1:8" x14ac:dyDescent="0.25">
      <c r="A561" s="13">
        <v>4313</v>
      </c>
      <c r="B561" s="14" t="s">
        <v>1095</v>
      </c>
      <c r="C561" s="14" t="s">
        <v>1096</v>
      </c>
      <c r="D561" s="15">
        <v>0</v>
      </c>
      <c r="E561" s="16">
        <v>0</v>
      </c>
      <c r="F561" s="15">
        <v>0</v>
      </c>
      <c r="G561" s="16">
        <v>0</v>
      </c>
      <c r="H561" s="17">
        <v>0</v>
      </c>
    </row>
    <row r="562" spans="1:8" x14ac:dyDescent="0.25">
      <c r="A562" s="13">
        <v>10966</v>
      </c>
      <c r="B562" s="14" t="s">
        <v>1097</v>
      </c>
      <c r="C562" s="14" t="s">
        <v>1098</v>
      </c>
      <c r="D562" s="15">
        <v>39160.120000000003</v>
      </c>
      <c r="E562" s="16">
        <v>0</v>
      </c>
      <c r="F562" s="15">
        <v>427.01</v>
      </c>
      <c r="G562" s="16">
        <v>0</v>
      </c>
      <c r="H562" s="17">
        <v>5938.0695000000005</v>
      </c>
    </row>
    <row r="563" spans="1:8" x14ac:dyDescent="0.25">
      <c r="A563" s="13">
        <v>91992</v>
      </c>
      <c r="B563" s="14" t="s">
        <v>1099</v>
      </c>
      <c r="C563" s="14" t="s">
        <v>1100</v>
      </c>
      <c r="D563" s="15">
        <v>10048.64</v>
      </c>
      <c r="E563" s="16">
        <v>0</v>
      </c>
      <c r="F563" s="15">
        <v>0</v>
      </c>
      <c r="G563" s="16">
        <v>0</v>
      </c>
      <c r="H563" s="17">
        <v>1507.2959999999998</v>
      </c>
    </row>
    <row r="564" spans="1:8" x14ac:dyDescent="0.25">
      <c r="A564" s="13">
        <v>79453</v>
      </c>
      <c r="B564" s="14" t="s">
        <v>1101</v>
      </c>
      <c r="C564" s="14" t="s">
        <v>1102</v>
      </c>
      <c r="D564" s="15">
        <v>195090.04</v>
      </c>
      <c r="E564" s="16">
        <v>0</v>
      </c>
      <c r="F564" s="15">
        <v>1378.27</v>
      </c>
      <c r="G564" s="16">
        <v>0</v>
      </c>
      <c r="H564" s="17">
        <v>29470.246499999997</v>
      </c>
    </row>
    <row r="565" spans="1:8" x14ac:dyDescent="0.25">
      <c r="A565" s="13">
        <v>1001157</v>
      </c>
      <c r="B565" s="14" t="s">
        <v>1103</v>
      </c>
      <c r="C565" s="14" t="s">
        <v>1104</v>
      </c>
      <c r="D565" s="15">
        <v>76992.98</v>
      </c>
      <c r="E565" s="16">
        <v>0</v>
      </c>
      <c r="F565" s="15">
        <v>413.58</v>
      </c>
      <c r="G565" s="16">
        <v>0</v>
      </c>
      <c r="H565" s="17">
        <v>11610.983999999999</v>
      </c>
    </row>
    <row r="566" spans="1:8" x14ac:dyDescent="0.25">
      <c r="A566" s="13">
        <v>1002008</v>
      </c>
      <c r="B566" s="14" t="s">
        <v>1105</v>
      </c>
      <c r="C566" s="14" t="s">
        <v>1106</v>
      </c>
      <c r="D566" s="15">
        <v>35258.620000000003</v>
      </c>
      <c r="E566" s="16">
        <v>0</v>
      </c>
      <c r="F566" s="15">
        <v>1033.71</v>
      </c>
      <c r="G566" s="16">
        <v>0</v>
      </c>
      <c r="H566" s="17">
        <v>5443.8495000000003</v>
      </c>
    </row>
    <row r="567" spans="1:8" x14ac:dyDescent="0.25">
      <c r="A567" s="13">
        <v>90192</v>
      </c>
      <c r="B567" s="14" t="s">
        <v>1107</v>
      </c>
      <c r="C567" s="14" t="s">
        <v>1108</v>
      </c>
      <c r="D567" s="15">
        <v>97262.3</v>
      </c>
      <c r="E567" s="16">
        <v>0</v>
      </c>
      <c r="F567" s="15">
        <v>616.55999999999995</v>
      </c>
      <c r="G567" s="16">
        <v>0</v>
      </c>
      <c r="H567" s="17">
        <v>14681.829</v>
      </c>
    </row>
    <row r="568" spans="1:8" x14ac:dyDescent="0.25">
      <c r="A568" s="13">
        <v>4407</v>
      </c>
      <c r="B568" s="14" t="s">
        <v>1109</v>
      </c>
      <c r="C568" s="14" t="s">
        <v>1110</v>
      </c>
      <c r="D568" s="15">
        <v>3358067.16</v>
      </c>
      <c r="E568" s="16">
        <v>19382.783030303031</v>
      </c>
      <c r="F568" s="15">
        <v>88457.96</v>
      </c>
      <c r="G568" s="16">
        <v>0</v>
      </c>
      <c r="H568" s="17">
        <v>516978.76799999998</v>
      </c>
    </row>
    <row r="569" spans="1:8" x14ac:dyDescent="0.25">
      <c r="A569" s="13">
        <v>4440</v>
      </c>
      <c r="B569" s="14" t="s">
        <v>1111</v>
      </c>
      <c r="C569" s="14" t="s">
        <v>1112</v>
      </c>
      <c r="D569" s="15">
        <v>78548.38</v>
      </c>
      <c r="E569" s="16">
        <v>0</v>
      </c>
      <c r="F569" s="15">
        <v>594.53</v>
      </c>
      <c r="G569" s="16">
        <v>0</v>
      </c>
      <c r="H569" s="17">
        <v>11871.4365</v>
      </c>
    </row>
    <row r="570" spans="1:8" x14ac:dyDescent="0.25">
      <c r="A570" s="13">
        <v>92981</v>
      </c>
      <c r="B570" s="14" t="s">
        <v>1113</v>
      </c>
      <c r="C570" s="14" t="s">
        <v>1114</v>
      </c>
      <c r="D570" s="15">
        <v>105210.41</v>
      </c>
      <c r="E570" s="16">
        <v>0</v>
      </c>
      <c r="F570" s="15">
        <v>1364.6</v>
      </c>
      <c r="G570" s="16">
        <v>0</v>
      </c>
      <c r="H570" s="17">
        <v>15986.2515</v>
      </c>
    </row>
    <row r="571" spans="1:8" x14ac:dyDescent="0.25">
      <c r="A571" s="13">
        <v>4408</v>
      </c>
      <c r="B571" s="14" t="s">
        <v>1115</v>
      </c>
      <c r="C571" s="14" t="s">
        <v>1116</v>
      </c>
      <c r="D571" s="15">
        <v>393561.51</v>
      </c>
      <c r="E571" s="16">
        <v>12813.630558139535</v>
      </c>
      <c r="F571" s="15">
        <v>7730.06</v>
      </c>
      <c r="G571" s="16">
        <v>0</v>
      </c>
      <c r="H571" s="17">
        <v>60193.735499999995</v>
      </c>
    </row>
    <row r="572" spans="1:8" x14ac:dyDescent="0.25">
      <c r="A572" s="13">
        <v>79218</v>
      </c>
      <c r="B572" s="14" t="s">
        <v>1117</v>
      </c>
      <c r="C572" s="14" t="s">
        <v>1118</v>
      </c>
      <c r="D572" s="15">
        <v>55409.21</v>
      </c>
      <c r="E572" s="16">
        <v>0</v>
      </c>
      <c r="F572" s="15">
        <v>511.17</v>
      </c>
      <c r="G572" s="16">
        <v>0</v>
      </c>
      <c r="H572" s="17">
        <v>8388.0569999999989</v>
      </c>
    </row>
    <row r="573" spans="1:8" x14ac:dyDescent="0.25">
      <c r="A573" s="13">
        <v>4361</v>
      </c>
      <c r="B573" s="14" t="s">
        <v>1119</v>
      </c>
      <c r="C573" s="14" t="s">
        <v>1120</v>
      </c>
      <c r="D573" s="15">
        <v>60572.27</v>
      </c>
      <c r="E573" s="16">
        <v>0</v>
      </c>
      <c r="F573" s="15">
        <v>0</v>
      </c>
      <c r="G573" s="16">
        <v>0</v>
      </c>
      <c r="H573" s="17">
        <v>9085.8404999999984</v>
      </c>
    </row>
    <row r="574" spans="1:8" x14ac:dyDescent="0.25">
      <c r="A574" s="13">
        <v>4258</v>
      </c>
      <c r="B574" s="14" t="s">
        <v>1121</v>
      </c>
      <c r="C574" s="14" t="s">
        <v>1122</v>
      </c>
      <c r="D574" s="15">
        <v>2409461.75</v>
      </c>
      <c r="E574" s="16">
        <v>109705.67833052276</v>
      </c>
      <c r="F574" s="15">
        <v>103535.39</v>
      </c>
      <c r="G574" s="16">
        <v>0</v>
      </c>
      <c r="H574" s="17">
        <v>376949.571</v>
      </c>
    </row>
    <row r="575" spans="1:8" x14ac:dyDescent="0.25">
      <c r="A575" s="13">
        <v>4287</v>
      </c>
      <c r="B575" s="14" t="s">
        <v>1123</v>
      </c>
      <c r="C575" s="14" t="s">
        <v>1124</v>
      </c>
      <c r="D575" s="15">
        <v>2344964.4500000002</v>
      </c>
      <c r="E575" s="16">
        <v>79557.742154368112</v>
      </c>
      <c r="F575" s="15">
        <v>0</v>
      </c>
      <c r="G575" s="16">
        <v>0</v>
      </c>
      <c r="H575" s="17">
        <v>351744.66750000004</v>
      </c>
    </row>
    <row r="576" spans="1:8" x14ac:dyDescent="0.25">
      <c r="A576" s="13">
        <v>4219</v>
      </c>
      <c r="B576" s="14" t="s">
        <v>1125</v>
      </c>
      <c r="C576" s="14" t="s">
        <v>1126</v>
      </c>
      <c r="D576" s="15">
        <v>305271.02</v>
      </c>
      <c r="E576" s="16">
        <v>0</v>
      </c>
      <c r="F576" s="15">
        <v>7504.73</v>
      </c>
      <c r="G576" s="16">
        <v>0</v>
      </c>
      <c r="H576" s="17">
        <v>46916.362499999996</v>
      </c>
    </row>
    <row r="577" spans="1:8" x14ac:dyDescent="0.25">
      <c r="A577" s="13">
        <v>4305</v>
      </c>
      <c r="B577" s="14" t="s">
        <v>1127</v>
      </c>
      <c r="C577" s="14" t="s">
        <v>1128</v>
      </c>
      <c r="D577" s="15">
        <v>47399.23</v>
      </c>
      <c r="E577" s="16">
        <v>0</v>
      </c>
      <c r="F577" s="15">
        <v>824.07</v>
      </c>
      <c r="G577" s="16">
        <v>0</v>
      </c>
      <c r="H577" s="17">
        <v>7233.4949999999999</v>
      </c>
    </row>
    <row r="578" spans="1:8" x14ac:dyDescent="0.25">
      <c r="A578" s="13">
        <v>6355</v>
      </c>
      <c r="B578" s="14" t="s">
        <v>1129</v>
      </c>
      <c r="C578" s="14" t="s">
        <v>1130</v>
      </c>
      <c r="D578" s="15">
        <v>102449.09</v>
      </c>
      <c r="E578" s="16">
        <v>0</v>
      </c>
      <c r="F578" s="15">
        <v>1828.53</v>
      </c>
      <c r="G578" s="16">
        <v>0</v>
      </c>
      <c r="H578" s="17">
        <v>15641.642999999998</v>
      </c>
    </row>
    <row r="579" spans="1:8" x14ac:dyDescent="0.25">
      <c r="A579" s="13">
        <v>91340</v>
      </c>
      <c r="B579" s="14" t="s">
        <v>1131</v>
      </c>
      <c r="C579" s="14" t="s">
        <v>1132</v>
      </c>
      <c r="D579" s="15">
        <v>6017.89</v>
      </c>
      <c r="E579" s="16">
        <v>0</v>
      </c>
      <c r="F579" s="15">
        <v>0</v>
      </c>
      <c r="G579" s="16">
        <v>0</v>
      </c>
      <c r="H579" s="17">
        <v>902.68349999999998</v>
      </c>
    </row>
    <row r="580" spans="1:8" x14ac:dyDescent="0.25">
      <c r="A580" s="13">
        <v>92978</v>
      </c>
      <c r="B580" s="14" t="s">
        <v>1133</v>
      </c>
      <c r="C580" s="14" t="s">
        <v>1134</v>
      </c>
      <c r="D580" s="15">
        <v>133962.09</v>
      </c>
      <c r="E580" s="16">
        <v>0</v>
      </c>
      <c r="F580" s="15">
        <v>1099.77</v>
      </c>
      <c r="G580" s="16">
        <v>0</v>
      </c>
      <c r="H580" s="17">
        <v>20259.278999999999</v>
      </c>
    </row>
    <row r="581" spans="1:8" x14ac:dyDescent="0.25">
      <c r="A581" s="13">
        <v>90287</v>
      </c>
      <c r="B581" s="14" t="s">
        <v>1135</v>
      </c>
      <c r="C581" s="14" t="s">
        <v>1136</v>
      </c>
      <c r="D581" s="15">
        <v>416088.13</v>
      </c>
      <c r="E581" s="16">
        <v>0</v>
      </c>
      <c r="F581" s="15">
        <v>2638.64</v>
      </c>
      <c r="G581" s="16">
        <v>0</v>
      </c>
      <c r="H581" s="17">
        <v>62809.015500000001</v>
      </c>
    </row>
    <row r="582" spans="1:8" x14ac:dyDescent="0.25">
      <c r="A582" s="13">
        <v>91250</v>
      </c>
      <c r="B582" s="14" t="s">
        <v>1137</v>
      </c>
      <c r="C582" s="14" t="s">
        <v>1138</v>
      </c>
      <c r="D582" s="15">
        <v>149554.64000000001</v>
      </c>
      <c r="E582" s="16">
        <v>0</v>
      </c>
      <c r="F582" s="15">
        <v>0</v>
      </c>
      <c r="G582" s="16">
        <v>0</v>
      </c>
      <c r="H582" s="17">
        <v>22564.761000000002</v>
      </c>
    </row>
    <row r="583" spans="1:8" x14ac:dyDescent="0.25">
      <c r="A583" s="13">
        <v>92976</v>
      </c>
      <c r="B583" s="14" t="s">
        <v>1139</v>
      </c>
      <c r="C583" s="14" t="s">
        <v>1140</v>
      </c>
      <c r="D583" s="15">
        <v>11919.8</v>
      </c>
      <c r="E583" s="16">
        <v>0</v>
      </c>
      <c r="F583" s="15">
        <v>0</v>
      </c>
      <c r="G583" s="16">
        <v>0</v>
      </c>
      <c r="H583" s="17">
        <v>1787.9699999999998</v>
      </c>
    </row>
    <row r="584" spans="1:8" x14ac:dyDescent="0.25">
      <c r="A584" s="13">
        <v>79059</v>
      </c>
      <c r="B584" s="14" t="s">
        <v>1141</v>
      </c>
      <c r="C584" s="14" t="s">
        <v>1142</v>
      </c>
      <c r="D584" s="15">
        <v>193169.69</v>
      </c>
      <c r="E584" s="16">
        <v>0</v>
      </c>
      <c r="F584" s="15">
        <v>0</v>
      </c>
      <c r="G584" s="16">
        <v>0</v>
      </c>
      <c r="H584" s="17">
        <v>28975.4535</v>
      </c>
    </row>
    <row r="585" spans="1:8" x14ac:dyDescent="0.25">
      <c r="A585" s="13">
        <v>4264</v>
      </c>
      <c r="B585" s="14" t="s">
        <v>1143</v>
      </c>
      <c r="C585" s="14" t="s">
        <v>1144</v>
      </c>
      <c r="D585" s="15">
        <v>559741.13</v>
      </c>
      <c r="E585" s="16">
        <v>1257.8452359550563</v>
      </c>
      <c r="F585" s="15">
        <v>9272.34</v>
      </c>
      <c r="G585" s="16">
        <v>0</v>
      </c>
      <c r="H585" s="17">
        <v>85352.020499999999</v>
      </c>
    </row>
    <row r="586" spans="1:8" x14ac:dyDescent="0.25">
      <c r="A586" s="13">
        <v>4288</v>
      </c>
      <c r="B586" s="14" t="s">
        <v>1145</v>
      </c>
      <c r="C586" s="14" t="s">
        <v>1146</v>
      </c>
      <c r="D586" s="15">
        <v>2534578.85</v>
      </c>
      <c r="E586" s="16">
        <v>0</v>
      </c>
      <c r="F586" s="15">
        <v>0</v>
      </c>
      <c r="G586" s="16">
        <v>0</v>
      </c>
      <c r="H586" s="17">
        <v>380186.82750000001</v>
      </c>
    </row>
    <row r="587" spans="1:8" x14ac:dyDescent="0.25">
      <c r="A587" s="13">
        <v>4450</v>
      </c>
      <c r="B587" s="14" t="s">
        <v>1147</v>
      </c>
      <c r="C587" s="14" t="s">
        <v>1148</v>
      </c>
      <c r="D587" s="15">
        <v>276749.19</v>
      </c>
      <c r="E587" s="16">
        <v>1010.0335401459854</v>
      </c>
      <c r="F587" s="15">
        <v>7296.47</v>
      </c>
      <c r="G587" s="16">
        <v>0</v>
      </c>
      <c r="H587" s="17">
        <v>42606.848999999995</v>
      </c>
    </row>
    <row r="588" spans="1:8" x14ac:dyDescent="0.25">
      <c r="A588" s="13">
        <v>4168</v>
      </c>
      <c r="B588" s="14" t="s">
        <v>1149</v>
      </c>
      <c r="C588" s="14" t="s">
        <v>1150</v>
      </c>
      <c r="D588" s="15">
        <v>198777.41</v>
      </c>
      <c r="E588" s="16">
        <v>0</v>
      </c>
      <c r="F588" s="15">
        <v>6453.05</v>
      </c>
      <c r="G588" s="16">
        <v>0</v>
      </c>
      <c r="H588" s="17">
        <v>30784.568999999996</v>
      </c>
    </row>
    <row r="589" spans="1:8" x14ac:dyDescent="0.25">
      <c r="A589" s="13">
        <v>4215</v>
      </c>
      <c r="B589" s="14" t="s">
        <v>1151</v>
      </c>
      <c r="C589" s="14" t="s">
        <v>1152</v>
      </c>
      <c r="D589" s="15">
        <v>18425.5</v>
      </c>
      <c r="E589" s="16">
        <v>0</v>
      </c>
      <c r="F589" s="15">
        <v>877.79</v>
      </c>
      <c r="G589" s="16">
        <v>0</v>
      </c>
      <c r="H589" s="17">
        <v>2895.4935</v>
      </c>
    </row>
    <row r="590" spans="1:8" x14ac:dyDescent="0.25">
      <c r="A590" s="13">
        <v>4376</v>
      </c>
      <c r="B590" s="14" t="s">
        <v>1153</v>
      </c>
      <c r="C590" s="14" t="s">
        <v>1154</v>
      </c>
      <c r="D590" s="15">
        <v>30249.97</v>
      </c>
      <c r="E590" s="16">
        <v>0</v>
      </c>
      <c r="F590" s="15">
        <v>1102.57</v>
      </c>
      <c r="G590" s="16">
        <v>0</v>
      </c>
      <c r="H590" s="17">
        <v>4702.8810000000003</v>
      </c>
    </row>
    <row r="591" spans="1:8" x14ac:dyDescent="0.25">
      <c r="A591" s="13">
        <v>4225</v>
      </c>
      <c r="B591" s="14" t="s">
        <v>1155</v>
      </c>
      <c r="C591" s="14" t="s">
        <v>1156</v>
      </c>
      <c r="D591" s="15">
        <v>20735.689999999999</v>
      </c>
      <c r="E591" s="16">
        <v>0</v>
      </c>
      <c r="F591" s="15">
        <v>1456.48</v>
      </c>
      <c r="G591" s="16">
        <v>0</v>
      </c>
      <c r="H591" s="17">
        <v>3328.8254999999995</v>
      </c>
    </row>
    <row r="592" spans="1:8" x14ac:dyDescent="0.25">
      <c r="A592" s="13">
        <v>90859</v>
      </c>
      <c r="B592" s="14" t="s">
        <v>1157</v>
      </c>
      <c r="C592" s="14" t="s">
        <v>1158</v>
      </c>
      <c r="D592" s="15">
        <v>126980.09</v>
      </c>
      <c r="E592" s="16">
        <v>0</v>
      </c>
      <c r="F592" s="15">
        <v>0</v>
      </c>
      <c r="G592" s="16">
        <v>0</v>
      </c>
      <c r="H592" s="17">
        <v>19047.013499999997</v>
      </c>
    </row>
    <row r="593" spans="1:8" x14ac:dyDescent="0.25">
      <c r="A593" s="13">
        <v>4197</v>
      </c>
      <c r="B593" s="14" t="s">
        <v>1159</v>
      </c>
      <c r="C593" s="14" t="s">
        <v>1160</v>
      </c>
      <c r="D593" s="15">
        <v>363097.58</v>
      </c>
      <c r="E593" s="16">
        <v>0</v>
      </c>
      <c r="F593" s="15">
        <v>8198.24</v>
      </c>
      <c r="G593" s="16">
        <v>0</v>
      </c>
      <c r="H593" s="17">
        <v>55694.373</v>
      </c>
    </row>
    <row r="594" spans="1:8" x14ac:dyDescent="0.25">
      <c r="A594" s="13">
        <v>79073</v>
      </c>
      <c r="B594" s="14" t="s">
        <v>1161</v>
      </c>
      <c r="C594" s="14" t="s">
        <v>1162</v>
      </c>
      <c r="D594" s="15">
        <v>77674.8</v>
      </c>
      <c r="E594" s="16">
        <v>0</v>
      </c>
      <c r="F594" s="15">
        <v>675.6</v>
      </c>
      <c r="G594" s="16">
        <v>0</v>
      </c>
      <c r="H594" s="17">
        <v>11752.560000000001</v>
      </c>
    </row>
    <row r="595" spans="1:8" x14ac:dyDescent="0.25">
      <c r="A595" s="13">
        <v>79979</v>
      </c>
      <c r="B595" s="14" t="s">
        <v>1163</v>
      </c>
      <c r="C595" s="14" t="s">
        <v>1164</v>
      </c>
      <c r="D595" s="15">
        <v>71433.2</v>
      </c>
      <c r="E595" s="16">
        <v>0</v>
      </c>
      <c r="F595" s="15">
        <v>946.27</v>
      </c>
      <c r="G595" s="16">
        <v>0</v>
      </c>
      <c r="H595" s="17">
        <v>10856.9205</v>
      </c>
    </row>
    <row r="596" spans="1:8" x14ac:dyDescent="0.25">
      <c r="A596" s="13">
        <v>6374</v>
      </c>
      <c r="B596" s="14" t="s">
        <v>1165</v>
      </c>
      <c r="C596" s="14" t="s">
        <v>1166</v>
      </c>
      <c r="D596" s="15">
        <v>19607.12</v>
      </c>
      <c r="E596" s="16">
        <v>0</v>
      </c>
      <c r="F596" s="15">
        <v>0</v>
      </c>
      <c r="G596" s="16">
        <v>0</v>
      </c>
      <c r="H596" s="17">
        <v>2941.0679999999998</v>
      </c>
    </row>
    <row r="597" spans="1:8" x14ac:dyDescent="0.25">
      <c r="A597" s="13">
        <v>4403</v>
      </c>
      <c r="B597" s="14" t="s">
        <v>1167</v>
      </c>
      <c r="C597" s="14" t="s">
        <v>1168</v>
      </c>
      <c r="D597" s="15">
        <v>10050452.189999999</v>
      </c>
      <c r="E597" s="16">
        <v>183927.75331795035</v>
      </c>
      <c r="F597" s="15">
        <v>275830.21999999997</v>
      </c>
      <c r="G597" s="16">
        <v>1513.4717146776404</v>
      </c>
      <c r="H597" s="17">
        <v>1548942.3614999999</v>
      </c>
    </row>
    <row r="598" spans="1:8" x14ac:dyDescent="0.25">
      <c r="A598" s="13">
        <v>4422</v>
      </c>
      <c r="B598" s="14" t="s">
        <v>1169</v>
      </c>
      <c r="C598" s="14" t="s">
        <v>1170</v>
      </c>
      <c r="D598" s="15">
        <v>70202.05</v>
      </c>
      <c r="E598" s="16">
        <v>0</v>
      </c>
      <c r="F598" s="15">
        <v>0</v>
      </c>
      <c r="G598" s="16">
        <v>0</v>
      </c>
      <c r="H598" s="17">
        <v>10530.307500000001</v>
      </c>
    </row>
    <row r="599" spans="1:8" x14ac:dyDescent="0.25">
      <c r="A599" s="13">
        <v>4310</v>
      </c>
      <c r="B599" s="14" t="s">
        <v>1171</v>
      </c>
      <c r="C599" s="14" t="s">
        <v>1172</v>
      </c>
      <c r="D599" s="15">
        <v>0</v>
      </c>
      <c r="E599" s="16">
        <v>0</v>
      </c>
      <c r="F599" s="15">
        <v>0</v>
      </c>
      <c r="G599" s="16">
        <v>0</v>
      </c>
      <c r="H599" s="17">
        <v>0</v>
      </c>
    </row>
    <row r="600" spans="1:8" x14ac:dyDescent="0.25">
      <c r="A600" s="13">
        <v>4277</v>
      </c>
      <c r="B600" s="14" t="s">
        <v>1173</v>
      </c>
      <c r="C600" s="14" t="s">
        <v>1174</v>
      </c>
      <c r="D600" s="15">
        <v>286772.53000000003</v>
      </c>
      <c r="E600" s="16">
        <v>2482.8790476190479</v>
      </c>
      <c r="F600" s="15">
        <v>2264.89</v>
      </c>
      <c r="G600" s="16">
        <v>0</v>
      </c>
      <c r="H600" s="17">
        <v>43355.613000000005</v>
      </c>
    </row>
    <row r="601" spans="1:8" x14ac:dyDescent="0.25">
      <c r="A601" s="13">
        <v>4413</v>
      </c>
      <c r="B601" s="14" t="s">
        <v>1175</v>
      </c>
      <c r="C601" s="14" t="s">
        <v>1176</v>
      </c>
      <c r="D601" s="15">
        <v>2442493.2400000002</v>
      </c>
      <c r="E601" s="16">
        <v>10874.858593054319</v>
      </c>
      <c r="F601" s="15">
        <v>33949.199999999997</v>
      </c>
      <c r="G601" s="16">
        <v>0</v>
      </c>
      <c r="H601" s="17">
        <v>371466.36600000004</v>
      </c>
    </row>
    <row r="602" spans="1:8" x14ac:dyDescent="0.25">
      <c r="A602" s="13">
        <v>4380</v>
      </c>
      <c r="B602" s="14" t="s">
        <v>1177</v>
      </c>
      <c r="C602" s="14" t="s">
        <v>1178</v>
      </c>
      <c r="D602" s="15">
        <v>14489.9</v>
      </c>
      <c r="E602" s="16">
        <v>0</v>
      </c>
      <c r="F602" s="15">
        <v>318.45999999999998</v>
      </c>
      <c r="G602" s="16">
        <v>0</v>
      </c>
      <c r="H602" s="17">
        <v>2221.2539999999999</v>
      </c>
    </row>
    <row r="603" spans="1:8" x14ac:dyDescent="0.25">
      <c r="A603" s="13">
        <v>79957</v>
      </c>
      <c r="B603" s="14" t="s">
        <v>1179</v>
      </c>
      <c r="C603" s="14" t="s">
        <v>1180</v>
      </c>
      <c r="D603" s="15">
        <v>43786.97</v>
      </c>
      <c r="E603" s="16">
        <v>0</v>
      </c>
      <c r="F603" s="15">
        <v>0</v>
      </c>
      <c r="G603" s="16">
        <v>0</v>
      </c>
      <c r="H603" s="17">
        <v>6856.1954999999998</v>
      </c>
    </row>
    <row r="604" spans="1:8" x14ac:dyDescent="0.25">
      <c r="A604" s="13">
        <v>4190</v>
      </c>
      <c r="B604" s="14" t="s">
        <v>1181</v>
      </c>
      <c r="C604" s="14" t="s">
        <v>1182</v>
      </c>
      <c r="D604" s="15">
        <v>24643.18</v>
      </c>
      <c r="E604" s="16">
        <v>0</v>
      </c>
      <c r="F604" s="15">
        <v>0</v>
      </c>
      <c r="G604" s="16">
        <v>0</v>
      </c>
      <c r="H604" s="17">
        <v>3696.4769999999999</v>
      </c>
    </row>
    <row r="605" spans="1:8" x14ac:dyDescent="0.25">
      <c r="A605" s="13">
        <v>1000291</v>
      </c>
      <c r="B605" s="14" t="s">
        <v>1183</v>
      </c>
      <c r="C605" s="14" t="s">
        <v>1184</v>
      </c>
      <c r="D605" s="15">
        <v>0</v>
      </c>
      <c r="E605" s="16">
        <v>0</v>
      </c>
      <c r="F605" s="15">
        <v>0</v>
      </c>
      <c r="G605" s="16">
        <v>0</v>
      </c>
      <c r="H605" s="17">
        <v>0</v>
      </c>
    </row>
    <row r="606" spans="1:8" x14ac:dyDescent="0.25">
      <c r="A606" s="13">
        <v>90317</v>
      </c>
      <c r="B606" s="14" t="s">
        <v>1185</v>
      </c>
      <c r="C606" s="14" t="s">
        <v>1186</v>
      </c>
      <c r="D606" s="15">
        <v>39463.39</v>
      </c>
      <c r="E606" s="16">
        <v>0</v>
      </c>
      <c r="F606" s="15">
        <v>0</v>
      </c>
      <c r="G606" s="16">
        <v>0</v>
      </c>
      <c r="H606" s="17">
        <v>5982.7575000000006</v>
      </c>
    </row>
    <row r="607" spans="1:8" x14ac:dyDescent="0.25">
      <c r="A607" s="13">
        <v>80992</v>
      </c>
      <c r="B607" s="14" t="s">
        <v>1187</v>
      </c>
      <c r="C607" s="14" t="s">
        <v>1188</v>
      </c>
      <c r="D607" s="15">
        <v>106671.27</v>
      </c>
      <c r="E607" s="16">
        <v>0</v>
      </c>
      <c r="F607" s="15">
        <v>0</v>
      </c>
      <c r="G607" s="16">
        <v>0</v>
      </c>
      <c r="H607" s="17">
        <v>16000.690500000001</v>
      </c>
    </row>
    <row r="608" spans="1:8" x14ac:dyDescent="0.25">
      <c r="A608" s="13">
        <v>4162</v>
      </c>
      <c r="B608" s="14" t="s">
        <v>1189</v>
      </c>
      <c r="C608" s="14" t="s">
        <v>1190</v>
      </c>
      <c r="D608" s="15">
        <v>29384.71</v>
      </c>
      <c r="E608" s="16">
        <v>2448.725833333333</v>
      </c>
      <c r="F608" s="15">
        <v>724.42</v>
      </c>
      <c r="G608" s="16">
        <v>0</v>
      </c>
      <c r="H608" s="17">
        <v>4516.3694999999998</v>
      </c>
    </row>
    <row r="609" spans="1:8" x14ac:dyDescent="0.25">
      <c r="A609" s="13">
        <v>92985</v>
      </c>
      <c r="B609" s="14" t="s">
        <v>1191</v>
      </c>
      <c r="C609" s="14" t="s">
        <v>1192</v>
      </c>
      <c r="D609" s="15">
        <v>56052.46</v>
      </c>
      <c r="E609" s="16">
        <v>0</v>
      </c>
      <c r="F609" s="15">
        <v>1379.24</v>
      </c>
      <c r="G609" s="16">
        <v>0</v>
      </c>
      <c r="H609" s="17">
        <v>8614.7549999999992</v>
      </c>
    </row>
    <row r="610" spans="1:8" x14ac:dyDescent="0.25">
      <c r="A610" s="13">
        <v>4339</v>
      </c>
      <c r="B610" s="14" t="s">
        <v>1193</v>
      </c>
      <c r="C610" s="14" t="s">
        <v>1194</v>
      </c>
      <c r="D610" s="15">
        <v>84965.66</v>
      </c>
      <c r="E610" s="16">
        <v>0</v>
      </c>
      <c r="F610" s="15">
        <v>0</v>
      </c>
      <c r="G610" s="16">
        <v>0</v>
      </c>
      <c r="H610" s="17">
        <v>12846.013499999999</v>
      </c>
    </row>
    <row r="611" spans="1:8" x14ac:dyDescent="0.25">
      <c r="A611" s="13">
        <v>79907</v>
      </c>
      <c r="B611" s="14" t="s">
        <v>1195</v>
      </c>
      <c r="C611" s="14" t="s">
        <v>1196</v>
      </c>
      <c r="D611" s="15">
        <v>0</v>
      </c>
      <c r="E611" s="16">
        <v>0</v>
      </c>
      <c r="F611" s="15">
        <v>0</v>
      </c>
      <c r="G611" s="16">
        <v>0</v>
      </c>
      <c r="H611" s="17">
        <v>0</v>
      </c>
    </row>
    <row r="612" spans="1:8" x14ac:dyDescent="0.25">
      <c r="A612" s="13">
        <v>91948</v>
      </c>
      <c r="B612" s="14" t="s">
        <v>1197</v>
      </c>
      <c r="C612" s="14" t="s">
        <v>1198</v>
      </c>
      <c r="D612" s="15">
        <v>355895.16</v>
      </c>
      <c r="E612" s="16">
        <v>0</v>
      </c>
      <c r="F612" s="15">
        <v>6363.62</v>
      </c>
      <c r="G612" s="16">
        <v>0</v>
      </c>
      <c r="H612" s="17">
        <v>54338.816999999995</v>
      </c>
    </row>
    <row r="613" spans="1:8" x14ac:dyDescent="0.25">
      <c r="A613" s="13">
        <v>4260</v>
      </c>
      <c r="B613" s="14" t="s">
        <v>1199</v>
      </c>
      <c r="C613" s="14" t="s">
        <v>1200</v>
      </c>
      <c r="D613" s="15">
        <v>5043028.59</v>
      </c>
      <c r="E613" s="16">
        <v>39505.496637541422</v>
      </c>
      <c r="F613" s="15">
        <v>229414.36</v>
      </c>
      <c r="G613" s="16">
        <v>0</v>
      </c>
      <c r="H613" s="17">
        <v>790866.4425</v>
      </c>
    </row>
    <row r="614" spans="1:8" x14ac:dyDescent="0.25">
      <c r="A614" s="13">
        <v>4504</v>
      </c>
      <c r="B614" s="14" t="s">
        <v>1201</v>
      </c>
      <c r="C614" s="14" t="s">
        <v>1202</v>
      </c>
      <c r="D614" s="15">
        <v>61072.02</v>
      </c>
      <c r="E614" s="16">
        <v>0</v>
      </c>
      <c r="F614" s="15">
        <v>1222.43</v>
      </c>
      <c r="G614" s="16">
        <v>0</v>
      </c>
      <c r="H614" s="17">
        <v>9344.1674999999996</v>
      </c>
    </row>
    <row r="615" spans="1:8" x14ac:dyDescent="0.25">
      <c r="A615" s="13">
        <v>4512</v>
      </c>
      <c r="B615" s="14" t="s">
        <v>1203</v>
      </c>
      <c r="C615" s="14" t="s">
        <v>1204</v>
      </c>
      <c r="D615" s="15">
        <v>25230.37</v>
      </c>
      <c r="E615" s="16">
        <v>0</v>
      </c>
      <c r="F615" s="15">
        <v>2812.6</v>
      </c>
      <c r="G615" s="16">
        <v>0</v>
      </c>
      <c r="H615" s="17">
        <v>4206.4454999999998</v>
      </c>
    </row>
    <row r="616" spans="1:8" x14ac:dyDescent="0.25">
      <c r="A616" s="13">
        <v>79497</v>
      </c>
      <c r="B616" s="14" t="s">
        <v>1205</v>
      </c>
      <c r="C616" s="14" t="s">
        <v>1206</v>
      </c>
      <c r="D616" s="15">
        <v>73327.88</v>
      </c>
      <c r="E616" s="16">
        <v>0</v>
      </c>
      <c r="F616" s="15">
        <v>792.76</v>
      </c>
      <c r="G616" s="16">
        <v>0</v>
      </c>
      <c r="H616" s="17">
        <v>11118.096</v>
      </c>
    </row>
    <row r="617" spans="1:8" x14ac:dyDescent="0.25">
      <c r="A617" s="13">
        <v>79990</v>
      </c>
      <c r="B617" s="14" t="s">
        <v>1207</v>
      </c>
      <c r="C617" s="14" t="s">
        <v>1208</v>
      </c>
      <c r="D617" s="15">
        <v>12696.44</v>
      </c>
      <c r="E617" s="16">
        <v>0</v>
      </c>
      <c r="F617" s="15">
        <v>0</v>
      </c>
      <c r="G617" s="16">
        <v>0</v>
      </c>
      <c r="H617" s="17">
        <v>1911.4575</v>
      </c>
    </row>
    <row r="618" spans="1:8" x14ac:dyDescent="0.25">
      <c r="A618" s="13">
        <v>90036</v>
      </c>
      <c r="B618" s="14" t="s">
        <v>1209</v>
      </c>
      <c r="C618" s="14" t="s">
        <v>1210</v>
      </c>
      <c r="D618" s="15">
        <v>37278.28</v>
      </c>
      <c r="E618" s="16">
        <v>0</v>
      </c>
      <c r="F618" s="15">
        <v>354.73</v>
      </c>
      <c r="G618" s="16">
        <v>0</v>
      </c>
      <c r="H618" s="17">
        <v>5644.9515000000001</v>
      </c>
    </row>
    <row r="619" spans="1:8" x14ac:dyDescent="0.25">
      <c r="A619" s="13">
        <v>91937</v>
      </c>
      <c r="B619" s="14" t="s">
        <v>1211</v>
      </c>
      <c r="C619" s="14" t="s">
        <v>1212</v>
      </c>
      <c r="D619" s="15">
        <v>92701.08</v>
      </c>
      <c r="E619" s="16">
        <v>0</v>
      </c>
      <c r="F619" s="15">
        <v>0</v>
      </c>
      <c r="G619" s="16">
        <v>0</v>
      </c>
      <c r="H619" s="17">
        <v>13905.162</v>
      </c>
    </row>
    <row r="620" spans="1:8" x14ac:dyDescent="0.25">
      <c r="A620" s="13">
        <v>4394</v>
      </c>
      <c r="B620" s="14" t="s">
        <v>1213</v>
      </c>
      <c r="C620" s="14" t="s">
        <v>1214</v>
      </c>
      <c r="D620" s="15">
        <v>536917.15</v>
      </c>
      <c r="E620" s="16">
        <v>0</v>
      </c>
      <c r="F620" s="15">
        <v>16984.400000000001</v>
      </c>
      <c r="G620" s="16">
        <v>0</v>
      </c>
      <c r="H620" s="17">
        <v>83085.232499999998</v>
      </c>
    </row>
    <row r="621" spans="1:8" x14ac:dyDescent="0.25">
      <c r="A621" s="18">
        <v>4236</v>
      </c>
      <c r="B621" s="19" t="s">
        <v>1215</v>
      </c>
      <c r="C621" s="19" t="s">
        <v>1216</v>
      </c>
      <c r="D621" s="20">
        <v>242986.01</v>
      </c>
      <c r="E621" s="21">
        <v>25627.430742187502</v>
      </c>
      <c r="F621" s="20">
        <v>3669.57</v>
      </c>
      <c r="G621" s="16">
        <v>0</v>
      </c>
      <c r="H621" s="22">
        <v>36998.337</v>
      </c>
    </row>
    <row r="622" spans="1:8" x14ac:dyDescent="0.25">
      <c r="A622" s="13">
        <v>4170</v>
      </c>
      <c r="B622" s="14" t="s">
        <v>1217</v>
      </c>
      <c r="C622" s="14" t="s">
        <v>1218</v>
      </c>
      <c r="D622" s="15">
        <v>247994.01</v>
      </c>
      <c r="E622" s="16">
        <v>2934.8403550295857</v>
      </c>
      <c r="F622" s="15">
        <v>5052.6000000000004</v>
      </c>
      <c r="G622" s="16">
        <v>0</v>
      </c>
      <c r="H622" s="17">
        <v>37956.991500000004</v>
      </c>
    </row>
    <row r="623" spans="1:8" x14ac:dyDescent="0.25">
      <c r="A623" s="13">
        <v>4193</v>
      </c>
      <c r="B623" s="14" t="s">
        <v>1219</v>
      </c>
      <c r="C623" s="14" t="s">
        <v>1220</v>
      </c>
      <c r="D623" s="15">
        <v>149532.79</v>
      </c>
      <c r="E623" s="16">
        <v>0</v>
      </c>
      <c r="F623" s="15">
        <v>2370.7199999999998</v>
      </c>
      <c r="G623" s="16">
        <v>0</v>
      </c>
      <c r="H623" s="17">
        <v>22785.5265</v>
      </c>
    </row>
    <row r="624" spans="1:8" x14ac:dyDescent="0.25">
      <c r="A624" s="13">
        <v>4475</v>
      </c>
      <c r="B624" s="14" t="s">
        <v>1221</v>
      </c>
      <c r="C624" s="14" t="s">
        <v>1222</v>
      </c>
      <c r="D624" s="15">
        <v>0</v>
      </c>
      <c r="E624" s="16">
        <v>0</v>
      </c>
      <c r="F624" s="15">
        <v>0</v>
      </c>
      <c r="G624" s="16">
        <v>0</v>
      </c>
      <c r="H624" s="17">
        <v>0</v>
      </c>
    </row>
    <row r="625" spans="1:8" x14ac:dyDescent="0.25">
      <c r="A625" s="13">
        <v>4261</v>
      </c>
      <c r="B625" s="14" t="s">
        <v>1223</v>
      </c>
      <c r="C625" s="14" t="s">
        <v>1224</v>
      </c>
      <c r="D625" s="15">
        <v>199321.01</v>
      </c>
      <c r="E625" s="16">
        <v>0</v>
      </c>
      <c r="F625" s="15">
        <v>11689.66</v>
      </c>
      <c r="G625" s="16">
        <v>0</v>
      </c>
      <c r="H625" s="17">
        <v>31651.6005</v>
      </c>
    </row>
    <row r="626" spans="1:8" x14ac:dyDescent="0.25">
      <c r="A626" s="13">
        <v>4154</v>
      </c>
      <c r="B626" s="14" t="s">
        <v>1225</v>
      </c>
      <c r="C626" s="14" t="s">
        <v>1226</v>
      </c>
      <c r="D626" s="15">
        <v>467861.29</v>
      </c>
      <c r="E626" s="16">
        <v>10537.416441441441</v>
      </c>
      <c r="F626" s="15">
        <v>7942.53</v>
      </c>
      <c r="G626" s="16">
        <v>0</v>
      </c>
      <c r="H626" s="17">
        <v>71370.573000000004</v>
      </c>
    </row>
    <row r="627" spans="1:8" x14ac:dyDescent="0.25">
      <c r="A627" s="13">
        <v>4387</v>
      </c>
      <c r="B627" s="14" t="s">
        <v>1227</v>
      </c>
      <c r="C627" s="14" t="s">
        <v>1228</v>
      </c>
      <c r="D627" s="15">
        <v>489814.46</v>
      </c>
      <c r="E627" s="16">
        <v>16841.757936962753</v>
      </c>
      <c r="F627" s="15">
        <v>7397.03</v>
      </c>
      <c r="G627" s="16">
        <v>0</v>
      </c>
      <c r="H627" s="17">
        <v>74581.723500000007</v>
      </c>
    </row>
    <row r="628" spans="1:8" x14ac:dyDescent="0.25">
      <c r="A628" s="13">
        <v>4485</v>
      </c>
      <c r="B628" s="14" t="s">
        <v>1229</v>
      </c>
      <c r="C628" s="14" t="s">
        <v>1230</v>
      </c>
      <c r="D628" s="15">
        <v>7687.4</v>
      </c>
      <c r="E628" s="16">
        <v>0</v>
      </c>
      <c r="F628" s="15">
        <v>548.66999999999996</v>
      </c>
      <c r="G628" s="16">
        <v>0</v>
      </c>
      <c r="H628" s="17">
        <v>1235.4105</v>
      </c>
    </row>
    <row r="629" spans="1:8" x14ac:dyDescent="0.25">
      <c r="A629" s="13">
        <v>79379</v>
      </c>
      <c r="B629" s="14" t="s">
        <v>1231</v>
      </c>
      <c r="C629" s="14" t="s">
        <v>1232</v>
      </c>
      <c r="D629" s="15">
        <v>12316.16</v>
      </c>
      <c r="E629" s="16">
        <v>0</v>
      </c>
      <c r="F629" s="15">
        <v>0</v>
      </c>
      <c r="G629" s="16">
        <v>0</v>
      </c>
      <c r="H629" s="17">
        <v>1847.424</v>
      </c>
    </row>
    <row r="630" spans="1:8" x14ac:dyDescent="0.25">
      <c r="A630" s="13">
        <v>79533</v>
      </c>
      <c r="B630" s="14" t="s">
        <v>1233</v>
      </c>
      <c r="C630" s="14" t="s">
        <v>1234</v>
      </c>
      <c r="D630" s="15">
        <v>9658.08</v>
      </c>
      <c r="E630" s="16">
        <v>0</v>
      </c>
      <c r="F630" s="15">
        <v>0</v>
      </c>
      <c r="G630" s="16">
        <v>0</v>
      </c>
      <c r="H630" s="17">
        <v>1448.712</v>
      </c>
    </row>
    <row r="631" spans="1:8" x14ac:dyDescent="0.25">
      <c r="A631" s="13">
        <v>79492</v>
      </c>
      <c r="B631" s="14" t="s">
        <v>1235</v>
      </c>
      <c r="C631" s="14" t="s">
        <v>1236</v>
      </c>
      <c r="D631" s="15">
        <v>1135.75</v>
      </c>
      <c r="E631" s="16">
        <v>0</v>
      </c>
      <c r="F631" s="15">
        <v>0</v>
      </c>
      <c r="G631" s="16">
        <v>0</v>
      </c>
      <c r="H631" s="17">
        <v>170.36249999999998</v>
      </c>
    </row>
    <row r="632" spans="1:8" x14ac:dyDescent="0.25">
      <c r="A632" s="13">
        <v>4213</v>
      </c>
      <c r="B632" s="14" t="s">
        <v>1237</v>
      </c>
      <c r="C632" s="14" t="s">
        <v>1238</v>
      </c>
      <c r="D632" s="15">
        <v>14281.2</v>
      </c>
      <c r="E632" s="16">
        <v>0</v>
      </c>
      <c r="F632" s="15">
        <v>1421.05</v>
      </c>
      <c r="G632" s="16">
        <v>0</v>
      </c>
      <c r="H632" s="17">
        <v>2355.3375000000001</v>
      </c>
    </row>
    <row r="633" spans="1:8" x14ac:dyDescent="0.25">
      <c r="A633" s="13">
        <v>4385</v>
      </c>
      <c r="B633" s="14" t="s">
        <v>1239</v>
      </c>
      <c r="C633" s="14" t="s">
        <v>1240</v>
      </c>
      <c r="D633" s="15">
        <v>79080.63</v>
      </c>
      <c r="E633" s="16">
        <v>0</v>
      </c>
      <c r="F633" s="15">
        <v>1569.62</v>
      </c>
      <c r="G633" s="16">
        <v>0</v>
      </c>
      <c r="H633" s="17">
        <v>12097.5375</v>
      </c>
    </row>
    <row r="634" spans="1:8" x14ac:dyDescent="0.25">
      <c r="A634" s="13">
        <v>4377</v>
      </c>
      <c r="B634" s="14" t="s">
        <v>1241</v>
      </c>
      <c r="C634" s="14" t="s">
        <v>1242</v>
      </c>
      <c r="D634" s="15">
        <v>7510.49</v>
      </c>
      <c r="E634" s="16">
        <v>0</v>
      </c>
      <c r="F634" s="15">
        <v>0</v>
      </c>
      <c r="G634" s="16">
        <v>0</v>
      </c>
      <c r="H634" s="17">
        <v>1287.2025000000001</v>
      </c>
    </row>
    <row r="635" spans="1:8" x14ac:dyDescent="0.25">
      <c r="A635" s="13">
        <v>79524</v>
      </c>
      <c r="B635" s="14" t="s">
        <v>1243</v>
      </c>
      <c r="C635" s="14" t="s">
        <v>1244</v>
      </c>
      <c r="D635" s="15">
        <v>7149.89</v>
      </c>
      <c r="E635" s="16">
        <v>0</v>
      </c>
      <c r="F635" s="15">
        <v>0</v>
      </c>
      <c r="G635" s="16">
        <v>0</v>
      </c>
      <c r="H635" s="17">
        <v>1072.4835</v>
      </c>
    </row>
    <row r="636" spans="1:8" x14ac:dyDescent="0.25">
      <c r="A636" s="13">
        <v>79472</v>
      </c>
      <c r="B636" s="14" t="s">
        <v>1245</v>
      </c>
      <c r="C636" s="14" t="s">
        <v>1246</v>
      </c>
      <c r="D636" s="15">
        <v>0</v>
      </c>
      <c r="E636" s="16">
        <v>0</v>
      </c>
      <c r="F636" s="15">
        <v>0</v>
      </c>
      <c r="G636" s="16">
        <v>0</v>
      </c>
      <c r="H636" s="17">
        <v>0</v>
      </c>
    </row>
    <row r="637" spans="1:8" x14ac:dyDescent="0.25">
      <c r="A637" s="13">
        <v>4499</v>
      </c>
      <c r="B637" s="14" t="s">
        <v>1247</v>
      </c>
      <c r="C637" s="14" t="s">
        <v>1248</v>
      </c>
      <c r="D637" s="15">
        <v>2095420.3</v>
      </c>
      <c r="E637" s="16">
        <v>52948.08085912824</v>
      </c>
      <c r="F637" s="15">
        <v>37826.589999999997</v>
      </c>
      <c r="G637" s="16">
        <v>620.10803278688525</v>
      </c>
      <c r="H637" s="17">
        <v>319987.03350000002</v>
      </c>
    </row>
    <row r="638" spans="1:8" x14ac:dyDescent="0.25">
      <c r="A638" s="13">
        <v>4509</v>
      </c>
      <c r="B638" s="14" t="s">
        <v>1249</v>
      </c>
      <c r="C638" s="14" t="s">
        <v>1250</v>
      </c>
      <c r="D638" s="15">
        <v>24933.31</v>
      </c>
      <c r="E638" s="16">
        <v>0</v>
      </c>
      <c r="F638" s="15">
        <v>0</v>
      </c>
      <c r="G638" s="16">
        <v>0</v>
      </c>
      <c r="H638" s="17">
        <v>3739.9965000000002</v>
      </c>
    </row>
    <row r="639" spans="1:8" x14ac:dyDescent="0.25">
      <c r="A639" s="13">
        <v>4507</v>
      </c>
      <c r="B639" s="14" t="s">
        <v>1251</v>
      </c>
      <c r="C639" s="14" t="s">
        <v>1252</v>
      </c>
      <c r="D639" s="15">
        <v>2313903.71</v>
      </c>
      <c r="E639" s="16">
        <v>2172.6795399061034</v>
      </c>
      <c r="F639" s="15">
        <v>0</v>
      </c>
      <c r="G639" s="16">
        <v>0</v>
      </c>
      <c r="H639" s="17">
        <v>347085.55650000001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FY27 IDEA Preliminary Award</vt:lpstr>
      <vt:lpstr>Prop Share Calcs</vt:lpstr>
      <vt:lpstr>FY26 Final Full Allocation</vt:lpstr>
      <vt:lpstr>WorkingAwardList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Rodriguez, Tanya</dc:creator>
  <cp:lastModifiedBy>Rodriguez, Tanya</cp:lastModifiedBy>
  <dcterms:created xsi:type="dcterms:W3CDTF">2026-04-02T21:26:56Z</dcterms:created>
  <dcterms:modified xsi:type="dcterms:W3CDTF">2026-04-02T22:10:53Z</dcterms:modified>
</cp:coreProperties>
</file>